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mpbell\Dropbox\0Campbell Personal\University\Masters\Code\Mesher\0Comparrsions\Sensitivities\2d_mpc - working - REV28 - sensitivty 3d rev02\2D\"/>
    </mc:Choice>
  </mc:AlternateContent>
  <xr:revisionPtr revIDLastSave="0" documentId="13_ncr:1_{5E326033-34FA-4C42-96C3-967220071FDD}" xr6:coauthVersionLast="45" xr6:coauthVersionMax="45" xr10:uidLastSave="{00000000-0000-0000-0000-000000000000}"/>
  <bookViews>
    <workbookView xWindow="-120" yWindow="-120" windowWidth="29040" windowHeight="15840" activeTab="1" xr2:uid="{6BC9FAE1-35F7-44BE-99E7-0DA2735D4B16}"/>
  </bookViews>
  <sheets>
    <sheet name="Ellipse sens norms" sheetId="2" r:id="rId1"/>
    <sheet name="Aves sens norms (2)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5" i="2" l="1"/>
  <c r="D19" i="4" l="1"/>
  <c r="E19" i="4"/>
  <c r="F19" i="4"/>
  <c r="G19" i="4"/>
  <c r="H19" i="4"/>
  <c r="I19" i="4"/>
  <c r="C19" i="4"/>
  <c r="D5" i="2"/>
  <c r="E5" i="2"/>
  <c r="F5" i="2"/>
  <c r="G5" i="2"/>
  <c r="H5" i="2"/>
  <c r="C19" i="2"/>
  <c r="D19" i="2"/>
  <c r="E19" i="2"/>
  <c r="F19" i="2"/>
  <c r="G19" i="2"/>
  <c r="H19" i="2"/>
  <c r="R5" i="2"/>
  <c r="R19" i="2"/>
  <c r="I5" i="2"/>
  <c r="I19" i="2"/>
  <c r="R5" i="4"/>
  <c r="R19" i="4"/>
  <c r="I5" i="4"/>
  <c r="L5" i="2"/>
  <c r="M5" i="2"/>
  <c r="N5" i="2"/>
  <c r="O5" i="2"/>
  <c r="P5" i="2"/>
  <c r="Q5" i="2"/>
  <c r="L19" i="2"/>
  <c r="M19" i="2"/>
  <c r="N19" i="2"/>
  <c r="O19" i="2"/>
  <c r="P19" i="2"/>
  <c r="Q19" i="2"/>
  <c r="L19" i="4"/>
  <c r="M19" i="4"/>
  <c r="N19" i="4"/>
  <c r="O19" i="4"/>
  <c r="P19" i="4"/>
  <c r="Q19" i="4"/>
  <c r="C5" i="4"/>
  <c r="D5" i="4"/>
  <c r="E5" i="4"/>
  <c r="F5" i="4"/>
  <c r="G5" i="4"/>
  <c r="H5" i="4"/>
  <c r="L5" i="4"/>
  <c r="M5" i="4"/>
  <c r="N5" i="4"/>
  <c r="O5" i="4"/>
  <c r="P5" i="4"/>
  <c r="Q5" i="4"/>
</calcChain>
</file>

<file path=xl/sharedStrings.xml><?xml version="1.0" encoding="utf-8"?>
<sst xmlns="http://schemas.openxmlformats.org/spreadsheetml/2006/main" count="68" uniqueCount="11">
  <si>
    <t>10e-3</t>
  </si>
  <si>
    <t>10e-4</t>
  </si>
  <si>
    <t>Dir1</t>
  </si>
  <si>
    <t>10e-5</t>
  </si>
  <si>
    <t>10e-6</t>
  </si>
  <si>
    <t>10e-7</t>
  </si>
  <si>
    <t>Param1</t>
  </si>
  <si>
    <t>10e-8</t>
  </si>
  <si>
    <t>10e-9</t>
  </si>
  <si>
    <t>Dir2</t>
  </si>
  <si>
    <t>Param2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</si>
</sst>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1" fontId="0" fillId="0" borderId="0" xfId="0" applyNumberFormat="1"/>
    <xf numFmtId="0" fontId="0" fillId="0" borderId="0" xfId="0" quotePrefix="1"/>
    <xf numFmtId="11" fontId="0" fillId="0" borderId="0" xfId="0" quotePrefix="1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'Ellipse sens norms'!$C$5:$I$5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norms'!$C$6:$I$6</c:f>
              <c:numCache>
                <c:formatCode>General</c:formatCode>
                <c:ptCount val="7"/>
                <c:pt idx="0">
                  <c:v>1.34538745481321E-2</c:v>
                </c:pt>
                <c:pt idx="1">
                  <c:v>1.3466145240832799E-3</c:v>
                </c:pt>
                <c:pt idx="2" formatCode="0.00E+00">
                  <c:v>1.3465900048180101E-4</c:v>
                </c:pt>
                <c:pt idx="3" formatCode="0.00E+00">
                  <c:v>1.33215541432656E-5</c:v>
                </c:pt>
                <c:pt idx="4" formatCode="0.00E+00">
                  <c:v>2.8335555537935402E-6</c:v>
                </c:pt>
                <c:pt idx="5">
                  <c:v>0.14796702241116899</c:v>
                </c:pt>
                <c:pt idx="6">
                  <c:v>0.14791401094897699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1A2-4758-AD4C-8B53AFDEA811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'Ellipse sens norms'!$C$5:$I$5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norms'!$C$7:$I$7</c:f>
              <c:numCache>
                <c:formatCode>General</c:formatCode>
                <c:ptCount val="7"/>
                <c:pt idx="0">
                  <c:v>1.6876255958365002E-2</c:v>
                </c:pt>
                <c:pt idx="1">
                  <c:v>1.6892147045212301E-3</c:v>
                </c:pt>
                <c:pt idx="2" formatCode="0.00E+00">
                  <c:v>1.68965388675024E-4</c:v>
                </c:pt>
                <c:pt idx="3" formatCode="0.00E+00">
                  <c:v>1.71836298974193E-5</c:v>
                </c:pt>
                <c:pt idx="4" formatCode="0.00E+00">
                  <c:v>6.35187470934131E-6</c:v>
                </c:pt>
                <c:pt idx="5" formatCode="0.00E+00">
                  <c:v>5.2787400355209598E-5</c:v>
                </c:pt>
                <c:pt idx="6">
                  <c:v>0.28009540391981402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1A2-4758-AD4C-8B53AFDEA811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'Ellipse sens norms'!$C$5:$I$5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norms'!$C$8:$I$8</c:f>
              <c:numCache>
                <c:formatCode>General</c:formatCode>
                <c:ptCount val="7"/>
                <c:pt idx="0">
                  <c:v>2.11185507931641E-2</c:v>
                </c:pt>
                <c:pt idx="1">
                  <c:v>2.1137676388838702E-3</c:v>
                </c:pt>
                <c:pt idx="2" formatCode="0.00E+00">
                  <c:v>2.1139548900550901E-4</c:v>
                </c:pt>
                <c:pt idx="3" formatCode="0.00E+00">
                  <c:v>2.11346895674457E-5</c:v>
                </c:pt>
                <c:pt idx="4" formatCode="0.00E+00">
                  <c:v>2.0812600703138902E-6</c:v>
                </c:pt>
                <c:pt idx="5" formatCode="0.00E+00">
                  <c:v>1.0891729389812499E-6</c:v>
                </c:pt>
                <c:pt idx="6">
                  <c:v>0.25710349071391603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1A2-4758-AD4C-8B53AFDEA811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'Ellipse sens norms'!$C$5:$I$5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norms'!$C$9:$I$9</c:f>
              <c:numCache>
                <c:formatCode>General</c:formatCode>
                <c:ptCount val="7"/>
                <c:pt idx="0">
                  <c:v>3.0741679236523399E-2</c:v>
                </c:pt>
                <c:pt idx="1">
                  <c:v>3.0768897316277698E-3</c:v>
                </c:pt>
                <c:pt idx="2" formatCode="0.00E+00">
                  <c:v>3.0786383002289299E-4</c:v>
                </c:pt>
                <c:pt idx="3" formatCode="0.00E+00">
                  <c:v>3.2344618629176999E-5</c:v>
                </c:pt>
                <c:pt idx="4" formatCode="0.00E+00">
                  <c:v>2.8789135618007301E-5</c:v>
                </c:pt>
                <c:pt idx="5" formatCode="0.00E+00">
                  <c:v>2.69728222963683E-4</c:v>
                </c:pt>
                <c:pt idx="6">
                  <c:v>0.24378291732795801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1A2-4758-AD4C-8B53AFDEA811}"/>
            </c:ext>
          </c:extLst>
        </c:ser>
        <c:ser>
          <c:idx val="4"/>
          <c:order val="4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'Ellipse sens norms'!$C$5:$I$5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norms'!$C$10:$I$10</c:f>
              <c:numCache>
                <c:formatCode>General</c:formatCode>
                <c:ptCount val="7"/>
                <c:pt idx="0">
                  <c:v>5.94709457373973E-2</c:v>
                </c:pt>
                <c:pt idx="1">
                  <c:v>5.9523281169930704E-3</c:v>
                </c:pt>
                <c:pt idx="2" formatCode="0.00E+00">
                  <c:v>5.9590066912552301E-4</c:v>
                </c:pt>
                <c:pt idx="3" formatCode="0.00E+00">
                  <c:v>6.6775286388994398E-5</c:v>
                </c:pt>
                <c:pt idx="4" formatCode="0.00E+00">
                  <c:v>1.35500003615826E-4</c:v>
                </c:pt>
                <c:pt idx="5" formatCode="0.00E+00">
                  <c:v>1.32522978397311E-3</c:v>
                </c:pt>
                <c:pt idx="6">
                  <c:v>0.11218030957799301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01A2-4758-AD4C-8B53AFDEA811}"/>
            </c:ext>
          </c:extLst>
        </c:ser>
        <c:ser>
          <c:idx val="5"/>
          <c:order val="5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'Ellipse sens norms'!$C$5:$I$5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norms'!$C$11:$I$11</c:f>
              <c:numCache>
                <c:formatCode>General</c:formatCode>
                <c:ptCount val="7"/>
                <c:pt idx="0">
                  <c:v>0.11768968282018701</c:v>
                </c:pt>
                <c:pt idx="1">
                  <c:v>1.17791325874905E-2</c:v>
                </c:pt>
                <c:pt idx="2">
                  <c:v>1.1780251869294601E-3</c:v>
                </c:pt>
                <c:pt idx="3" formatCode="0.00E+00">
                  <c:v>1.17903776356005E-4</c:v>
                </c:pt>
                <c:pt idx="4" formatCode="0.00E+00">
                  <c:v>1.29157468691858E-5</c:v>
                </c:pt>
                <c:pt idx="5" formatCode="0.00E+00">
                  <c:v>1.87558635338414E-5</c:v>
                </c:pt>
                <c:pt idx="6">
                  <c:v>0.135658253637258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01A2-4758-AD4C-8B53AFDEA8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4253512"/>
        <c:axId val="574254168"/>
      </c:scatterChart>
      <c:valAx>
        <c:axId val="574253512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4254168"/>
        <c:crosses val="autoZero"/>
        <c:crossBetween val="midCat"/>
      </c:valAx>
      <c:valAx>
        <c:axId val="574254168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42535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'Ellipse sens norms'!$C$19:$I$19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norms'!$C$20:$I$20</c:f>
              <c:numCache>
                <c:formatCode>General</c:formatCode>
                <c:ptCount val="7"/>
                <c:pt idx="0">
                  <c:v>1.6797926304803999E-3</c:v>
                </c:pt>
                <c:pt idx="1">
                  <c:v>1.6803747427103499E-4</c:v>
                </c:pt>
                <c:pt idx="2" formatCode="0.00E+00">
                  <c:v>1.6790615711262001E-5</c:v>
                </c:pt>
                <c:pt idx="3" formatCode="0.00E+00">
                  <c:v>1.56763536354128E-6</c:v>
                </c:pt>
                <c:pt idx="4" formatCode="0.00E+00">
                  <c:v>3.13237050891347E-6</c:v>
                </c:pt>
                <c:pt idx="5">
                  <c:v>3.7328874042242902E-2</c:v>
                </c:pt>
                <c:pt idx="6">
                  <c:v>3.73839667118568E-2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6DA-4F3D-BF35-C2D65562C28E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'Ellipse sens norms'!$C$19:$I$19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norms'!$C$21:$I$21</c:f>
              <c:numCache>
                <c:formatCode>General</c:formatCode>
                <c:ptCount val="7"/>
                <c:pt idx="0">
                  <c:v>2.2464915301052902E-3</c:v>
                </c:pt>
                <c:pt idx="1">
                  <c:v>2.2473205444544899E-4</c:v>
                </c:pt>
                <c:pt idx="2" formatCode="0.00E+00">
                  <c:v>2.24993819896815E-5</c:v>
                </c:pt>
                <c:pt idx="3" formatCode="0.00E+00">
                  <c:v>2.5452511667784501E-6</c:v>
                </c:pt>
                <c:pt idx="4" formatCode="0.00E+00">
                  <c:v>5.3917109554749403E-6</c:v>
                </c:pt>
                <c:pt idx="5" formatCode="0.00E+00">
                  <c:v>7.33786973720333E-2</c:v>
                </c:pt>
                <c:pt idx="6">
                  <c:v>7.3151113121970798E-2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6DA-4F3D-BF35-C2D65562C28E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'Ellipse sens norms'!$C$19:$I$19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norms'!$C$22:$I$22</c:f>
              <c:numCache>
                <c:formatCode>General</c:formatCode>
                <c:ptCount val="7"/>
                <c:pt idx="0">
                  <c:v>3.2901819215640101E-3</c:v>
                </c:pt>
                <c:pt idx="1">
                  <c:v>3.2913407465726602E-4</c:v>
                </c:pt>
                <c:pt idx="2" formatCode="0.00E+00">
                  <c:v>3.29143122855729E-5</c:v>
                </c:pt>
                <c:pt idx="3" formatCode="0.00E+00">
                  <c:v>3.2858851542332101E-6</c:v>
                </c:pt>
                <c:pt idx="4" formatCode="0.00E+00">
                  <c:v>3.0718207820178198E-7</c:v>
                </c:pt>
                <c:pt idx="5" formatCode="0.00E+00">
                  <c:v>1.0381054633612501E-6</c:v>
                </c:pt>
                <c:pt idx="6">
                  <c:v>6.52862621119214E-2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D6DA-4F3D-BF35-C2D65562C28E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'Ellipse sens norms'!$C$19:$I$19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norms'!$C$23:$I$23</c:f>
              <c:numCache>
                <c:formatCode>General</c:formatCode>
                <c:ptCount val="7"/>
                <c:pt idx="0">
                  <c:v>4.7700362573152803E-3</c:v>
                </c:pt>
                <c:pt idx="1">
                  <c:v>4.7718219456249398E-4</c:v>
                </c:pt>
                <c:pt idx="2" formatCode="0.00E+00">
                  <c:v>4.7856115642688802E-5</c:v>
                </c:pt>
                <c:pt idx="3" formatCode="0.00E+00">
                  <c:v>6.5681538323144198E-6</c:v>
                </c:pt>
                <c:pt idx="4" formatCode="0.00E+00">
                  <c:v>2.7217056405363101E-5</c:v>
                </c:pt>
                <c:pt idx="5" formatCode="0.00E+00">
                  <c:v>2.6953968427808001E-4</c:v>
                </c:pt>
                <c:pt idx="6">
                  <c:v>5.9541057227187298E-2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D6DA-4F3D-BF35-C2D65562C28E}"/>
            </c:ext>
          </c:extLst>
        </c:ser>
        <c:ser>
          <c:idx val="4"/>
          <c:order val="4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'Ellipse sens norms'!$C$19:$I$19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norms'!$C$24:$I$24</c:f>
              <c:numCache>
                <c:formatCode>General</c:formatCode>
                <c:ptCount val="7"/>
                <c:pt idx="0">
                  <c:v>1.0975188928166599E-2</c:v>
                </c:pt>
                <c:pt idx="1">
                  <c:v>1.09795105594069E-3</c:v>
                </c:pt>
                <c:pt idx="2" formatCode="0.00E+00">
                  <c:v>1.10323649935139E-4</c:v>
                </c:pt>
                <c:pt idx="3" formatCode="0.00E+00">
                  <c:v>2.0275192012209001E-5</c:v>
                </c:pt>
                <c:pt idx="4" formatCode="0.00E+00">
                  <c:v>1.3296463213233401E-4</c:v>
                </c:pt>
                <c:pt idx="5" formatCode="0.00E+00">
                  <c:v>1.32604126039495E-3</c:v>
                </c:pt>
                <c:pt idx="6">
                  <c:v>1.9769827232464999E-2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D6DA-4F3D-BF35-C2D65562C28E}"/>
            </c:ext>
          </c:extLst>
        </c:ser>
        <c:ser>
          <c:idx val="5"/>
          <c:order val="5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'Ellipse sens norms'!$C$19:$I$19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norms'!$C$25:$I$25</c:f>
              <c:numCache>
                <c:formatCode>General</c:formatCode>
                <c:ptCount val="7"/>
                <c:pt idx="0">
                  <c:v>2.1935786822950599E-2</c:v>
                </c:pt>
                <c:pt idx="1">
                  <c:v>2.1943355971657699E-3</c:v>
                </c:pt>
                <c:pt idx="2" formatCode="0.00E+00">
                  <c:v>2.1944989803445201E-4</c:v>
                </c:pt>
                <c:pt idx="3" formatCode="0.00E+00">
                  <c:v>2.2033778832311602E-5</c:v>
                </c:pt>
                <c:pt idx="4" formatCode="0.00E+00">
                  <c:v>3.4586184766780502E-6</c:v>
                </c:pt>
                <c:pt idx="5" formatCode="0.00E+00">
                  <c:v>1.9635342521169499E-5</c:v>
                </c:pt>
                <c:pt idx="6">
                  <c:v>3.34459272440355E-2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D6DA-4F3D-BF35-C2D65562C2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3989632"/>
        <c:axId val="713990288"/>
      </c:scatterChart>
      <c:valAx>
        <c:axId val="713989632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3990288"/>
        <c:crosses val="autoZero"/>
        <c:crossBetween val="midCat"/>
      </c:valAx>
      <c:valAx>
        <c:axId val="713990288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39896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2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'Ellipse sens norms'!$L$5:$R$5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norms'!$L$6:$R$6</c:f>
              <c:numCache>
                <c:formatCode>General</c:formatCode>
                <c:ptCount val="7"/>
                <c:pt idx="0">
                  <c:v>1.11570364679753E-2</c:v>
                </c:pt>
                <c:pt idx="1">
                  <c:v>1.1171868026632801E-3</c:v>
                </c:pt>
                <c:pt idx="2" formatCode="0.00E+00">
                  <c:v>1.11734820189205E-4</c:v>
                </c:pt>
                <c:pt idx="3" formatCode="0.00E+00">
                  <c:v>1.1187261779795699E-5</c:v>
                </c:pt>
                <c:pt idx="4" formatCode="0.00E+00">
                  <c:v>1.52938685602903E-6</c:v>
                </c:pt>
                <c:pt idx="5">
                  <c:v>2.58676643790424E-2</c:v>
                </c:pt>
                <c:pt idx="6">
                  <c:v>2.5858273657483499E-2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27A-4F95-92EF-A796F5F9A160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'Ellipse sens norms'!$L$5:$R$5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norms'!$L$7:$R$7</c:f>
              <c:numCache>
                <c:formatCode>General</c:formatCode>
                <c:ptCount val="7"/>
                <c:pt idx="0">
                  <c:v>1.2989695185641401E-2</c:v>
                </c:pt>
                <c:pt idx="1">
                  <c:v>1.3006969776289199E-3</c:v>
                </c:pt>
                <c:pt idx="2" formatCode="0.00E+00">
                  <c:v>1.30085037291079E-4</c:v>
                </c:pt>
                <c:pt idx="3" formatCode="0.00E+00">
                  <c:v>1.29894683553063E-5</c:v>
                </c:pt>
                <c:pt idx="4" formatCode="0.00E+00">
                  <c:v>1.5617066447083201E-6</c:v>
                </c:pt>
                <c:pt idx="5" formatCode="0.00E+00">
                  <c:v>1.12185344107875E-5</c:v>
                </c:pt>
                <c:pt idx="6">
                  <c:v>4.9756885661762902E-2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27A-4F95-92EF-A796F5F9A160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'Ellipse sens norms'!$L$5:$R$5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norms'!$L$8:$R$8</c:f>
              <c:numCache>
                <c:formatCode>General</c:formatCode>
                <c:ptCount val="7"/>
                <c:pt idx="0">
                  <c:v>1.7461021950679199E-2</c:v>
                </c:pt>
                <c:pt idx="1">
                  <c:v>1.74841543156449E-3</c:v>
                </c:pt>
                <c:pt idx="2" formatCode="0.00E+00">
                  <c:v>1.7486474427621301E-4</c:v>
                </c:pt>
                <c:pt idx="3" formatCode="0.00E+00">
                  <c:v>1.74872692129186E-5</c:v>
                </c:pt>
                <c:pt idx="4" formatCode="0.00E+00">
                  <c:v>1.7547391424252499E-6</c:v>
                </c:pt>
                <c:pt idx="5" formatCode="0.00E+00">
                  <c:v>3.1615945213588999E-7</c:v>
                </c:pt>
                <c:pt idx="6">
                  <c:v>4.41938074522987E-2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27A-4F95-92EF-A796F5F9A160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'Ellipse sens norms'!$L$5:$R$5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norms'!$L$9:$R$9</c:f>
              <c:numCache>
                <c:formatCode>General</c:formatCode>
                <c:ptCount val="7"/>
                <c:pt idx="0">
                  <c:v>2.5712853440885801E-2</c:v>
                </c:pt>
                <c:pt idx="1">
                  <c:v>2.5746965846917898E-3</c:v>
                </c:pt>
                <c:pt idx="2" formatCode="0.00E+00">
                  <c:v>2.5749544975976399E-4</c:v>
                </c:pt>
                <c:pt idx="3" formatCode="0.00E+00">
                  <c:v>2.5676764032506E-5</c:v>
                </c:pt>
                <c:pt idx="4" formatCode="0.00E+00">
                  <c:v>7.4869567436375201E-6</c:v>
                </c:pt>
                <c:pt idx="5" formatCode="0.00E+00">
                  <c:v>7.3315138602897794E-5</c:v>
                </c:pt>
                <c:pt idx="6">
                  <c:v>4.0785804708350998E-2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E27A-4F95-92EF-A796F5F9A160}"/>
            </c:ext>
          </c:extLst>
        </c:ser>
        <c:ser>
          <c:idx val="4"/>
          <c:order val="4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'Ellipse sens norms'!$L$5:$R$5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norms'!$L$10:$R$10</c:f>
              <c:numCache>
                <c:formatCode>General</c:formatCode>
                <c:ptCount val="7"/>
                <c:pt idx="0">
                  <c:v>5.1591619431478997E-2</c:v>
                </c:pt>
                <c:pt idx="1">
                  <c:v>5.1659664127285303E-3</c:v>
                </c:pt>
                <c:pt idx="2">
                  <c:v>5.1662797239191197E-4</c:v>
                </c:pt>
                <c:pt idx="3" formatCode="0.00E+00">
                  <c:v>5.1429452312596298E-5</c:v>
                </c:pt>
                <c:pt idx="4" formatCode="0.00E+00">
                  <c:v>3.7667190051024299E-5</c:v>
                </c:pt>
                <c:pt idx="5" formatCode="0.00E+00">
                  <c:v>3.7821868198683798E-4</c:v>
                </c:pt>
                <c:pt idx="6">
                  <c:v>1.9551693954583799E-2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E27A-4F95-92EF-A796F5F9A160}"/>
            </c:ext>
          </c:extLst>
        </c:ser>
        <c:ser>
          <c:idx val="5"/>
          <c:order val="5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'Ellipse sens norms'!$L$5:$R$5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norms'!$L$11:$R$11</c:f>
              <c:numCache>
                <c:formatCode>General</c:formatCode>
                <c:ptCount val="7"/>
                <c:pt idx="0">
                  <c:v>0.101880029228852</c:v>
                </c:pt>
                <c:pt idx="1">
                  <c:v>1.0201444761633699E-2</c:v>
                </c:pt>
                <c:pt idx="2">
                  <c:v>1.020278642422E-3</c:v>
                </c:pt>
                <c:pt idx="3" formatCode="0.00E+00">
                  <c:v>1.02025203522553E-4</c:v>
                </c:pt>
                <c:pt idx="4" formatCode="0.00E+00">
                  <c:v>1.0165956263102699E-5</c:v>
                </c:pt>
                <c:pt idx="5" formatCode="0.00E+00">
                  <c:v>5.0825285415402801E-6</c:v>
                </c:pt>
                <c:pt idx="6" formatCode="0.00E+00">
                  <c:v>2.3356462821213599E-2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E27A-4F95-92EF-A796F5F9A1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2299032"/>
        <c:axId val="582299360"/>
      </c:scatterChart>
      <c:valAx>
        <c:axId val="582299032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2299360"/>
        <c:crosses val="autoZero"/>
        <c:crossBetween val="midCat"/>
      </c:valAx>
      <c:valAx>
        <c:axId val="582299360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22990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 sz="1000" b="0" i="0" u="none" strike="noStrike" kern="1200" baseline="0">
          <a:solidFill>
            <a:schemeClr val="tx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'Ellipse sens norms'!$L$19:$R$19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norms'!$L$20:$R$20</c:f>
              <c:numCache>
                <c:formatCode>0.00E+00</c:formatCode>
                <c:ptCount val="7"/>
                <c:pt idx="0" formatCode="General">
                  <c:v>3.7902178064156501E-4</c:v>
                </c:pt>
                <c:pt idx="1">
                  <c:v>3.7914079062703002E-5</c:v>
                </c:pt>
                <c:pt idx="2">
                  <c:v>3.7908400529624198E-6</c:v>
                </c:pt>
                <c:pt idx="3">
                  <c:v>3.82563743580729E-7</c:v>
                </c:pt>
                <c:pt idx="4">
                  <c:v>8.9002942608693297E-7</c:v>
                </c:pt>
                <c:pt idx="5" formatCode="General">
                  <c:v>6.6081327307162003E-3</c:v>
                </c:pt>
                <c:pt idx="6" formatCode="General">
                  <c:v>6.6173100969736196E-3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B59-4115-8C85-EA74BA8274E1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'Ellipse sens norms'!$L$19:$R$19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norms'!$L$21:$R$21</c:f>
              <c:numCache>
                <c:formatCode>0.00E+00</c:formatCode>
                <c:ptCount val="7"/>
                <c:pt idx="0" formatCode="General">
                  <c:v>3.5335196168823101E-4</c:v>
                </c:pt>
                <c:pt idx="1">
                  <c:v>3.5345253076877801E-5</c:v>
                </c:pt>
                <c:pt idx="2">
                  <c:v>3.5307369768354898E-6</c:v>
                </c:pt>
                <c:pt idx="3">
                  <c:v>3.3109400364073399E-7</c:v>
                </c:pt>
                <c:pt idx="4">
                  <c:v>1.10823359537638E-6</c:v>
                </c:pt>
                <c:pt idx="5">
                  <c:v>1.31181274424033E-2</c:v>
                </c:pt>
                <c:pt idx="6" formatCode="General">
                  <c:v>1.30762107410418E-2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B59-4115-8C85-EA74BA8274E1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'Ellipse sens norms'!$L$19:$R$19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norms'!$L$22:$R$22</c:f>
              <c:numCache>
                <c:formatCode>0.00E+00</c:formatCode>
                <c:ptCount val="7"/>
                <c:pt idx="0" formatCode="General">
                  <c:v>3.3233534281981199E-4</c:v>
                </c:pt>
                <c:pt idx="1">
                  <c:v>3.3242838661968402E-5</c:v>
                </c:pt>
                <c:pt idx="2">
                  <c:v>3.3244206013954602E-6</c:v>
                </c:pt>
                <c:pt idx="3">
                  <c:v>3.33058560851165E-7</c:v>
                </c:pt>
                <c:pt idx="4">
                  <c:v>4.3100286238746203E-8</c:v>
                </c:pt>
                <c:pt idx="5">
                  <c:v>2.5373251789520102E-7</c:v>
                </c:pt>
                <c:pt idx="6" formatCode="General">
                  <c:v>1.12568822239319E-2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B59-4115-8C85-EA74BA8274E1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'Ellipse sens norms'!$L$19:$R$19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norms'!$L$23:$R$23</c:f>
              <c:numCache>
                <c:formatCode>0.00E+00</c:formatCode>
                <c:ptCount val="7"/>
                <c:pt idx="0" formatCode="General">
                  <c:v>5.1498430320576097E-4</c:v>
                </c:pt>
                <c:pt idx="1">
                  <c:v>5.1510872928889098E-5</c:v>
                </c:pt>
                <c:pt idx="2">
                  <c:v>5.12758302583755E-6</c:v>
                </c:pt>
                <c:pt idx="3">
                  <c:v>7.42417338172258E-7</c:v>
                </c:pt>
                <c:pt idx="4">
                  <c:v>7.3211055269118699E-6</c:v>
                </c:pt>
                <c:pt idx="5">
                  <c:v>7.3359826905773794E-5</c:v>
                </c:pt>
                <c:pt idx="6" formatCode="General">
                  <c:v>1.0205929049532299E-2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B59-4115-8C85-EA74BA8274E1}"/>
            </c:ext>
          </c:extLst>
        </c:ser>
        <c:ser>
          <c:idx val="4"/>
          <c:order val="4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'Ellipse sens norms'!$L$19:$R$19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norms'!$L$24:$R$24</c:f>
              <c:numCache>
                <c:formatCode>0.00E+00</c:formatCode>
                <c:ptCount val="7"/>
                <c:pt idx="0">
                  <c:v>4.5489946760365299E-4</c:v>
                </c:pt>
                <c:pt idx="1">
                  <c:v>4.5490710786600001E-5</c:v>
                </c:pt>
                <c:pt idx="2">
                  <c:v>4.4504226335046504E-6</c:v>
                </c:pt>
                <c:pt idx="3">
                  <c:v>3.6701217465183602E-6</c:v>
                </c:pt>
                <c:pt idx="4">
                  <c:v>3.7814728291056999E-5</c:v>
                </c:pt>
                <c:pt idx="5">
                  <c:v>3.7825835949079501E-4</c:v>
                </c:pt>
                <c:pt idx="6" formatCode="General">
                  <c:v>4.6587381885770402E-3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0B59-4115-8C85-EA74BA8274E1}"/>
            </c:ext>
          </c:extLst>
        </c:ser>
        <c:ser>
          <c:idx val="5"/>
          <c:order val="5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'Ellipse sens norms'!$L$19:$R$19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norms'!$L$25:$R$25</c:f>
              <c:numCache>
                <c:formatCode>0.00E+00</c:formatCode>
                <c:ptCount val="7"/>
                <c:pt idx="0">
                  <c:v>8.1268651990910705E-4</c:v>
                </c:pt>
                <c:pt idx="1">
                  <c:v>8.1289979071105697E-5</c:v>
                </c:pt>
                <c:pt idx="2">
                  <c:v>8.1273018229643793E-6</c:v>
                </c:pt>
                <c:pt idx="3">
                  <c:v>7.9580937045291198E-7</c:v>
                </c:pt>
                <c:pt idx="4">
                  <c:v>4.4660274505199098E-7</c:v>
                </c:pt>
                <c:pt idx="5">
                  <c:v>4.63000334293098E-6</c:v>
                </c:pt>
                <c:pt idx="6" formatCode="General">
                  <c:v>5.9000246140264003E-3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0B59-4115-8C85-EA74BA8274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5244552"/>
        <c:axId val="575243896"/>
      </c:scatterChart>
      <c:valAx>
        <c:axId val="575244552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5243896"/>
        <c:crosses val="autoZero"/>
        <c:crossBetween val="midCat"/>
      </c:valAx>
      <c:valAx>
        <c:axId val="575243896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52445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'Aves sens norms (2)'!$C$5:$I$5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(2)'!$C$6:$I$6</c:f>
              <c:numCache>
                <c:formatCode>0.00E+00</c:formatCode>
                <c:ptCount val="7"/>
                <c:pt idx="0" formatCode="General">
                  <c:v>7.4695583434508303E-4</c:v>
                </c:pt>
                <c:pt idx="1">
                  <c:v>7.4763682091663101E-5</c:v>
                </c:pt>
                <c:pt idx="2">
                  <c:v>7.4763086195347801E-6</c:v>
                </c:pt>
                <c:pt idx="3">
                  <c:v>7.4022261634784097E-7</c:v>
                </c:pt>
                <c:pt idx="4">
                  <c:v>1.5077824016103499E-7</c:v>
                </c:pt>
                <c:pt idx="5" formatCode="General">
                  <c:v>7.5807676077778198E-3</c:v>
                </c:pt>
                <c:pt idx="6" formatCode="General">
                  <c:v>7.5756774731269502E-3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0CD-4FC8-BA82-C3618ACDC3BD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'Aves sens norms (2)'!$C$5:$I$5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(2)'!$C$7:$I$7</c:f>
              <c:numCache>
                <c:formatCode>0.00E+00</c:formatCode>
                <c:ptCount val="7"/>
                <c:pt idx="0" formatCode="General">
                  <c:v>7.8146696767481102E-4</c:v>
                </c:pt>
                <c:pt idx="1">
                  <c:v>7.82205126054119E-5</c:v>
                </c:pt>
                <c:pt idx="2">
                  <c:v>7.8241154465463503E-6</c:v>
                </c:pt>
                <c:pt idx="3">
                  <c:v>7.9573312992819105E-7</c:v>
                </c:pt>
                <c:pt idx="4">
                  <c:v>2.25085133093959E-7</c:v>
                </c:pt>
                <c:pt idx="5">
                  <c:v>1.70214346697326E-6</c:v>
                </c:pt>
                <c:pt idx="6" formatCode="General">
                  <c:v>1.27026252682745E-2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0CD-4FC8-BA82-C3618ACDC3BD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'Aves sens norms (2)'!$C$5:$I$5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(2)'!$C$8:$I$8</c:f>
              <c:numCache>
                <c:formatCode>0.00E+00</c:formatCode>
                <c:ptCount val="7"/>
                <c:pt idx="0" formatCode="General">
                  <c:v>7.3122898889668904E-4</c:v>
                </c:pt>
                <c:pt idx="1">
                  <c:v>7.3188817961452495E-5</c:v>
                </c:pt>
                <c:pt idx="2">
                  <c:v>7.3195267636816199E-6</c:v>
                </c:pt>
                <c:pt idx="3">
                  <c:v>7.3178265980968601E-7</c:v>
                </c:pt>
                <c:pt idx="4">
                  <c:v>7.1999026363400702E-8</c:v>
                </c:pt>
                <c:pt idx="5">
                  <c:v>3.3688043561154101E-8</c:v>
                </c:pt>
                <c:pt idx="6" formatCode="General">
                  <c:v>8.7522504371490006E-3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0CD-4FC8-BA82-C3618ACDC3BD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'Aves sens norms (2)'!$C$5:$I$5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(2)'!$C$9:$I$9</c:f>
              <c:numCache>
                <c:formatCode>0.00E+00</c:formatCode>
                <c:ptCount val="7"/>
                <c:pt idx="0" formatCode="General">
                  <c:v>7.1307435971371905E-4</c:v>
                </c:pt>
                <c:pt idx="1">
                  <c:v>7.1369997715525107E-5</c:v>
                </c:pt>
                <c:pt idx="2">
                  <c:v>7.1408612532598202E-6</c:v>
                </c:pt>
                <c:pt idx="3">
                  <c:v>7.4656625526035597E-7</c:v>
                </c:pt>
                <c:pt idx="4">
                  <c:v>4.4039815721529802E-7</c:v>
                </c:pt>
                <c:pt idx="5">
                  <c:v>3.9623715982805001E-6</c:v>
                </c:pt>
                <c:pt idx="6" formatCode="General">
                  <c:v>5.58316989070466E-3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0CD-4FC8-BA82-C3618ACDC3BD}"/>
            </c:ext>
          </c:extLst>
        </c:ser>
        <c:ser>
          <c:idx val="4"/>
          <c:order val="4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'Aves sens norms (2)'!$C$5:$I$5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(2)'!$C$10:$I$10</c:f>
              <c:numCache>
                <c:formatCode>0.00E+00</c:formatCode>
                <c:ptCount val="7"/>
                <c:pt idx="0" formatCode="General">
                  <c:v>6.8968247426122399E-4</c:v>
                </c:pt>
                <c:pt idx="1">
                  <c:v>6.9028247727369397E-5</c:v>
                </c:pt>
                <c:pt idx="2">
                  <c:v>6.9104117454795101E-6</c:v>
                </c:pt>
                <c:pt idx="3">
                  <c:v>7.6289648589231701E-7</c:v>
                </c:pt>
                <c:pt idx="4">
                  <c:v>1.1649470640519601E-6</c:v>
                </c:pt>
                <c:pt idx="5">
                  <c:v>1.16038777047509E-5</c:v>
                </c:pt>
                <c:pt idx="6" formatCode="General">
                  <c:v>1.2385849895705601E-3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00CD-4FC8-BA82-C3618ACDC3BD}"/>
            </c:ext>
          </c:extLst>
        </c:ser>
        <c:ser>
          <c:idx val="5"/>
          <c:order val="5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'Aves sens norms (2)'!$C$5:$I$5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(2)'!$C$11:$I$11</c:f>
              <c:numCache>
                <c:formatCode>0.00E+00</c:formatCode>
                <c:ptCount val="7"/>
                <c:pt idx="0" formatCode="General">
                  <c:v>6.86960928714597E-4</c:v>
                </c:pt>
                <c:pt idx="1">
                  <c:v>6.8754661243028905E-5</c:v>
                </c:pt>
                <c:pt idx="2">
                  <c:v>6.8761089438390599E-6</c:v>
                </c:pt>
                <c:pt idx="3">
                  <c:v>6.8817544865765598E-7</c:v>
                </c:pt>
                <c:pt idx="4">
                  <c:v>7.4727579391336396E-8</c:v>
                </c:pt>
                <c:pt idx="5">
                  <c:v>7.9532514989104406E-8</c:v>
                </c:pt>
                <c:pt idx="6">
                  <c:v>7.8288415698153505E-4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00CD-4FC8-BA82-C3618ACDC3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4253512"/>
        <c:axId val="574254168"/>
      </c:scatterChart>
      <c:valAx>
        <c:axId val="574253512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4254168"/>
        <c:crosses val="autoZero"/>
        <c:crossBetween val="midCat"/>
      </c:valAx>
      <c:valAx>
        <c:axId val="574254168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42535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'Aves sens norms (2)'!$C$19:$I$19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(2)'!$C$20:$I$20</c:f>
              <c:numCache>
                <c:formatCode>0.00E+00</c:formatCode>
                <c:ptCount val="7"/>
                <c:pt idx="0">
                  <c:v>8.5463140675449999E-5</c:v>
                </c:pt>
                <c:pt idx="1">
                  <c:v>8.54927612484109E-6</c:v>
                </c:pt>
                <c:pt idx="2">
                  <c:v>8.5418926352449998E-7</c:v>
                </c:pt>
                <c:pt idx="3">
                  <c:v>7.79475783242094E-8</c:v>
                </c:pt>
                <c:pt idx="4">
                  <c:v>1.51458977751587E-7</c:v>
                </c:pt>
                <c:pt idx="5" formatCode="General">
                  <c:v>1.91437083395543E-3</c:v>
                </c:pt>
                <c:pt idx="6" formatCode="General">
                  <c:v>1.9195652928519599E-3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2FB-421D-9C5F-EFA188F2DFFB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'Aves sens norms (2)'!$C$19:$I$19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(2)'!$C$21:$I$21</c:f>
              <c:numCache>
                <c:formatCode>0.00E+00</c:formatCode>
                <c:ptCount val="7"/>
                <c:pt idx="0">
                  <c:v>9.5513391791924606E-5</c:v>
                </c:pt>
                <c:pt idx="1">
                  <c:v>9.5549008303991097E-6</c:v>
                </c:pt>
                <c:pt idx="2">
                  <c:v>9.5684517513978496E-7</c:v>
                </c:pt>
                <c:pt idx="3">
                  <c:v>1.09334959456897E-7</c:v>
                </c:pt>
                <c:pt idx="4">
                  <c:v>1.7546257594857201E-7</c:v>
                </c:pt>
                <c:pt idx="5">
                  <c:v>3.3059136483229198E-3</c:v>
                </c:pt>
                <c:pt idx="6" formatCode="General">
                  <c:v>3.2941565490525698E-3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2FB-421D-9C5F-EFA188F2DFFB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'Aves sens norms (2)'!$C$19:$I$19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(2)'!$C$22:$I$22</c:f>
              <c:numCache>
                <c:formatCode>0.00E+00</c:formatCode>
                <c:ptCount val="7"/>
                <c:pt idx="0" formatCode="General">
                  <c:v>1.04944661861644E-4</c:v>
                </c:pt>
                <c:pt idx="1">
                  <c:v>1.0498177469754601E-5</c:v>
                </c:pt>
                <c:pt idx="2">
                  <c:v>1.0498428755504E-6</c:v>
                </c:pt>
                <c:pt idx="3">
                  <c:v>1.04758239702453E-7</c:v>
                </c:pt>
                <c:pt idx="4">
                  <c:v>9.3723567353977805E-9</c:v>
                </c:pt>
                <c:pt idx="5">
                  <c:v>3.1290663649444302E-8</c:v>
                </c:pt>
                <c:pt idx="6" formatCode="General">
                  <c:v>2.2175133662792998E-3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2FB-421D-9C5F-EFA188F2DFFB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'Aves sens norms (2)'!$C$19:$I$19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(2)'!$C$23:$I$23</c:f>
              <c:numCache>
                <c:formatCode>0.00E+00</c:formatCode>
                <c:ptCount val="7"/>
                <c:pt idx="0">
                  <c:v>1.02265020876016E-4</c:v>
                </c:pt>
                <c:pt idx="1">
                  <c:v>1.02303787461551E-5</c:v>
                </c:pt>
                <c:pt idx="2">
                  <c:v>1.0263186533679899E-6</c:v>
                </c:pt>
                <c:pt idx="3">
                  <c:v>1.36197756242802E-7</c:v>
                </c:pt>
                <c:pt idx="4">
                  <c:v>4.0225277987297298E-7</c:v>
                </c:pt>
                <c:pt idx="5">
                  <c:v>3.9607718996562702E-6</c:v>
                </c:pt>
                <c:pt idx="6" formatCode="General">
                  <c:v>1.35985085312049E-3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B2FB-421D-9C5F-EFA188F2DFFB}"/>
            </c:ext>
          </c:extLst>
        </c:ser>
        <c:ser>
          <c:idx val="4"/>
          <c:order val="4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'Aves sens norms (2)'!$C$19:$I$19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(2)'!$C$24:$I$24</c:f>
              <c:numCache>
                <c:formatCode>0.00E+00</c:formatCode>
                <c:ptCount val="7"/>
                <c:pt idx="0">
                  <c:v>1.17668164739534E-4</c:v>
                </c:pt>
                <c:pt idx="1">
                  <c:v>1.1771609282856099E-5</c:v>
                </c:pt>
                <c:pt idx="2">
                  <c:v>1.1841878231909801E-6</c:v>
                </c:pt>
                <c:pt idx="3">
                  <c:v>2.0109675058602301E-7</c:v>
                </c:pt>
                <c:pt idx="4">
                  <c:v>1.1611688332361499E-6</c:v>
                </c:pt>
                <c:pt idx="5">
                  <c:v>1.16175972538296E-5</c:v>
                </c:pt>
                <c:pt idx="6">
                  <c:v>2.12118759480614E-4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B2FB-421D-9C5F-EFA188F2DFFB}"/>
            </c:ext>
          </c:extLst>
        </c:ser>
        <c:ser>
          <c:idx val="5"/>
          <c:order val="5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'Aves sens norms (2)'!$C$19:$I$19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(2)'!$C$25:$I$25</c:f>
              <c:numCache>
                <c:formatCode>0.00E+00</c:formatCode>
                <c:ptCount val="7"/>
                <c:pt idx="0">
                  <c:v>1.1844410279164001E-4</c:v>
                </c:pt>
                <c:pt idx="1">
                  <c:v>1.1848520003039999E-5</c:v>
                </c:pt>
                <c:pt idx="2">
                  <c:v>1.1849432408131599E-6</c:v>
                </c:pt>
                <c:pt idx="3">
                  <c:v>1.19006617279439E-7</c:v>
                </c:pt>
                <c:pt idx="4">
                  <c:v>1.7436617607413401E-8</c:v>
                </c:pt>
                <c:pt idx="5">
                  <c:v>8.5216405391986705E-8</c:v>
                </c:pt>
                <c:pt idx="6">
                  <c:v>1.93028287595397E-4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B2FB-421D-9C5F-EFA188F2DF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3989632"/>
        <c:axId val="713990288"/>
      </c:scatterChart>
      <c:valAx>
        <c:axId val="713989632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3990288"/>
        <c:crosses val="autoZero"/>
        <c:crossBetween val="midCat"/>
      </c:valAx>
      <c:valAx>
        <c:axId val="713990288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39896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2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'Aves sens norms (2)'!$L$5:$R$5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(2)'!$L$6:$R$6</c:f>
              <c:numCache>
                <c:formatCode>0.00E+00</c:formatCode>
                <c:ptCount val="7"/>
                <c:pt idx="0">
                  <c:v>5.4409201608930299E-4</c:v>
                </c:pt>
                <c:pt idx="1">
                  <c:v>5.4485337899575898E-5</c:v>
                </c:pt>
                <c:pt idx="2">
                  <c:v>5.4494428195159704E-6</c:v>
                </c:pt>
                <c:pt idx="3">
                  <c:v>5.4643620993131699E-7</c:v>
                </c:pt>
                <c:pt idx="4">
                  <c:v>7.06034821165081E-8</c:v>
                </c:pt>
                <c:pt idx="5" formatCode="General">
                  <c:v>1.0142850660249201E-3</c:v>
                </c:pt>
                <c:pt idx="6" formatCode="General">
                  <c:v>1.0137880018418199E-3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F5C-4EAA-B13E-FD2E1FA3D7D1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'Aves sens norms (2)'!$L$5:$R$5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(2)'!$L$7:$R$7</c:f>
              <c:numCache>
                <c:formatCode>0.00E+00</c:formatCode>
                <c:ptCount val="7"/>
                <c:pt idx="0" formatCode="General">
                  <c:v>5.2515624283242695E-4</c:v>
                </c:pt>
                <c:pt idx="1">
                  <c:v>5.2588617443078801E-5</c:v>
                </c:pt>
                <c:pt idx="2">
                  <c:v>5.2594639124672697E-6</c:v>
                </c:pt>
                <c:pt idx="3">
                  <c:v>5.2472139316653602E-7</c:v>
                </c:pt>
                <c:pt idx="4">
                  <c:v>6.40400970268109E-8</c:v>
                </c:pt>
                <c:pt idx="5">
                  <c:v>2.8260302354314798E-7</c:v>
                </c:pt>
                <c:pt idx="6" formatCode="General">
                  <c:v>1.68444896965177E-3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F5C-4EAA-B13E-FD2E1FA3D7D1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'Aves sens norms (2)'!$L$5:$R$5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(2)'!$L$8:$R$8</c:f>
              <c:numCache>
                <c:formatCode>0.00E+00</c:formatCode>
                <c:ptCount val="7"/>
                <c:pt idx="0" formatCode="General">
                  <c:v>5.3557618676681399E-4</c:v>
                </c:pt>
                <c:pt idx="1">
                  <c:v>5.36315870536856E-5</c:v>
                </c:pt>
                <c:pt idx="2">
                  <c:v>5.3639011384470099E-6</c:v>
                </c:pt>
                <c:pt idx="3">
                  <c:v>5.3642155136741303E-7</c:v>
                </c:pt>
                <c:pt idx="4">
                  <c:v>5.3881542529933397E-8</c:v>
                </c:pt>
                <c:pt idx="5">
                  <c:v>9.3677406778866994E-9</c:v>
                </c:pt>
                <c:pt idx="6" formatCode="General">
                  <c:v>1.0982913400069199E-3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F5C-4EAA-B13E-FD2E1FA3D7D1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'Aves sens norms (2)'!$L$5:$R$5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(2)'!$L$9:$R$9</c:f>
              <c:numCache>
                <c:formatCode>0.00E+00</c:formatCode>
                <c:ptCount val="7"/>
                <c:pt idx="0" formatCode="General">
                  <c:v>5.3105197889226699E-4</c:v>
                </c:pt>
                <c:pt idx="1">
                  <c:v>5.3178586158433699E-5</c:v>
                </c:pt>
                <c:pt idx="2">
                  <c:v>5.3183588939368096E-6</c:v>
                </c:pt>
                <c:pt idx="3">
                  <c:v>5.3014190578576195E-7</c:v>
                </c:pt>
                <c:pt idx="4">
                  <c:v>1.11864872156331E-7</c:v>
                </c:pt>
                <c:pt idx="5">
                  <c:v>8.2496221258088702E-7</c:v>
                </c:pt>
                <c:pt idx="6" formatCode="General">
                  <c:v>6.8238965419432202E-4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6F5C-4EAA-B13E-FD2E1FA3D7D1}"/>
            </c:ext>
          </c:extLst>
        </c:ser>
        <c:ser>
          <c:idx val="4"/>
          <c:order val="4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'Aves sens norms (2)'!$L$5:$R$5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(2)'!$L$10:$R$10</c:f>
              <c:numCache>
                <c:formatCode>0.00E+00</c:formatCode>
                <c:ptCount val="7"/>
                <c:pt idx="0" formatCode="General">
                  <c:v>5.3541059920344299E-4</c:v>
                </c:pt>
                <c:pt idx="1">
                  <c:v>5.3614629158736698E-5</c:v>
                </c:pt>
                <c:pt idx="2">
                  <c:v>5.3615778847448302E-6</c:v>
                </c:pt>
                <c:pt idx="3">
                  <c:v>5.3485249788943701E-7</c:v>
                </c:pt>
                <c:pt idx="4">
                  <c:v>2.4802612312683699E-7</c:v>
                </c:pt>
                <c:pt idx="5">
                  <c:v>2.3034319913683398E-6</c:v>
                </c:pt>
                <c:pt idx="6" formatCode="General">
                  <c:v>1.5625109794916499E-4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6F5C-4EAA-B13E-FD2E1FA3D7D1}"/>
            </c:ext>
          </c:extLst>
        </c:ser>
        <c:ser>
          <c:idx val="5"/>
          <c:order val="5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'Aves sens norms (2)'!$L$5:$R$5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(2)'!$L$11:$R$11</c:f>
              <c:numCache>
                <c:formatCode>0.00E+00</c:formatCode>
                <c:ptCount val="7"/>
                <c:pt idx="0" formatCode="General">
                  <c:v>5.3280959921104295E-4</c:v>
                </c:pt>
                <c:pt idx="1">
                  <c:v>5.3354213868993503E-5</c:v>
                </c:pt>
                <c:pt idx="2">
                  <c:v>5.3361502229132903E-6</c:v>
                </c:pt>
                <c:pt idx="3">
                  <c:v>5.3358172682476599E-7</c:v>
                </c:pt>
                <c:pt idx="4">
                  <c:v>5.3157204421686303E-8</c:v>
                </c:pt>
                <c:pt idx="5">
                  <c:v>1.5812129119558599E-8</c:v>
                </c:pt>
                <c:pt idx="6">
                  <c:v>9.42440021712267E-5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6F5C-4EAA-B13E-FD2E1FA3D7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2299032"/>
        <c:axId val="582299360"/>
      </c:scatterChart>
      <c:valAx>
        <c:axId val="582299032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2299360"/>
        <c:crosses val="autoZero"/>
        <c:crossBetween val="midCat"/>
      </c:valAx>
      <c:valAx>
        <c:axId val="582299360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22990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 sz="1000" b="0" i="0" u="none" strike="noStrike" kern="1200" baseline="0">
          <a:solidFill>
            <a:schemeClr val="tx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'Aves sens norms (2)'!$L$19:$R$19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(2)'!$L$20:$R$20</c:f>
              <c:numCache>
                <c:formatCode>0.00E+00</c:formatCode>
                <c:ptCount val="7"/>
                <c:pt idx="0">
                  <c:v>1.1041683449012401E-5</c:v>
                </c:pt>
                <c:pt idx="1">
                  <c:v>1.1045289208299299E-6</c:v>
                </c:pt>
                <c:pt idx="2">
                  <c:v>1.1051997622871001E-7</c:v>
                </c:pt>
                <c:pt idx="3">
                  <c:v>1.1936398221074701E-8</c:v>
                </c:pt>
                <c:pt idx="4">
                  <c:v>2.22401201307781E-8</c:v>
                </c:pt>
                <c:pt idx="5" formatCode="General">
                  <c:v>2.57831939138427E-4</c:v>
                </c:pt>
                <c:pt idx="6" formatCode="General">
                  <c:v>2.5820011233635098E-4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BEE-485A-B3CE-A02C373CB874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'Aves sens norms (2)'!$L$19:$R$19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(2)'!$L$21:$R$21</c:f>
              <c:numCache>
                <c:formatCode>0.00E+00</c:formatCode>
                <c:ptCount val="7"/>
                <c:pt idx="0">
                  <c:v>8.2985094402769194E-6</c:v>
                </c:pt>
                <c:pt idx="1">
                  <c:v>8.3009489851425204E-7</c:v>
                </c:pt>
                <c:pt idx="2">
                  <c:v>8.2863799098758899E-8</c:v>
                </c:pt>
                <c:pt idx="3">
                  <c:v>8.0017738757210101E-9</c:v>
                </c:pt>
                <c:pt idx="4">
                  <c:v>2.8020345767532899E-8</c:v>
                </c:pt>
                <c:pt idx="5">
                  <c:v>4.36595681189637E-4</c:v>
                </c:pt>
                <c:pt idx="6" formatCode="General">
                  <c:v>4.3517397448103901E-4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BEE-485A-B3CE-A02C373CB874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'Aves sens norms (2)'!$L$19:$R$19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(2)'!$L$22:$R$22</c:f>
              <c:numCache>
                <c:formatCode>0.00E+00</c:formatCode>
                <c:ptCount val="7"/>
                <c:pt idx="0">
                  <c:v>6.1189454569831796E-6</c:v>
                </c:pt>
                <c:pt idx="1">
                  <c:v>6.1208168507070299E-7</c:v>
                </c:pt>
                <c:pt idx="2">
                  <c:v>6.1212254712986199E-8</c:v>
                </c:pt>
                <c:pt idx="3">
                  <c:v>6.1536763433399498E-9</c:v>
                </c:pt>
                <c:pt idx="4">
                  <c:v>1.03915641288499E-9</c:v>
                </c:pt>
                <c:pt idx="5">
                  <c:v>6.8957928773375296E-9</c:v>
                </c:pt>
                <c:pt idx="6" formatCode="General">
                  <c:v>2.7790801137789802E-4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BEE-485A-B3CE-A02C373CB874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'Aves sens norms (2)'!$L$19:$R$19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(2)'!$L$23:$R$23</c:f>
              <c:numCache>
                <c:formatCode>0.00E+00</c:formatCode>
                <c:ptCount val="7"/>
                <c:pt idx="0">
                  <c:v>6.1910281551023498E-6</c:v>
                </c:pt>
                <c:pt idx="1">
                  <c:v>6.1925163330791504E-7</c:v>
                </c:pt>
                <c:pt idx="2">
                  <c:v>6.1549532746343601E-8</c:v>
                </c:pt>
                <c:pt idx="3">
                  <c:v>1.0862661415876401E-8</c:v>
                </c:pt>
                <c:pt idx="4">
                  <c:v>8.2357872108221496E-8</c:v>
                </c:pt>
                <c:pt idx="5">
                  <c:v>8.2609614267712502E-7</c:v>
                </c:pt>
                <c:pt idx="6">
                  <c:v>1.7012852333234E-4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BEE-485A-B3CE-A02C373CB874}"/>
            </c:ext>
          </c:extLst>
        </c:ser>
        <c:ser>
          <c:idx val="4"/>
          <c:order val="4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'Aves sens norms (2)'!$L$19:$R$19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(2)'!$L$24:$R$24</c:f>
              <c:numCache>
                <c:formatCode>0.00E+00</c:formatCode>
                <c:ptCount val="7"/>
                <c:pt idx="0">
                  <c:v>3.06978512332055E-6</c:v>
                </c:pt>
                <c:pt idx="1">
                  <c:v>3.0697471762444202E-7</c:v>
                </c:pt>
                <c:pt idx="2">
                  <c:v>2.9992828976528298E-8</c:v>
                </c:pt>
                <c:pt idx="3">
                  <c:v>2.4014089471165999E-8</c:v>
                </c:pt>
                <c:pt idx="4">
                  <c:v>2.3031104515034399E-7</c:v>
                </c:pt>
                <c:pt idx="5">
                  <c:v>2.3030728052015599E-6</c:v>
                </c:pt>
                <c:pt idx="6">
                  <c:v>3.5629450801414902E-5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0BEE-485A-B3CE-A02C373CB874}"/>
            </c:ext>
          </c:extLst>
        </c:ser>
        <c:ser>
          <c:idx val="5"/>
          <c:order val="5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'Aves sens norms (2)'!$L$19:$R$19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(2)'!$L$25:$R$25</c:f>
              <c:numCache>
                <c:formatCode>0.00E+00</c:formatCode>
                <c:ptCount val="7"/>
                <c:pt idx="0">
                  <c:v>2.7765857346229101E-6</c:v>
                </c:pt>
                <c:pt idx="1">
                  <c:v>2.7773473781577798E-7</c:v>
                </c:pt>
                <c:pt idx="2">
                  <c:v>2.7767673860871E-8</c:v>
                </c:pt>
                <c:pt idx="3">
                  <c:v>2.71927410185013E-9</c:v>
                </c:pt>
                <c:pt idx="4">
                  <c:v>1.33272868635792E-9</c:v>
                </c:pt>
                <c:pt idx="5">
                  <c:v>1.3224405163932201E-8</c:v>
                </c:pt>
                <c:pt idx="6">
                  <c:v>2.3608628825948501E-5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0BEE-485A-B3CE-A02C373CB8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5244552"/>
        <c:axId val="575243896"/>
      </c:scatterChart>
      <c:valAx>
        <c:axId val="575244552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5243896"/>
        <c:crosses val="autoZero"/>
        <c:crossBetween val="midCat"/>
      </c:valAx>
      <c:valAx>
        <c:axId val="575243896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52445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542925</xdr:colOff>
      <xdr:row>1</xdr:row>
      <xdr:rowOff>100011</xdr:rowOff>
    </xdr:from>
    <xdr:to>
      <xdr:col>9</xdr:col>
      <xdr:colOff>533400</xdr:colOff>
      <xdr:row>14</xdr:row>
      <xdr:rowOff>114300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3EBC66D-E264-453D-963E-48B5D1CC4D0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361950</xdr:colOff>
      <xdr:row>25</xdr:row>
      <xdr:rowOff>9525</xdr:rowOff>
    </xdr:from>
    <xdr:to>
      <xdr:col>12</xdr:col>
      <xdr:colOff>57150</xdr:colOff>
      <xdr:row>39</xdr:row>
      <xdr:rowOff>85725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1827E91-7B98-4347-82CF-15EBC7B331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42862</xdr:colOff>
      <xdr:row>0</xdr:row>
      <xdr:rowOff>166687</xdr:rowOff>
    </xdr:from>
    <xdr:to>
      <xdr:col>26</xdr:col>
      <xdr:colOff>347662</xdr:colOff>
      <xdr:row>15</xdr:row>
      <xdr:rowOff>52387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6490D7D-9A96-4AB6-B890-E64C2F44E73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14287</xdr:colOff>
      <xdr:row>16</xdr:row>
      <xdr:rowOff>80962</xdr:rowOff>
    </xdr:from>
    <xdr:to>
      <xdr:col>21</xdr:col>
      <xdr:colOff>319087</xdr:colOff>
      <xdr:row>30</xdr:row>
      <xdr:rowOff>157162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96FCE97A-7BD0-443B-A8BD-D82B8033FC7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476250</xdr:colOff>
      <xdr:row>0</xdr:row>
      <xdr:rowOff>119061</xdr:rowOff>
    </xdr:from>
    <xdr:to>
      <xdr:col>9</xdr:col>
      <xdr:colOff>466725</xdr:colOff>
      <xdr:row>13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13B52B0-40A1-4E5A-8E36-83578CC386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26</xdr:row>
      <xdr:rowOff>0</xdr:rowOff>
    </xdr:from>
    <xdr:to>
      <xdr:col>9</xdr:col>
      <xdr:colOff>304800</xdr:colOff>
      <xdr:row>40</xdr:row>
      <xdr:rowOff>76200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9D914EF-6E8B-42A5-A069-24E232BB1A8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423862</xdr:colOff>
      <xdr:row>1</xdr:row>
      <xdr:rowOff>166687</xdr:rowOff>
    </xdr:from>
    <xdr:to>
      <xdr:col>19</xdr:col>
      <xdr:colOff>119062</xdr:colOff>
      <xdr:row>16</xdr:row>
      <xdr:rowOff>52387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6F25A57-A7DE-4B15-8E7E-C8B595D0CF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0</xdr:colOff>
      <xdr:row>26</xdr:row>
      <xdr:rowOff>0</xdr:rowOff>
    </xdr:from>
    <xdr:to>
      <xdr:col>18</xdr:col>
      <xdr:colOff>304800</xdr:colOff>
      <xdr:row>40</xdr:row>
      <xdr:rowOff>76200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3CD5DC9F-A61B-4C53-A602-249EBAD8EC2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0E2E65-641D-44E2-98FB-624BCBED57FC}">
  <dimension ref="B2:R25"/>
  <sheetViews>
    <sheetView zoomScaleNormal="100" workbookViewId="0">
      <selection activeCell="L20" sqref="L20:R26"/>
    </sheetView>
  </sheetViews>
  <sheetFormatPr defaultRowHeight="15" x14ac:dyDescent="0.25"/>
  <sheetData>
    <row r="2" spans="2:18" x14ac:dyDescent="0.25">
      <c r="C2" t="s">
        <v>6</v>
      </c>
    </row>
    <row r="3" spans="2:18" x14ac:dyDescent="0.25">
      <c r="C3" t="s">
        <v>2</v>
      </c>
      <c r="L3" t="s">
        <v>9</v>
      </c>
    </row>
    <row r="4" spans="2:18" x14ac:dyDescent="0.25">
      <c r="C4" s="2" t="s">
        <v>0</v>
      </c>
      <c r="D4" s="2" t="s">
        <v>1</v>
      </c>
      <c r="E4" s="2" t="s">
        <v>3</v>
      </c>
      <c r="F4" s="3" t="s">
        <v>4</v>
      </c>
      <c r="G4" s="2" t="s">
        <v>5</v>
      </c>
      <c r="H4" s="2" t="s">
        <v>7</v>
      </c>
      <c r="I4" s="2" t="s">
        <v>8</v>
      </c>
      <c r="L4" s="2" t="s">
        <v>0</v>
      </c>
      <c r="M4" s="2" t="s">
        <v>1</v>
      </c>
      <c r="N4" s="2" t="s">
        <v>3</v>
      </c>
      <c r="O4" s="3" t="s">
        <v>4</v>
      </c>
      <c r="P4" s="2" t="s">
        <v>5</v>
      </c>
      <c r="Q4" s="2" t="s">
        <v>7</v>
      </c>
      <c r="R4" s="2" t="s">
        <v>8</v>
      </c>
    </row>
    <row r="5" spans="2:18" x14ac:dyDescent="0.25">
      <c r="C5">
        <f>VALUE(C4)</f>
        <v>0.01</v>
      </c>
      <c r="D5">
        <f t="shared" ref="D5:I5" si="0">VALUE(D4)</f>
        <v>1E-3</v>
      </c>
      <c r="E5">
        <f t="shared" si="0"/>
        <v>1E-4</v>
      </c>
      <c r="F5">
        <f t="shared" si="0"/>
        <v>1.0000000000000001E-5</v>
      </c>
      <c r="G5">
        <f t="shared" si="0"/>
        <v>9.9999999999999995E-7</v>
      </c>
      <c r="H5">
        <f t="shared" si="0"/>
        <v>9.9999999999999995E-8</v>
      </c>
      <c r="I5">
        <f t="shared" si="0"/>
        <v>1E-8</v>
      </c>
      <c r="L5">
        <f>VALUE(L4)</f>
        <v>0.01</v>
      </c>
      <c r="M5">
        <f t="shared" ref="M5" si="1">VALUE(M4)</f>
        <v>1E-3</v>
      </c>
      <c r="N5">
        <f t="shared" ref="N5" si="2">VALUE(N4)</f>
        <v>1E-4</v>
      </c>
      <c r="O5">
        <f t="shared" ref="O5" si="3">VALUE(O4)</f>
        <v>1.0000000000000001E-5</v>
      </c>
      <c r="P5">
        <f t="shared" ref="P5" si="4">VALUE(P4)</f>
        <v>9.9999999999999995E-7</v>
      </c>
      <c r="Q5">
        <f t="shared" ref="Q5" si="5">VALUE(Q4)</f>
        <v>9.9999999999999995E-8</v>
      </c>
      <c r="R5">
        <f t="shared" ref="R5" si="6">VALUE(R4)</f>
        <v>1E-8</v>
      </c>
    </row>
    <row r="6" spans="2:18" x14ac:dyDescent="0.25">
      <c r="B6">
        <v>0.25</v>
      </c>
      <c r="C6">
        <v>1.34538745481321E-2</v>
      </c>
      <c r="D6">
        <v>1.3466145240832799E-3</v>
      </c>
      <c r="E6" s="1">
        <v>1.3465900048180101E-4</v>
      </c>
      <c r="F6" s="1">
        <v>1.33215541432656E-5</v>
      </c>
      <c r="G6" s="1">
        <v>2.8335555537935402E-6</v>
      </c>
      <c r="H6">
        <v>0.14796702241116899</v>
      </c>
      <c r="I6">
        <v>0.14791401094897699</v>
      </c>
      <c r="K6">
        <v>0.25</v>
      </c>
      <c r="L6">
        <v>1.11570364679753E-2</v>
      </c>
      <c r="M6">
        <v>1.1171868026632801E-3</v>
      </c>
      <c r="N6" s="1">
        <v>1.11734820189205E-4</v>
      </c>
      <c r="O6" s="1">
        <v>1.1187261779795699E-5</v>
      </c>
      <c r="P6" s="1">
        <v>1.52938685602903E-6</v>
      </c>
      <c r="Q6">
        <v>2.58676643790424E-2</v>
      </c>
      <c r="R6">
        <v>2.5858273657483499E-2</v>
      </c>
    </row>
    <row r="7" spans="2:18" x14ac:dyDescent="0.25">
      <c r="B7">
        <v>0.2</v>
      </c>
      <c r="C7">
        <v>1.6876255958365002E-2</v>
      </c>
      <c r="D7">
        <v>1.6892147045212301E-3</v>
      </c>
      <c r="E7" s="1">
        <v>1.68965388675024E-4</v>
      </c>
      <c r="F7" s="1">
        <v>1.71836298974193E-5</v>
      </c>
      <c r="G7" s="1">
        <v>6.35187470934131E-6</v>
      </c>
      <c r="H7" s="1">
        <v>5.2787400355209598E-5</v>
      </c>
      <c r="I7">
        <v>0.28009540391981402</v>
      </c>
      <c r="K7">
        <v>0.2</v>
      </c>
      <c r="L7">
        <v>1.2989695185641401E-2</v>
      </c>
      <c r="M7">
        <v>1.3006969776289199E-3</v>
      </c>
      <c r="N7" s="1">
        <v>1.30085037291079E-4</v>
      </c>
      <c r="O7" s="1">
        <v>1.29894683553063E-5</v>
      </c>
      <c r="P7" s="1">
        <v>1.5617066447083201E-6</v>
      </c>
      <c r="Q7" s="1">
        <v>1.12185344107875E-5</v>
      </c>
      <c r="R7">
        <v>4.9756885661762902E-2</v>
      </c>
    </row>
    <row r="8" spans="2:18" x14ac:dyDescent="0.25">
      <c r="B8">
        <v>0.15</v>
      </c>
      <c r="C8">
        <v>2.11185507931641E-2</v>
      </c>
      <c r="D8">
        <v>2.1137676388838702E-3</v>
      </c>
      <c r="E8" s="1">
        <v>2.1139548900550901E-4</v>
      </c>
      <c r="F8" s="1">
        <v>2.11346895674457E-5</v>
      </c>
      <c r="G8" s="1">
        <v>2.0812600703138902E-6</v>
      </c>
      <c r="H8" s="1">
        <v>1.0891729389812499E-6</v>
      </c>
      <c r="I8">
        <v>0.25710349071391603</v>
      </c>
      <c r="K8">
        <v>0.15</v>
      </c>
      <c r="L8">
        <v>1.7461021950679199E-2</v>
      </c>
      <c r="M8">
        <v>1.74841543156449E-3</v>
      </c>
      <c r="N8" s="1">
        <v>1.7486474427621301E-4</v>
      </c>
      <c r="O8" s="1">
        <v>1.74872692129186E-5</v>
      </c>
      <c r="P8" s="1">
        <v>1.7547391424252499E-6</v>
      </c>
      <c r="Q8" s="1">
        <v>3.1615945213588999E-7</v>
      </c>
      <c r="R8">
        <v>4.41938074522987E-2</v>
      </c>
    </row>
    <row r="9" spans="2:18" x14ac:dyDescent="0.25">
      <c r="B9">
        <v>0.1</v>
      </c>
      <c r="C9">
        <v>3.0741679236523399E-2</v>
      </c>
      <c r="D9">
        <v>3.0768897316277698E-3</v>
      </c>
      <c r="E9" s="1">
        <v>3.0786383002289299E-4</v>
      </c>
      <c r="F9" s="1">
        <v>3.2344618629176999E-5</v>
      </c>
      <c r="G9" s="1">
        <v>2.8789135618007301E-5</v>
      </c>
      <c r="H9" s="1">
        <v>2.69728222963683E-4</v>
      </c>
      <c r="I9">
        <v>0.24378291732795801</v>
      </c>
      <c r="K9">
        <v>0.1</v>
      </c>
      <c r="L9">
        <v>2.5712853440885801E-2</v>
      </c>
      <c r="M9">
        <v>2.5746965846917898E-3</v>
      </c>
      <c r="N9" s="1">
        <v>2.5749544975976399E-4</v>
      </c>
      <c r="O9" s="1">
        <v>2.5676764032506E-5</v>
      </c>
      <c r="P9" s="1">
        <v>7.4869567436375201E-6</v>
      </c>
      <c r="Q9" s="1">
        <v>7.3315138602897794E-5</v>
      </c>
      <c r="R9">
        <v>4.0785804708350998E-2</v>
      </c>
    </row>
    <row r="10" spans="2:18" x14ac:dyDescent="0.25">
      <c r="B10">
        <v>0.05</v>
      </c>
      <c r="C10">
        <v>5.94709457373973E-2</v>
      </c>
      <c r="D10">
        <v>5.9523281169930704E-3</v>
      </c>
      <c r="E10" s="1">
        <v>5.9590066912552301E-4</v>
      </c>
      <c r="F10" s="1">
        <v>6.6775286388994398E-5</v>
      </c>
      <c r="G10" s="1">
        <v>1.35500003615826E-4</v>
      </c>
      <c r="H10" s="1">
        <v>1.32522978397311E-3</v>
      </c>
      <c r="I10">
        <v>0.11218030957799301</v>
      </c>
      <c r="K10">
        <v>0.05</v>
      </c>
      <c r="L10">
        <v>5.1591619431478997E-2</v>
      </c>
      <c r="M10">
        <v>5.1659664127285303E-3</v>
      </c>
      <c r="N10">
        <v>5.1662797239191197E-4</v>
      </c>
      <c r="O10" s="1">
        <v>5.1429452312596298E-5</v>
      </c>
      <c r="P10" s="1">
        <v>3.7667190051024299E-5</v>
      </c>
      <c r="Q10" s="1">
        <v>3.7821868198683798E-4</v>
      </c>
      <c r="R10">
        <v>1.9551693954583799E-2</v>
      </c>
    </row>
    <row r="11" spans="2:18" x14ac:dyDescent="0.25">
      <c r="B11">
        <v>2.5000000000000001E-2</v>
      </c>
      <c r="C11">
        <v>0.11768968282018701</v>
      </c>
      <c r="D11">
        <v>1.17791325874905E-2</v>
      </c>
      <c r="E11">
        <v>1.1780251869294601E-3</v>
      </c>
      <c r="F11" s="1">
        <v>1.17903776356005E-4</v>
      </c>
      <c r="G11" s="1">
        <v>1.29157468691858E-5</v>
      </c>
      <c r="H11" s="1">
        <v>1.87558635338414E-5</v>
      </c>
      <c r="I11">
        <v>0.135658253637258</v>
      </c>
      <c r="K11">
        <v>2.5000000000000001E-2</v>
      </c>
      <c r="L11">
        <v>0.101880029228852</v>
      </c>
      <c r="M11">
        <v>1.0201444761633699E-2</v>
      </c>
      <c r="N11">
        <v>1.020278642422E-3</v>
      </c>
      <c r="O11" s="1">
        <v>1.02025203522553E-4</v>
      </c>
      <c r="P11" s="1">
        <v>1.0165956263102699E-5</v>
      </c>
      <c r="Q11" s="1">
        <v>5.0825285415402801E-6</v>
      </c>
      <c r="R11" s="1">
        <v>2.3356462821213599E-2</v>
      </c>
    </row>
    <row r="16" spans="2:18" x14ac:dyDescent="0.25">
      <c r="C16" t="s">
        <v>10</v>
      </c>
    </row>
    <row r="17" spans="2:18" x14ac:dyDescent="0.25">
      <c r="C17" t="s">
        <v>2</v>
      </c>
      <c r="L17" t="s">
        <v>9</v>
      </c>
    </row>
    <row r="18" spans="2:18" x14ac:dyDescent="0.25">
      <c r="C18" s="2" t="s">
        <v>0</v>
      </c>
      <c r="D18" s="2" t="s">
        <v>1</v>
      </c>
      <c r="E18" s="2" t="s">
        <v>3</v>
      </c>
      <c r="F18" s="3" t="s">
        <v>4</v>
      </c>
      <c r="G18" s="2" t="s">
        <v>5</v>
      </c>
      <c r="H18" s="2" t="s">
        <v>7</v>
      </c>
      <c r="I18" s="2" t="s">
        <v>8</v>
      </c>
      <c r="L18" s="2" t="s">
        <v>0</v>
      </c>
      <c r="M18" s="2" t="s">
        <v>1</v>
      </c>
      <c r="N18" s="2" t="s">
        <v>3</v>
      </c>
      <c r="O18" s="3" t="s">
        <v>4</v>
      </c>
      <c r="P18" s="2" t="s">
        <v>5</v>
      </c>
      <c r="Q18" s="2" t="s">
        <v>7</v>
      </c>
      <c r="R18" s="2" t="s">
        <v>8</v>
      </c>
    </row>
    <row r="19" spans="2:18" x14ac:dyDescent="0.25">
      <c r="C19">
        <f>VALUE(C18)</f>
        <v>0.01</v>
      </c>
      <c r="D19">
        <f t="shared" ref="D19" si="7">VALUE(D18)</f>
        <v>1E-3</v>
      </c>
      <c r="E19">
        <f t="shared" ref="E19" si="8">VALUE(E18)</f>
        <v>1E-4</v>
      </c>
      <c r="F19">
        <f t="shared" ref="F19" si="9">VALUE(F18)</f>
        <v>1.0000000000000001E-5</v>
      </c>
      <c r="G19">
        <f t="shared" ref="G19" si="10">VALUE(G18)</f>
        <v>9.9999999999999995E-7</v>
      </c>
      <c r="H19">
        <f t="shared" ref="H19" si="11">VALUE(H18)</f>
        <v>9.9999999999999995E-8</v>
      </c>
      <c r="I19">
        <f t="shared" ref="I19" si="12">VALUE(I18)</f>
        <v>1E-8</v>
      </c>
      <c r="L19">
        <f>VALUE(L18)</f>
        <v>0.01</v>
      </c>
      <c r="M19">
        <f t="shared" ref="M19" si="13">VALUE(M18)</f>
        <v>1E-3</v>
      </c>
      <c r="N19">
        <f t="shared" ref="N19" si="14">VALUE(N18)</f>
        <v>1E-4</v>
      </c>
      <c r="O19">
        <f t="shared" ref="O19" si="15">VALUE(O18)</f>
        <v>1.0000000000000001E-5</v>
      </c>
      <c r="P19">
        <f t="shared" ref="P19" si="16">VALUE(P18)</f>
        <v>9.9999999999999995E-7</v>
      </c>
      <c r="Q19">
        <f t="shared" ref="Q19" si="17">VALUE(Q18)</f>
        <v>9.9999999999999995E-8</v>
      </c>
      <c r="R19">
        <f t="shared" ref="R19" si="18">VALUE(R18)</f>
        <v>1E-8</v>
      </c>
    </row>
    <row r="20" spans="2:18" x14ac:dyDescent="0.25">
      <c r="B20">
        <v>0.25</v>
      </c>
      <c r="C20">
        <v>1.6797926304803999E-3</v>
      </c>
      <c r="D20">
        <v>1.6803747427103499E-4</v>
      </c>
      <c r="E20" s="1">
        <v>1.6790615711262001E-5</v>
      </c>
      <c r="F20" s="1">
        <v>1.56763536354128E-6</v>
      </c>
      <c r="G20" s="1">
        <v>3.13237050891347E-6</v>
      </c>
      <c r="H20">
        <v>3.7328874042242902E-2</v>
      </c>
      <c r="I20">
        <v>3.73839667118568E-2</v>
      </c>
      <c r="K20">
        <v>0.25</v>
      </c>
      <c r="L20">
        <v>3.7902178064156501E-4</v>
      </c>
      <c r="M20" s="1">
        <v>3.7914079062703002E-5</v>
      </c>
      <c r="N20" s="1">
        <v>3.7908400529624198E-6</v>
      </c>
      <c r="O20" s="1">
        <v>3.82563743580729E-7</v>
      </c>
      <c r="P20" s="1">
        <v>8.9002942608693297E-7</v>
      </c>
      <c r="Q20">
        <v>6.6081327307162003E-3</v>
      </c>
      <c r="R20">
        <v>6.6173100969736196E-3</v>
      </c>
    </row>
    <row r="21" spans="2:18" x14ac:dyDescent="0.25">
      <c r="B21">
        <v>0.2</v>
      </c>
      <c r="C21">
        <v>2.2464915301052902E-3</v>
      </c>
      <c r="D21">
        <v>2.2473205444544899E-4</v>
      </c>
      <c r="E21" s="1">
        <v>2.24993819896815E-5</v>
      </c>
      <c r="F21" s="1">
        <v>2.5452511667784501E-6</v>
      </c>
      <c r="G21" s="1">
        <v>5.3917109554749403E-6</v>
      </c>
      <c r="H21" s="1">
        <v>7.33786973720333E-2</v>
      </c>
      <c r="I21">
        <v>7.3151113121970798E-2</v>
      </c>
      <c r="K21">
        <v>0.2</v>
      </c>
      <c r="L21">
        <v>3.5335196168823101E-4</v>
      </c>
      <c r="M21" s="1">
        <v>3.5345253076877801E-5</v>
      </c>
      <c r="N21" s="1">
        <v>3.5307369768354898E-6</v>
      </c>
      <c r="O21" s="1">
        <v>3.3109400364073399E-7</v>
      </c>
      <c r="P21" s="1">
        <v>1.10823359537638E-6</v>
      </c>
      <c r="Q21" s="1">
        <v>1.31181274424033E-2</v>
      </c>
      <c r="R21">
        <v>1.30762107410418E-2</v>
      </c>
    </row>
    <row r="22" spans="2:18" x14ac:dyDescent="0.25">
      <c r="B22">
        <v>0.15</v>
      </c>
      <c r="C22">
        <v>3.2901819215640101E-3</v>
      </c>
      <c r="D22">
        <v>3.2913407465726602E-4</v>
      </c>
      <c r="E22" s="1">
        <v>3.29143122855729E-5</v>
      </c>
      <c r="F22" s="1">
        <v>3.2858851542332101E-6</v>
      </c>
      <c r="G22" s="1">
        <v>3.0718207820178198E-7</v>
      </c>
      <c r="H22" s="1">
        <v>1.0381054633612501E-6</v>
      </c>
      <c r="I22">
        <v>6.52862621119214E-2</v>
      </c>
      <c r="K22">
        <v>0.15</v>
      </c>
      <c r="L22">
        <v>3.3233534281981199E-4</v>
      </c>
      <c r="M22" s="1">
        <v>3.3242838661968402E-5</v>
      </c>
      <c r="N22" s="1">
        <v>3.3244206013954602E-6</v>
      </c>
      <c r="O22" s="1">
        <v>3.33058560851165E-7</v>
      </c>
      <c r="P22" s="1">
        <v>4.3100286238746203E-8</v>
      </c>
      <c r="Q22" s="1">
        <v>2.5373251789520102E-7</v>
      </c>
      <c r="R22">
        <v>1.12568822239319E-2</v>
      </c>
    </row>
    <row r="23" spans="2:18" x14ac:dyDescent="0.25">
      <c r="B23">
        <v>0.1</v>
      </c>
      <c r="C23">
        <v>4.7700362573152803E-3</v>
      </c>
      <c r="D23">
        <v>4.7718219456249398E-4</v>
      </c>
      <c r="E23" s="1">
        <v>4.7856115642688802E-5</v>
      </c>
      <c r="F23" s="1">
        <v>6.5681538323144198E-6</v>
      </c>
      <c r="G23" s="1">
        <v>2.7217056405363101E-5</v>
      </c>
      <c r="H23" s="1">
        <v>2.6953968427808001E-4</v>
      </c>
      <c r="I23">
        <v>5.9541057227187298E-2</v>
      </c>
      <c r="K23">
        <v>0.1</v>
      </c>
      <c r="L23">
        <v>5.1498430320576097E-4</v>
      </c>
      <c r="M23" s="1">
        <v>5.1510872928889098E-5</v>
      </c>
      <c r="N23" s="1">
        <v>5.12758302583755E-6</v>
      </c>
      <c r="O23" s="1">
        <v>7.42417338172258E-7</v>
      </c>
      <c r="P23" s="1">
        <v>7.3211055269118699E-6</v>
      </c>
      <c r="Q23" s="1">
        <v>7.3359826905773794E-5</v>
      </c>
      <c r="R23">
        <v>1.0205929049532299E-2</v>
      </c>
    </row>
    <row r="24" spans="2:18" x14ac:dyDescent="0.25">
      <c r="B24">
        <v>0.05</v>
      </c>
      <c r="C24">
        <v>1.0975188928166599E-2</v>
      </c>
      <c r="D24">
        <v>1.09795105594069E-3</v>
      </c>
      <c r="E24" s="1">
        <v>1.10323649935139E-4</v>
      </c>
      <c r="F24" s="1">
        <v>2.0275192012209001E-5</v>
      </c>
      <c r="G24" s="1">
        <v>1.3296463213233401E-4</v>
      </c>
      <c r="H24" s="1">
        <v>1.32604126039495E-3</v>
      </c>
      <c r="I24">
        <v>1.9769827232464999E-2</v>
      </c>
      <c r="K24">
        <v>0.05</v>
      </c>
      <c r="L24" s="1">
        <v>4.5489946760365299E-4</v>
      </c>
      <c r="M24" s="1">
        <v>4.5490710786600001E-5</v>
      </c>
      <c r="N24" s="1">
        <v>4.4504226335046504E-6</v>
      </c>
      <c r="O24" s="1">
        <v>3.6701217465183602E-6</v>
      </c>
      <c r="P24" s="1">
        <v>3.7814728291056999E-5</v>
      </c>
      <c r="Q24" s="1">
        <v>3.7825835949079501E-4</v>
      </c>
      <c r="R24">
        <v>4.6587381885770402E-3</v>
      </c>
    </row>
    <row r="25" spans="2:18" x14ac:dyDescent="0.25">
      <c r="B25">
        <v>2.5000000000000001E-2</v>
      </c>
      <c r="C25">
        <v>2.1935786822950599E-2</v>
      </c>
      <c r="D25">
        <v>2.1943355971657699E-3</v>
      </c>
      <c r="E25" s="1">
        <v>2.1944989803445201E-4</v>
      </c>
      <c r="F25" s="1">
        <v>2.2033778832311602E-5</v>
      </c>
      <c r="G25" s="1">
        <v>3.4586184766780502E-6</v>
      </c>
      <c r="H25" s="1">
        <v>1.9635342521169499E-5</v>
      </c>
      <c r="I25">
        <v>3.34459272440355E-2</v>
      </c>
      <c r="K25">
        <v>2.5000000000000001E-2</v>
      </c>
      <c r="L25" s="1">
        <v>8.1268651990910705E-4</v>
      </c>
      <c r="M25" s="1">
        <v>8.1289979071105697E-5</v>
      </c>
      <c r="N25" s="1">
        <v>8.1273018229643793E-6</v>
      </c>
      <c r="O25" s="1">
        <v>7.9580937045291198E-7</v>
      </c>
      <c r="P25" s="1">
        <v>4.4660274505199098E-7</v>
      </c>
      <c r="Q25" s="1">
        <v>4.63000334293098E-6</v>
      </c>
      <c r="R25">
        <v>5.9000246140264003E-3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63D610-42FC-43FD-AC19-B6DA06F9AEDD}">
  <dimension ref="B2:R25"/>
  <sheetViews>
    <sheetView tabSelected="1" topLeftCell="A16" zoomScaleNormal="100" workbookViewId="0">
      <selection activeCell="J42" sqref="J42"/>
    </sheetView>
  </sheetViews>
  <sheetFormatPr defaultRowHeight="15" x14ac:dyDescent="0.25"/>
  <sheetData>
    <row r="2" spans="2:18" x14ac:dyDescent="0.25">
      <c r="C2" t="s">
        <v>6</v>
      </c>
    </row>
    <row r="3" spans="2:18" x14ac:dyDescent="0.25">
      <c r="C3" t="s">
        <v>2</v>
      </c>
      <c r="L3" t="s">
        <v>9</v>
      </c>
    </row>
    <row r="4" spans="2:18" x14ac:dyDescent="0.25">
      <c r="C4" s="2" t="s">
        <v>0</v>
      </c>
      <c r="D4" s="2" t="s">
        <v>1</v>
      </c>
      <c r="E4" s="2" t="s">
        <v>3</v>
      </c>
      <c r="F4" s="3" t="s">
        <v>4</v>
      </c>
      <c r="G4" s="2" t="s">
        <v>5</v>
      </c>
      <c r="H4" s="2" t="s">
        <v>7</v>
      </c>
      <c r="I4" s="2" t="s">
        <v>8</v>
      </c>
      <c r="L4" s="2" t="s">
        <v>0</v>
      </c>
      <c r="M4" s="2" t="s">
        <v>1</v>
      </c>
      <c r="N4" s="2" t="s">
        <v>3</v>
      </c>
      <c r="O4" s="3" t="s">
        <v>4</v>
      </c>
      <c r="P4" s="2" t="s">
        <v>5</v>
      </c>
      <c r="Q4" s="2" t="s">
        <v>7</v>
      </c>
      <c r="R4" s="2" t="s">
        <v>8</v>
      </c>
    </row>
    <row r="5" spans="2:18" x14ac:dyDescent="0.25">
      <c r="C5">
        <f>VALUE(C4)</f>
        <v>0.01</v>
      </c>
      <c r="D5">
        <f t="shared" ref="D5:I5" si="0">VALUE(D4)</f>
        <v>1E-3</v>
      </c>
      <c r="E5">
        <f t="shared" si="0"/>
        <v>1E-4</v>
      </c>
      <c r="F5">
        <f t="shared" si="0"/>
        <v>1.0000000000000001E-5</v>
      </c>
      <c r="G5">
        <f t="shared" si="0"/>
        <v>9.9999999999999995E-7</v>
      </c>
      <c r="H5">
        <f t="shared" si="0"/>
        <v>9.9999999999999995E-8</v>
      </c>
      <c r="I5">
        <f t="shared" si="0"/>
        <v>1E-8</v>
      </c>
      <c r="L5">
        <f>VALUE(L4)</f>
        <v>0.01</v>
      </c>
      <c r="M5">
        <f t="shared" ref="M5:R5" si="1">VALUE(M4)</f>
        <v>1E-3</v>
      </c>
      <c r="N5">
        <f t="shared" si="1"/>
        <v>1E-4</v>
      </c>
      <c r="O5">
        <f t="shared" si="1"/>
        <v>1.0000000000000001E-5</v>
      </c>
      <c r="P5">
        <f t="shared" si="1"/>
        <v>9.9999999999999995E-7</v>
      </c>
      <c r="Q5">
        <f t="shared" si="1"/>
        <v>9.9999999999999995E-8</v>
      </c>
      <c r="R5">
        <f t="shared" si="1"/>
        <v>1E-8</v>
      </c>
    </row>
    <row r="6" spans="2:18" x14ac:dyDescent="0.25">
      <c r="B6">
        <v>0.25</v>
      </c>
      <c r="C6">
        <v>7.4695583434508303E-4</v>
      </c>
      <c r="D6" s="1">
        <v>7.4763682091663101E-5</v>
      </c>
      <c r="E6" s="1">
        <v>7.4763086195347801E-6</v>
      </c>
      <c r="F6" s="1">
        <v>7.4022261634784097E-7</v>
      </c>
      <c r="G6" s="1">
        <v>1.5077824016103499E-7</v>
      </c>
      <c r="H6">
        <v>7.5807676077778198E-3</v>
      </c>
      <c r="I6">
        <v>7.5756774731269502E-3</v>
      </c>
      <c r="K6">
        <v>0.25</v>
      </c>
      <c r="L6" s="1">
        <v>5.4409201608930299E-4</v>
      </c>
      <c r="M6" s="1">
        <v>5.4485337899575898E-5</v>
      </c>
      <c r="N6" s="1">
        <v>5.4494428195159704E-6</v>
      </c>
      <c r="O6" s="1">
        <v>5.4643620993131699E-7</v>
      </c>
      <c r="P6" s="1">
        <v>7.06034821165081E-8</v>
      </c>
      <c r="Q6">
        <v>1.0142850660249201E-3</v>
      </c>
      <c r="R6">
        <v>1.0137880018418199E-3</v>
      </c>
    </row>
    <row r="7" spans="2:18" x14ac:dyDescent="0.25">
      <c r="B7">
        <v>0.2</v>
      </c>
      <c r="C7">
        <v>7.8146696767481102E-4</v>
      </c>
      <c r="D7" s="1">
        <v>7.82205126054119E-5</v>
      </c>
      <c r="E7" s="1">
        <v>7.8241154465463503E-6</v>
      </c>
      <c r="F7" s="1">
        <v>7.9573312992819105E-7</v>
      </c>
      <c r="G7" s="1">
        <v>2.25085133093959E-7</v>
      </c>
      <c r="H7" s="1">
        <v>1.70214346697326E-6</v>
      </c>
      <c r="I7">
        <v>1.27026252682745E-2</v>
      </c>
      <c r="K7">
        <v>0.2</v>
      </c>
      <c r="L7">
        <v>5.2515624283242695E-4</v>
      </c>
      <c r="M7" s="1">
        <v>5.2588617443078801E-5</v>
      </c>
      <c r="N7" s="1">
        <v>5.2594639124672697E-6</v>
      </c>
      <c r="O7" s="1">
        <v>5.2472139316653602E-7</v>
      </c>
      <c r="P7" s="1">
        <v>6.40400970268109E-8</v>
      </c>
      <c r="Q7" s="1">
        <v>2.8260302354314798E-7</v>
      </c>
      <c r="R7">
        <v>1.68444896965177E-3</v>
      </c>
    </row>
    <row r="8" spans="2:18" x14ac:dyDescent="0.25">
      <c r="B8">
        <v>0.15</v>
      </c>
      <c r="C8">
        <v>7.3122898889668904E-4</v>
      </c>
      <c r="D8" s="1">
        <v>7.3188817961452495E-5</v>
      </c>
      <c r="E8" s="1">
        <v>7.3195267636816199E-6</v>
      </c>
      <c r="F8" s="1">
        <v>7.3178265980968601E-7</v>
      </c>
      <c r="G8" s="1">
        <v>7.1999026363400702E-8</v>
      </c>
      <c r="H8" s="1">
        <v>3.3688043561154101E-8</v>
      </c>
      <c r="I8">
        <v>8.7522504371490006E-3</v>
      </c>
      <c r="K8">
        <v>0.15</v>
      </c>
      <c r="L8">
        <v>5.3557618676681399E-4</v>
      </c>
      <c r="M8" s="1">
        <v>5.36315870536856E-5</v>
      </c>
      <c r="N8" s="1">
        <v>5.3639011384470099E-6</v>
      </c>
      <c r="O8" s="1">
        <v>5.3642155136741303E-7</v>
      </c>
      <c r="P8" s="1">
        <v>5.3881542529933397E-8</v>
      </c>
      <c r="Q8" s="1">
        <v>9.3677406778866994E-9</v>
      </c>
      <c r="R8">
        <v>1.0982913400069199E-3</v>
      </c>
    </row>
    <row r="9" spans="2:18" x14ac:dyDescent="0.25">
      <c r="B9">
        <v>0.1</v>
      </c>
      <c r="C9">
        <v>7.1307435971371905E-4</v>
      </c>
      <c r="D9" s="1">
        <v>7.1369997715525107E-5</v>
      </c>
      <c r="E9" s="1">
        <v>7.1408612532598202E-6</v>
      </c>
      <c r="F9" s="1">
        <v>7.4656625526035597E-7</v>
      </c>
      <c r="G9" s="1">
        <v>4.4039815721529802E-7</v>
      </c>
      <c r="H9" s="1">
        <v>3.9623715982805001E-6</v>
      </c>
      <c r="I9">
        <v>5.58316989070466E-3</v>
      </c>
      <c r="K9">
        <v>0.1</v>
      </c>
      <c r="L9">
        <v>5.3105197889226699E-4</v>
      </c>
      <c r="M9" s="1">
        <v>5.3178586158433699E-5</v>
      </c>
      <c r="N9" s="1">
        <v>5.3183588939368096E-6</v>
      </c>
      <c r="O9" s="1">
        <v>5.3014190578576195E-7</v>
      </c>
      <c r="P9" s="1">
        <v>1.11864872156331E-7</v>
      </c>
      <c r="Q9" s="1">
        <v>8.2496221258088702E-7</v>
      </c>
      <c r="R9">
        <v>6.8238965419432202E-4</v>
      </c>
    </row>
    <row r="10" spans="2:18" x14ac:dyDescent="0.25">
      <c r="B10">
        <v>0.05</v>
      </c>
      <c r="C10">
        <v>6.8968247426122399E-4</v>
      </c>
      <c r="D10" s="1">
        <v>6.9028247727369397E-5</v>
      </c>
      <c r="E10" s="1">
        <v>6.9104117454795101E-6</v>
      </c>
      <c r="F10" s="1">
        <v>7.6289648589231701E-7</v>
      </c>
      <c r="G10" s="1">
        <v>1.1649470640519601E-6</v>
      </c>
      <c r="H10" s="1">
        <v>1.16038777047509E-5</v>
      </c>
      <c r="I10">
        <v>1.2385849895705601E-3</v>
      </c>
      <c r="K10">
        <v>0.05</v>
      </c>
      <c r="L10">
        <v>5.3541059920344299E-4</v>
      </c>
      <c r="M10" s="1">
        <v>5.3614629158736698E-5</v>
      </c>
      <c r="N10" s="1">
        <v>5.3615778847448302E-6</v>
      </c>
      <c r="O10" s="1">
        <v>5.3485249788943701E-7</v>
      </c>
      <c r="P10" s="1">
        <v>2.4802612312683699E-7</v>
      </c>
      <c r="Q10" s="1">
        <v>2.3034319913683398E-6</v>
      </c>
      <c r="R10">
        <v>1.5625109794916499E-4</v>
      </c>
    </row>
    <row r="11" spans="2:18" x14ac:dyDescent="0.25">
      <c r="B11">
        <v>2.5000000000000001E-2</v>
      </c>
      <c r="C11">
        <v>6.86960928714597E-4</v>
      </c>
      <c r="D11" s="1">
        <v>6.8754661243028905E-5</v>
      </c>
      <c r="E11" s="1">
        <v>6.8761089438390599E-6</v>
      </c>
      <c r="F11" s="1">
        <v>6.8817544865765598E-7</v>
      </c>
      <c r="G11" s="1">
        <v>7.4727579391336396E-8</v>
      </c>
      <c r="H11" s="1">
        <v>7.9532514989104406E-8</v>
      </c>
      <c r="I11" s="1">
        <v>7.8288415698153505E-4</v>
      </c>
      <c r="K11">
        <v>2.5000000000000001E-2</v>
      </c>
      <c r="L11">
        <v>5.3280959921104295E-4</v>
      </c>
      <c r="M11" s="1">
        <v>5.3354213868993503E-5</v>
      </c>
      <c r="N11" s="1">
        <v>5.3361502229132903E-6</v>
      </c>
      <c r="O11" s="1">
        <v>5.3358172682476599E-7</v>
      </c>
      <c r="P11" s="1">
        <v>5.3157204421686303E-8</v>
      </c>
      <c r="Q11" s="1">
        <v>1.5812129119558599E-8</v>
      </c>
      <c r="R11" s="1">
        <v>9.42440021712267E-5</v>
      </c>
    </row>
    <row r="16" spans="2:18" x14ac:dyDescent="0.25">
      <c r="C16" t="s">
        <v>10</v>
      </c>
    </row>
    <row r="17" spans="2:18" x14ac:dyDescent="0.25">
      <c r="C17" t="s">
        <v>2</v>
      </c>
      <c r="L17" t="s">
        <v>9</v>
      </c>
    </row>
    <row r="18" spans="2:18" x14ac:dyDescent="0.25">
      <c r="C18" s="2" t="s">
        <v>0</v>
      </c>
      <c r="D18" s="2" t="s">
        <v>1</v>
      </c>
      <c r="E18" s="2" t="s">
        <v>3</v>
      </c>
      <c r="F18" s="3" t="s">
        <v>4</v>
      </c>
      <c r="G18" s="2" t="s">
        <v>5</v>
      </c>
      <c r="H18" s="2" t="s">
        <v>7</v>
      </c>
      <c r="I18" s="2" t="s">
        <v>8</v>
      </c>
      <c r="L18" s="2" t="s">
        <v>0</v>
      </c>
      <c r="M18" s="2" t="s">
        <v>1</v>
      </c>
      <c r="N18" s="2" t="s">
        <v>3</v>
      </c>
      <c r="O18" s="3" t="s">
        <v>4</v>
      </c>
      <c r="P18" s="2" t="s">
        <v>5</v>
      </c>
      <c r="Q18" s="2" t="s">
        <v>7</v>
      </c>
      <c r="R18" s="2" t="s">
        <v>8</v>
      </c>
    </row>
    <row r="19" spans="2:18" x14ac:dyDescent="0.25">
      <c r="C19">
        <f>VALUE(C18)</f>
        <v>0.01</v>
      </c>
      <c r="D19">
        <f t="shared" ref="D19:I19" si="2">VALUE(D18)</f>
        <v>1E-3</v>
      </c>
      <c r="E19">
        <f t="shared" si="2"/>
        <v>1E-4</v>
      </c>
      <c r="F19">
        <f t="shared" si="2"/>
        <v>1.0000000000000001E-5</v>
      </c>
      <c r="G19">
        <f t="shared" si="2"/>
        <v>9.9999999999999995E-7</v>
      </c>
      <c r="H19">
        <f t="shared" si="2"/>
        <v>9.9999999999999995E-8</v>
      </c>
      <c r="I19">
        <f t="shared" si="2"/>
        <v>1E-8</v>
      </c>
      <c r="L19">
        <f>VALUE(L18)</f>
        <v>0.01</v>
      </c>
      <c r="M19">
        <f t="shared" ref="M19:R19" si="3">VALUE(M18)</f>
        <v>1E-3</v>
      </c>
      <c r="N19">
        <f t="shared" si="3"/>
        <v>1E-4</v>
      </c>
      <c r="O19">
        <f t="shared" si="3"/>
        <v>1.0000000000000001E-5</v>
      </c>
      <c r="P19">
        <f t="shared" si="3"/>
        <v>9.9999999999999995E-7</v>
      </c>
      <c r="Q19">
        <f t="shared" si="3"/>
        <v>9.9999999999999995E-8</v>
      </c>
      <c r="R19">
        <f t="shared" si="3"/>
        <v>1E-8</v>
      </c>
    </row>
    <row r="20" spans="2:18" x14ac:dyDescent="0.25">
      <c r="B20">
        <v>0.25</v>
      </c>
      <c r="C20" s="1">
        <v>8.5463140675449999E-5</v>
      </c>
      <c r="D20" s="1">
        <v>8.54927612484109E-6</v>
      </c>
      <c r="E20" s="1">
        <v>8.5418926352449998E-7</v>
      </c>
      <c r="F20" s="1">
        <v>7.79475783242094E-8</v>
      </c>
      <c r="G20" s="1">
        <v>1.51458977751587E-7</v>
      </c>
      <c r="H20">
        <v>1.91437083395543E-3</v>
      </c>
      <c r="I20">
        <v>1.9195652928519599E-3</v>
      </c>
      <c r="K20">
        <v>0.25</v>
      </c>
      <c r="L20" s="1">
        <v>1.1041683449012401E-5</v>
      </c>
      <c r="M20" s="1">
        <v>1.1045289208299299E-6</v>
      </c>
      <c r="N20" s="1">
        <v>1.1051997622871001E-7</v>
      </c>
      <c r="O20" s="1">
        <v>1.1936398221074701E-8</v>
      </c>
      <c r="P20" s="1">
        <v>2.22401201307781E-8</v>
      </c>
      <c r="Q20">
        <v>2.57831939138427E-4</v>
      </c>
      <c r="R20">
        <v>2.5820011233635098E-4</v>
      </c>
    </row>
    <row r="21" spans="2:18" x14ac:dyDescent="0.25">
      <c r="B21">
        <v>0.2</v>
      </c>
      <c r="C21" s="1">
        <v>9.5513391791924606E-5</v>
      </c>
      <c r="D21" s="1">
        <v>9.5549008303991097E-6</v>
      </c>
      <c r="E21" s="1">
        <v>9.5684517513978496E-7</v>
      </c>
      <c r="F21" s="1">
        <v>1.09334959456897E-7</v>
      </c>
      <c r="G21" s="1">
        <v>1.7546257594857201E-7</v>
      </c>
      <c r="H21" s="1">
        <v>3.3059136483229198E-3</v>
      </c>
      <c r="I21">
        <v>3.2941565490525698E-3</v>
      </c>
      <c r="K21">
        <v>0.2</v>
      </c>
      <c r="L21" s="1">
        <v>8.2985094402769194E-6</v>
      </c>
      <c r="M21" s="1">
        <v>8.3009489851425204E-7</v>
      </c>
      <c r="N21" s="1">
        <v>8.2863799098758899E-8</v>
      </c>
      <c r="O21" s="1">
        <v>8.0017738757210101E-9</v>
      </c>
      <c r="P21" s="1">
        <v>2.8020345767532899E-8</v>
      </c>
      <c r="Q21" s="1">
        <v>4.36595681189637E-4</v>
      </c>
      <c r="R21">
        <v>4.3517397448103901E-4</v>
      </c>
    </row>
    <row r="22" spans="2:18" x14ac:dyDescent="0.25">
      <c r="B22">
        <v>0.15</v>
      </c>
      <c r="C22">
        <v>1.04944661861644E-4</v>
      </c>
      <c r="D22" s="1">
        <v>1.0498177469754601E-5</v>
      </c>
      <c r="E22" s="1">
        <v>1.0498428755504E-6</v>
      </c>
      <c r="F22" s="1">
        <v>1.04758239702453E-7</v>
      </c>
      <c r="G22" s="1">
        <v>9.3723567353977805E-9</v>
      </c>
      <c r="H22" s="1">
        <v>3.1290663649444302E-8</v>
      </c>
      <c r="I22">
        <v>2.2175133662792998E-3</v>
      </c>
      <c r="K22">
        <v>0.15</v>
      </c>
      <c r="L22" s="1">
        <v>6.1189454569831796E-6</v>
      </c>
      <c r="M22" s="1">
        <v>6.1208168507070299E-7</v>
      </c>
      <c r="N22" s="1">
        <v>6.1212254712986199E-8</v>
      </c>
      <c r="O22" s="1">
        <v>6.1536763433399498E-9</v>
      </c>
      <c r="P22" s="1">
        <v>1.03915641288499E-9</v>
      </c>
      <c r="Q22" s="1">
        <v>6.8957928773375296E-9</v>
      </c>
      <c r="R22">
        <v>2.7790801137789802E-4</v>
      </c>
    </row>
    <row r="23" spans="2:18" x14ac:dyDescent="0.25">
      <c r="B23">
        <v>0.1</v>
      </c>
      <c r="C23" s="1">
        <v>1.02265020876016E-4</v>
      </c>
      <c r="D23" s="1">
        <v>1.02303787461551E-5</v>
      </c>
      <c r="E23" s="1">
        <v>1.0263186533679899E-6</v>
      </c>
      <c r="F23" s="1">
        <v>1.36197756242802E-7</v>
      </c>
      <c r="G23" s="1">
        <v>4.0225277987297298E-7</v>
      </c>
      <c r="H23" s="1">
        <v>3.9607718996562702E-6</v>
      </c>
      <c r="I23">
        <v>1.35985085312049E-3</v>
      </c>
      <c r="K23">
        <v>0.1</v>
      </c>
      <c r="L23" s="1">
        <v>6.1910281551023498E-6</v>
      </c>
      <c r="M23" s="1">
        <v>6.1925163330791504E-7</v>
      </c>
      <c r="N23" s="1">
        <v>6.1549532746343601E-8</v>
      </c>
      <c r="O23" s="1">
        <v>1.0862661415876401E-8</v>
      </c>
      <c r="P23" s="1">
        <v>8.2357872108221496E-8</v>
      </c>
      <c r="Q23" s="1">
        <v>8.2609614267712502E-7</v>
      </c>
      <c r="R23" s="1">
        <v>1.7012852333234E-4</v>
      </c>
    </row>
    <row r="24" spans="2:18" x14ac:dyDescent="0.25">
      <c r="B24">
        <v>0.05</v>
      </c>
      <c r="C24" s="1">
        <v>1.17668164739534E-4</v>
      </c>
      <c r="D24" s="1">
        <v>1.1771609282856099E-5</v>
      </c>
      <c r="E24" s="1">
        <v>1.1841878231909801E-6</v>
      </c>
      <c r="F24" s="1">
        <v>2.0109675058602301E-7</v>
      </c>
      <c r="G24" s="1">
        <v>1.1611688332361499E-6</v>
      </c>
      <c r="H24" s="1">
        <v>1.16175972538296E-5</v>
      </c>
      <c r="I24" s="1">
        <v>2.12118759480614E-4</v>
      </c>
      <c r="K24">
        <v>0.05</v>
      </c>
      <c r="L24" s="1">
        <v>3.06978512332055E-6</v>
      </c>
      <c r="M24" s="1">
        <v>3.0697471762444202E-7</v>
      </c>
      <c r="N24" s="1">
        <v>2.9992828976528298E-8</v>
      </c>
      <c r="O24" s="1">
        <v>2.4014089471165999E-8</v>
      </c>
      <c r="P24" s="1">
        <v>2.3031104515034399E-7</v>
      </c>
      <c r="Q24" s="1">
        <v>2.3030728052015599E-6</v>
      </c>
      <c r="R24" s="1">
        <v>3.5629450801414902E-5</v>
      </c>
    </row>
    <row r="25" spans="2:18" x14ac:dyDescent="0.25">
      <c r="B25">
        <v>2.5000000000000001E-2</v>
      </c>
      <c r="C25" s="1">
        <v>1.1844410279164001E-4</v>
      </c>
      <c r="D25" s="1">
        <v>1.1848520003039999E-5</v>
      </c>
      <c r="E25" s="1">
        <v>1.1849432408131599E-6</v>
      </c>
      <c r="F25" s="1">
        <v>1.19006617279439E-7</v>
      </c>
      <c r="G25" s="1">
        <v>1.7436617607413401E-8</v>
      </c>
      <c r="H25" s="1">
        <v>8.5216405391986705E-8</v>
      </c>
      <c r="I25" s="1">
        <v>1.93028287595397E-4</v>
      </c>
      <c r="K25">
        <v>2.5000000000000001E-2</v>
      </c>
      <c r="L25" s="1">
        <v>2.7765857346229101E-6</v>
      </c>
      <c r="M25" s="1">
        <v>2.7773473781577798E-7</v>
      </c>
      <c r="N25" s="1">
        <v>2.7767673860871E-8</v>
      </c>
      <c r="O25" s="1">
        <v>2.71927410185013E-9</v>
      </c>
      <c r="P25" s="1">
        <v>1.33272868635792E-9</v>
      </c>
      <c r="Q25" s="1">
        <v>1.3224405163932201E-8</v>
      </c>
      <c r="R25" s="1">
        <v>2.3608628825948501E-5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Ellipse sens norms</vt:lpstr>
      <vt:lpstr>Aves sens norms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Campbell</dc:creator>
  <cp:lastModifiedBy>Campbell</cp:lastModifiedBy>
  <dcterms:created xsi:type="dcterms:W3CDTF">2019-12-07T21:48:21Z</dcterms:created>
  <dcterms:modified xsi:type="dcterms:W3CDTF">2019-12-12T20:54:49Z</dcterms:modified>
</cp:coreProperties>
</file>