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pbell\Dropbox\0Campbell Personal\University\Masters\Code\Mesher\2d_mpc - working - REV28 - sensitivty 3d rev02\"/>
    </mc:Choice>
  </mc:AlternateContent>
  <xr:revisionPtr revIDLastSave="0" documentId="13_ncr:1_{55139415-437F-462E-86A5-D70479088246}" xr6:coauthVersionLast="45" xr6:coauthVersionMax="45" xr10:uidLastSave="{00000000-0000-0000-0000-000000000000}"/>
  <bookViews>
    <workbookView xWindow="-120" yWindow="-120" windowWidth="29040" windowHeight="15840" xr2:uid="{6BC9FAE1-35F7-44BE-99E7-0DA2735D4B16}"/>
  </bookViews>
  <sheets>
    <sheet name="Ellipse sens norms" sheetId="2" r:id="rId1"/>
    <sheet name="Aves sens norms (2)" sheetId="4" r:id="rId2"/>
    <sheet name="Ellipse sens Av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9" i="4" l="1"/>
  <c r="M19" i="4"/>
  <c r="N19" i="4"/>
  <c r="O19" i="4"/>
  <c r="P19" i="4"/>
  <c r="Q19" i="4"/>
  <c r="R19" i="4"/>
  <c r="C5" i="4"/>
  <c r="D5" i="4"/>
  <c r="E5" i="4"/>
  <c r="F5" i="4"/>
  <c r="G5" i="4"/>
  <c r="H5" i="4"/>
  <c r="I5" i="4"/>
  <c r="L5" i="4"/>
  <c r="M5" i="4"/>
  <c r="N5" i="4"/>
  <c r="O5" i="4"/>
  <c r="P5" i="4"/>
  <c r="Q5" i="4"/>
  <c r="R5" i="4"/>
  <c r="C19" i="4"/>
  <c r="D19" i="4"/>
  <c r="E19" i="4"/>
  <c r="F19" i="4"/>
  <c r="G19" i="4"/>
  <c r="H19" i="4"/>
  <c r="I19" i="4"/>
  <c r="R5" i="2"/>
  <c r="Q5" i="2"/>
  <c r="P5" i="2"/>
  <c r="O5" i="2"/>
  <c r="N5" i="2"/>
  <c r="M5" i="2"/>
  <c r="L5" i="2"/>
  <c r="R19" i="2"/>
  <c r="Q19" i="2"/>
  <c r="P19" i="2"/>
  <c r="O19" i="2"/>
  <c r="N19" i="2"/>
  <c r="M19" i="2"/>
  <c r="L19" i="2"/>
  <c r="I19" i="2"/>
  <c r="H19" i="2"/>
  <c r="G19" i="2"/>
  <c r="F19" i="2"/>
  <c r="E19" i="2"/>
  <c r="D19" i="2"/>
  <c r="C19" i="2"/>
  <c r="D5" i="2"/>
  <c r="E5" i="2"/>
  <c r="F5" i="2"/>
  <c r="G5" i="2"/>
  <c r="H5" i="2"/>
  <c r="I5" i="2"/>
  <c r="C5" i="2"/>
</calcChain>
</file>

<file path=xl/sharedStrings.xml><?xml version="1.0" encoding="utf-8"?>
<sst xmlns="http://schemas.openxmlformats.org/spreadsheetml/2006/main" count="174" uniqueCount="17">
  <si>
    <t>1 4</t>
  </si>
  <si>
    <t>1 1</t>
  </si>
  <si>
    <t>1 2</t>
  </si>
  <si>
    <t>1 8</t>
  </si>
  <si>
    <t>1 16</t>
  </si>
  <si>
    <t>1 32</t>
  </si>
  <si>
    <t>10e-3</t>
  </si>
  <si>
    <t>10e-4</t>
  </si>
  <si>
    <t>Dir1</t>
  </si>
  <si>
    <t>10e-5</t>
  </si>
  <si>
    <t>10e-6</t>
  </si>
  <si>
    <t>10e-7</t>
  </si>
  <si>
    <t>Param1</t>
  </si>
  <si>
    <t>10e-8</t>
  </si>
  <si>
    <t>10e-9</t>
  </si>
  <si>
    <t>Dir2</t>
  </si>
  <si>
    <t>Param2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</si>
</sst>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quotePrefix="1"/>
    <xf numFmtId="11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norms'!$C$6:$I$6</c:f>
              <c:numCache>
                <c:formatCode>General</c:formatCode>
                <c:ptCount val="7"/>
                <c:pt idx="0">
                  <c:v>9.7729878985063096E-3</c:v>
                </c:pt>
                <c:pt idx="1">
                  <c:v>9.7874643062927503E-4</c:v>
                </c:pt>
                <c:pt idx="2" formatCode="0.00E+00">
                  <c:v>9.78891298986953E-5</c:v>
                </c:pt>
                <c:pt idx="3" formatCode="0.00E+00">
                  <c:v>9.7895083480733398E-6</c:v>
                </c:pt>
                <c:pt idx="4" formatCode="0.00E+00">
                  <c:v>9.7875371248232202E-7</c:v>
                </c:pt>
                <c:pt idx="5">
                  <c:v>2.1961381335511999E-2</c:v>
                </c:pt>
                <c:pt idx="6">
                  <c:v>2.1961532950744801E-2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A2-4758-AD4C-8B53AFDEA81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norms'!$C$7:$I$7</c:f>
              <c:numCache>
                <c:formatCode>General</c:formatCode>
                <c:ptCount val="7"/>
                <c:pt idx="0">
                  <c:v>6.5130907713688204E-3</c:v>
                </c:pt>
                <c:pt idx="1">
                  <c:v>6.5177101736285301E-4</c:v>
                </c:pt>
                <c:pt idx="2" formatCode="0.00E+00">
                  <c:v>6.51813715716504E-5</c:v>
                </c:pt>
                <c:pt idx="3" formatCode="0.00E+00">
                  <c:v>6.5145773402688396E-6</c:v>
                </c:pt>
                <c:pt idx="4" formatCode="0.00E+00">
                  <c:v>6.2817126142068401E-7</c:v>
                </c:pt>
                <c:pt idx="5" formatCode="0.00E+00">
                  <c:v>1.3636458667086899E-6</c:v>
                </c:pt>
                <c:pt idx="6">
                  <c:v>4.0124618777199202E-2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1A2-4758-AD4C-8B53AFDEA81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norms'!$C$8:$I$8</c:f>
              <c:numCache>
                <c:formatCode>General</c:formatCode>
                <c:ptCount val="7"/>
                <c:pt idx="0">
                  <c:v>4.7700362576592404E-3</c:v>
                </c:pt>
                <c:pt idx="1">
                  <c:v>4.7718219496096701E-4</c:v>
                </c:pt>
                <c:pt idx="2" formatCode="0.00E+00">
                  <c:v>4.78561238396031E-5</c:v>
                </c:pt>
                <c:pt idx="3" formatCode="0.00E+00">
                  <c:v>6.5683194532917E-6</c:v>
                </c:pt>
                <c:pt idx="4" formatCode="0.00E+00">
                  <c:v>2.7213061080926099E-5</c:v>
                </c:pt>
                <c:pt idx="5">
                  <c:v>2.6954805085063798E-4</c:v>
                </c:pt>
                <c:pt idx="6">
                  <c:v>5.9540946348351699E-2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1A2-4758-AD4C-8B53AFDEA81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norms'!$C$9:$I$9</c:f>
              <c:numCache>
                <c:formatCode>General</c:formatCode>
                <c:ptCount val="7"/>
                <c:pt idx="0">
                  <c:v>3.68041566907008E-3</c:v>
                </c:pt>
                <c:pt idx="1">
                  <c:v>3.6810490171271601E-4</c:v>
                </c:pt>
                <c:pt idx="2" formatCode="0.00E+00">
                  <c:v>3.6811605753814497E-5</c:v>
                </c:pt>
                <c:pt idx="3" formatCode="0.00E+00">
                  <c:v>3.68921002547049E-6</c:v>
                </c:pt>
                <c:pt idx="4" formatCode="0.00E+00">
                  <c:v>5.3499915912347303E-7</c:v>
                </c:pt>
                <c:pt idx="5" formatCode="0.00E+00">
                  <c:v>2.2150175717175998E-6</c:v>
                </c:pt>
                <c:pt idx="6">
                  <c:v>5.6045216763514302E-2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1A2-4758-AD4C-8B53AFDEA81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norms'!$C$10:$I$10</c:f>
              <c:numCache>
                <c:formatCode>General</c:formatCode>
                <c:ptCount val="7"/>
                <c:pt idx="0">
                  <c:v>2.4612904163228201E-3</c:v>
                </c:pt>
                <c:pt idx="1">
                  <c:v>2.4614916954013001E-4</c:v>
                </c:pt>
                <c:pt idx="2" formatCode="0.00E+00">
                  <c:v>2.4607989463340899E-5</c:v>
                </c:pt>
                <c:pt idx="3" formatCode="0.00E+00">
                  <c:v>2.45617212392529E-6</c:v>
                </c:pt>
                <c:pt idx="4" formatCode="0.00E+00">
                  <c:v>1.24670194362008E-6</c:v>
                </c:pt>
                <c:pt idx="5" formatCode="0.00E+00">
                  <c:v>1.46978230961252E-5</c:v>
                </c:pt>
                <c:pt idx="6">
                  <c:v>4.2488009694447902E-2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1A2-4758-AD4C-8B53AFDEA81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norms'!$C$11:$I$11</c:f>
              <c:numCache>
                <c:formatCode>General</c:formatCode>
                <c:ptCount val="7"/>
                <c:pt idx="0">
                  <c:v>1.86156822854828E-3</c:v>
                </c:pt>
                <c:pt idx="1">
                  <c:v>1.8615966463305099E-4</c:v>
                </c:pt>
                <c:pt idx="2" formatCode="0.00E+00">
                  <c:v>1.8596358303551901E-5</c:v>
                </c:pt>
                <c:pt idx="3" formatCode="0.00E+00">
                  <c:v>2.2827342248317502E-6</c:v>
                </c:pt>
                <c:pt idx="4" formatCode="0.00E+00">
                  <c:v>1.79362820144115E-5</c:v>
                </c:pt>
                <c:pt idx="5">
                  <c:v>1.8148864335032101E-4</c:v>
                </c:pt>
                <c:pt idx="6">
                  <c:v>0.15928437984524599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1A2-4758-AD4C-8B53AFDEA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253512"/>
        <c:axId val="574254168"/>
      </c:scatterChart>
      <c:valAx>
        <c:axId val="5742535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4168"/>
        <c:crosses val="autoZero"/>
        <c:crossBetween val="midCat"/>
      </c:valAx>
      <c:valAx>
        <c:axId val="5742541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3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norms'!$C$20:$I$20</c:f>
              <c:numCache>
                <c:formatCode>General</c:formatCode>
                <c:ptCount val="7"/>
                <c:pt idx="0">
                  <c:v>4.1894719513548197E-3</c:v>
                </c:pt>
                <c:pt idx="1">
                  <c:v>4.19474746866851E-4</c:v>
                </c:pt>
                <c:pt idx="2" formatCode="0.00E+00">
                  <c:v>4.1952725890135998E-5</c:v>
                </c:pt>
                <c:pt idx="3" formatCode="0.00E+00">
                  <c:v>4.1941780355371396E-6</c:v>
                </c:pt>
                <c:pt idx="4" formatCode="0.00E+00">
                  <c:v>4.1848784007957502E-7</c:v>
                </c:pt>
                <c:pt idx="5">
                  <c:v>2.6350205176496399E-2</c:v>
                </c:pt>
                <c:pt idx="6">
                  <c:v>2.6349949402222399E-2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6DA-4F3D-BF35-C2D65562C28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norms'!$C$21:$I$21</c:f>
              <c:numCache>
                <c:formatCode>General</c:formatCode>
                <c:ptCount val="7"/>
                <c:pt idx="0">
                  <c:v>1.1340001425224301E-2</c:v>
                </c:pt>
                <c:pt idx="1">
                  <c:v>1.13519063843125E-3</c:v>
                </c:pt>
                <c:pt idx="2">
                  <c:v>1.13530561215153E-4</c:v>
                </c:pt>
                <c:pt idx="3" formatCode="0.00E+00">
                  <c:v>1.1346355115188099E-5</c:v>
                </c:pt>
                <c:pt idx="4" formatCode="0.00E+00">
                  <c:v>1.0991083980966401E-6</c:v>
                </c:pt>
                <c:pt idx="5" formatCode="0.00E+00">
                  <c:v>1.29752019776282E-6</c:v>
                </c:pt>
                <c:pt idx="6">
                  <c:v>7.7047351723793803E-2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DA-4F3D-BF35-C2D65562C28E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norms'!$C$22:$I$22</c:f>
              <c:numCache>
                <c:formatCode>General</c:formatCode>
                <c:ptCount val="7"/>
                <c:pt idx="0">
                  <c:v>3.0741679237160299E-2</c:v>
                </c:pt>
                <c:pt idx="1">
                  <c:v>3.0768897306682301E-3</c:v>
                </c:pt>
                <c:pt idx="2">
                  <c:v>3.07863834252493E-4</c:v>
                </c:pt>
                <c:pt idx="3" formatCode="0.00E+00">
                  <c:v>3.2344087796900102E-5</c:v>
                </c:pt>
                <c:pt idx="4" formatCode="0.00E+00">
                  <c:v>2.87899596004348E-5</c:v>
                </c:pt>
                <c:pt idx="5">
                  <c:v>2.69724173602645E-4</c:v>
                </c:pt>
                <c:pt idx="6">
                  <c:v>0.24378292221115599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6DA-4F3D-BF35-C2D65562C28E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norms'!$C$23:$I$23</c:f>
              <c:numCache>
                <c:formatCode>General</c:formatCode>
                <c:ptCount val="7"/>
                <c:pt idx="0">
                  <c:v>8.3734031046986304E-2</c:v>
                </c:pt>
                <c:pt idx="1">
                  <c:v>8.3801601013790208E-3</c:v>
                </c:pt>
                <c:pt idx="2">
                  <c:v>8.3808458378395402E-4</c:v>
                </c:pt>
                <c:pt idx="3" formatCode="0.00E+00">
                  <c:v>8.3811889937576595E-5</c:v>
                </c:pt>
                <c:pt idx="4" formatCode="0.00E+00">
                  <c:v>8.4153302681091595E-6</c:v>
                </c:pt>
                <c:pt idx="5" formatCode="0.00E+00">
                  <c:v>2.56895453554537E-6</c:v>
                </c:pt>
                <c:pt idx="6">
                  <c:v>0.451124959482055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6DA-4F3D-BF35-C2D65562C28E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norms'!$C$24:$I$24</c:f>
              <c:numCache>
                <c:formatCode>General</c:formatCode>
                <c:ptCount val="7"/>
                <c:pt idx="0">
                  <c:v>0.23248856047070299</c:v>
                </c:pt>
                <c:pt idx="1">
                  <c:v>2.3266907303225701E-2</c:v>
                </c:pt>
                <c:pt idx="2">
                  <c:v>2.3268684387416699E-3</c:v>
                </c:pt>
                <c:pt idx="3">
                  <c:v>2.3265286294298201E-4</c:v>
                </c:pt>
                <c:pt idx="4" formatCode="0.00E+00">
                  <c:v>2.24168005274436E-5</c:v>
                </c:pt>
                <c:pt idx="5" formatCode="0.00E+00">
                  <c:v>1.06042360436311E-5</c:v>
                </c:pt>
                <c:pt idx="6">
                  <c:v>0.68936337677180004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6DA-4F3D-BF35-C2D65562C28E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norms'!$C$25:$I$25</c:f>
              <c:numCache>
                <c:formatCode>General</c:formatCode>
                <c:ptCount val="7"/>
                <c:pt idx="0">
                  <c:v>0.67169118062667099</c:v>
                </c:pt>
                <c:pt idx="1">
                  <c:v>6.7222307901739095E-2</c:v>
                </c:pt>
                <c:pt idx="2">
                  <c:v>6.7227373491355697E-3</c:v>
                </c:pt>
                <c:pt idx="3">
                  <c:v>6.7187940575838599E-4</c:v>
                </c:pt>
                <c:pt idx="4" formatCode="0.00E+00">
                  <c:v>6.5966894495763902E-5</c:v>
                </c:pt>
                <c:pt idx="5">
                  <c:v>1.7545747052723101E-4</c:v>
                </c:pt>
                <c:pt idx="6">
                  <c:v>1.9144384320280399E-3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6DA-4F3D-BF35-C2D65562C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989632"/>
        <c:axId val="713990288"/>
      </c:scatterChart>
      <c:valAx>
        <c:axId val="7139896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90288"/>
        <c:crosses val="autoZero"/>
        <c:crossBetween val="midCat"/>
      </c:valAx>
      <c:valAx>
        <c:axId val="713990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8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norms'!$L$6:$R$6</c:f>
              <c:numCache>
                <c:formatCode>General</c:formatCode>
                <c:ptCount val="7"/>
                <c:pt idx="0">
                  <c:v>3.8404256420676202E-3</c:v>
                </c:pt>
                <c:pt idx="1">
                  <c:v>3.8454763182317999E-4</c:v>
                </c:pt>
                <c:pt idx="2" formatCode="0.00E+00">
                  <c:v>3.8459813905791998E-5</c:v>
                </c:pt>
                <c:pt idx="3" formatCode="0.00E+00">
                  <c:v>3.8450072812675803E-6</c:v>
                </c:pt>
                <c:pt idx="4" formatCode="0.00E+00">
                  <c:v>3.8255142805528202E-7</c:v>
                </c:pt>
                <c:pt idx="5">
                  <c:v>2.3423581260634901E-2</c:v>
                </c:pt>
                <c:pt idx="6">
                  <c:v>2.34234409707102E-2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7A-4F95-92EF-A796F5F9A16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norms'!$L$7:$R$7</c:f>
              <c:numCache>
                <c:formatCode>General</c:formatCode>
                <c:ptCount val="7"/>
                <c:pt idx="0">
                  <c:v>1.34951639366763E-3</c:v>
                </c:pt>
                <c:pt idx="1">
                  <c:v>1.35035987764825E-4</c:v>
                </c:pt>
                <c:pt idx="2" formatCode="0.00E+00">
                  <c:v>1.3504874193092901E-5</c:v>
                </c:pt>
                <c:pt idx="3" formatCode="0.00E+00">
                  <c:v>1.3544674434139599E-6</c:v>
                </c:pt>
                <c:pt idx="4" formatCode="0.00E+00">
                  <c:v>2.0170390252184599E-7</c:v>
                </c:pt>
                <c:pt idx="5" formatCode="0.00E+00">
                  <c:v>1.01827375856364E-6</c:v>
                </c:pt>
                <c:pt idx="6">
                  <c:v>1.81484638270611E-2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7A-4F95-92EF-A796F5F9A160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norms'!$L$8:$R$8</c:f>
              <c:numCache>
                <c:formatCode>0.00E+00</c:formatCode>
                <c:ptCount val="7"/>
                <c:pt idx="0" formatCode="General">
                  <c:v>5.1498430322289397E-4</c:v>
                </c:pt>
                <c:pt idx="1">
                  <c:v>5.1510873093795199E-5</c:v>
                </c:pt>
                <c:pt idx="2">
                  <c:v>5.1275604502585798E-6</c:v>
                </c:pt>
                <c:pt idx="3">
                  <c:v>7.4235861620820895E-7</c:v>
                </c:pt>
                <c:pt idx="4">
                  <c:v>7.3207823469801497E-6</c:v>
                </c:pt>
                <c:pt idx="5">
                  <c:v>7.3351332773297602E-5</c:v>
                </c:pt>
                <c:pt idx="6" formatCode="General">
                  <c:v>1.02058995182472E-2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27A-4F95-92EF-A796F5F9A160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norms'!$L$9:$R$9</c:f>
              <c:numCache>
                <c:formatCode>0.00E+00</c:formatCode>
                <c:ptCount val="7"/>
                <c:pt idx="0" formatCode="General">
                  <c:v>1.72661956819332E-4</c:v>
                </c:pt>
                <c:pt idx="1">
                  <c:v>1.7268608042509502E-5</c:v>
                </c:pt>
                <c:pt idx="2">
                  <c:v>1.72681214778034E-6</c:v>
                </c:pt>
                <c:pt idx="3">
                  <c:v>1.71414106749169E-7</c:v>
                </c:pt>
                <c:pt idx="4">
                  <c:v>4.75024711041131E-8</c:v>
                </c:pt>
                <c:pt idx="5">
                  <c:v>4.2143533604165101E-7</c:v>
                </c:pt>
                <c:pt idx="6" formatCode="General">
                  <c:v>4.4599674484823203E-3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27A-4F95-92EF-A796F5F9A160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norms'!$L$10:$R$10</c:f>
              <c:numCache>
                <c:formatCode>0.00E+00</c:formatCode>
                <c:ptCount val="7"/>
                <c:pt idx="0">
                  <c:v>9.3367538606597394E-5</c:v>
                </c:pt>
                <c:pt idx="1">
                  <c:v>9.3374756074423207E-6</c:v>
                </c:pt>
                <c:pt idx="2">
                  <c:v>9.3393196386365202E-7</c:v>
                </c:pt>
                <c:pt idx="3">
                  <c:v>9.5113116782245803E-8</c:v>
                </c:pt>
                <c:pt idx="4">
                  <c:v>1.0952887238489399E-7</c:v>
                </c:pt>
                <c:pt idx="5">
                  <c:v>1.0738186070925699E-6</c:v>
                </c:pt>
                <c:pt idx="6" formatCode="General">
                  <c:v>1.5449136983344E-3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27A-4F95-92EF-A796F5F9A160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norms'!$L$11:$R$11</c:f>
              <c:numCache>
                <c:formatCode>0.00E+00</c:formatCode>
                <c:ptCount val="7"/>
                <c:pt idx="0">
                  <c:v>2.7848882640481501E-5</c:v>
                </c:pt>
                <c:pt idx="1">
                  <c:v>2.7851233272792001E-6</c:v>
                </c:pt>
                <c:pt idx="2">
                  <c:v>2.7974900819492198E-7</c:v>
                </c:pt>
                <c:pt idx="3">
                  <c:v>7.2374695010738899E-8</c:v>
                </c:pt>
                <c:pt idx="4">
                  <c:v>5.9534172606311899E-7</c:v>
                </c:pt>
                <c:pt idx="5">
                  <c:v>5.97142709821754E-6</c:v>
                </c:pt>
                <c:pt idx="6" formatCode="General">
                  <c:v>2.9895993075484198E-3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27A-4F95-92EF-A796F5F9A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99032"/>
        <c:axId val="582299360"/>
      </c:scatterChart>
      <c:valAx>
        <c:axId val="5822990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360"/>
        <c:crosses val="autoZero"/>
        <c:crossBetween val="midCat"/>
      </c:valAx>
      <c:valAx>
        <c:axId val="582299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norms'!$L$20:$R$20</c:f>
              <c:numCache>
                <c:formatCode>General</c:formatCode>
                <c:ptCount val="7"/>
                <c:pt idx="0">
                  <c:v>9.7132933060747797E-3</c:v>
                </c:pt>
                <c:pt idx="1">
                  <c:v>9.7274360480193703E-4</c:v>
                </c:pt>
                <c:pt idx="2" formatCode="0.00E+00">
                  <c:v>9.7288526273702603E-5</c:v>
                </c:pt>
                <c:pt idx="3" formatCode="0.00E+00">
                  <c:v>9.7292653691984694E-6</c:v>
                </c:pt>
                <c:pt idx="4" formatCode="0.00E+00">
                  <c:v>9.7304135561247092E-7</c:v>
                </c:pt>
                <c:pt idx="5">
                  <c:v>2.8993750545323001E-2</c:v>
                </c:pt>
                <c:pt idx="6">
                  <c:v>2.8993787249870999E-2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59-4115-8C85-EA74BA8274E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norms'!$L$21:$R$21</c:f>
              <c:numCache>
                <c:formatCode>General</c:formatCode>
                <c:ptCount val="7"/>
                <c:pt idx="0">
                  <c:v>1.6403370216324199E-2</c:v>
                </c:pt>
                <c:pt idx="1">
                  <c:v>1.6425975462623301E-3</c:v>
                </c:pt>
                <c:pt idx="2">
                  <c:v>1.6428242636637601E-4</c:v>
                </c:pt>
                <c:pt idx="3" formatCode="0.00E+00">
                  <c:v>1.6429257663241801E-5</c:v>
                </c:pt>
                <c:pt idx="4" formatCode="0.00E+00">
                  <c:v>1.65103020277692E-6</c:v>
                </c:pt>
                <c:pt idx="5" formatCode="0.00E+00">
                  <c:v>1.02381278220805E-6</c:v>
                </c:pt>
                <c:pt idx="6">
                  <c:v>3.2911117021481702E-2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59-4115-8C85-EA74BA8274E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norms'!$L$22:$R$22</c:f>
              <c:numCache>
                <c:formatCode>General</c:formatCode>
                <c:ptCount val="7"/>
                <c:pt idx="0">
                  <c:v>2.5712853440669699E-2</c:v>
                </c:pt>
                <c:pt idx="1">
                  <c:v>2.5746965846522199E-3</c:v>
                </c:pt>
                <c:pt idx="2">
                  <c:v>2.5749545430144602E-4</c:v>
                </c:pt>
                <c:pt idx="3" formatCode="0.00E+00">
                  <c:v>2.5676765438503701E-5</c:v>
                </c:pt>
                <c:pt idx="4" formatCode="0.00E+00">
                  <c:v>7.4865831111734002E-6</c:v>
                </c:pt>
                <c:pt idx="5" formatCode="0.00E+00">
                  <c:v>7.3312505059213302E-5</c:v>
                </c:pt>
                <c:pt idx="6">
                  <c:v>4.0785801811812697E-2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59-4115-8C85-EA74BA8274E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norms'!$L$23:$R$23</c:f>
              <c:numCache>
                <c:formatCode>General</c:formatCode>
                <c:ptCount val="7"/>
                <c:pt idx="0">
                  <c:v>3.8184964011319301E-2</c:v>
                </c:pt>
                <c:pt idx="1">
                  <c:v>3.8235266690808999E-3</c:v>
                </c:pt>
                <c:pt idx="2">
                  <c:v>3.8240298377788598E-4</c:v>
                </c:pt>
                <c:pt idx="3" formatCode="0.00E+00">
                  <c:v>3.8240714054295997E-5</c:v>
                </c:pt>
                <c:pt idx="4" formatCode="0.00E+00">
                  <c:v>3.8207262129297096E-6</c:v>
                </c:pt>
                <c:pt idx="5" formatCode="0.00E+00">
                  <c:v>5.7562717823655402E-7</c:v>
                </c:pt>
                <c:pt idx="6">
                  <c:v>3.5849398640038797E-2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59-4115-8C85-EA74BA8274E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norms'!$L$24:$R$24</c:f>
              <c:numCache>
                <c:formatCode>General</c:formatCode>
                <c:ptCount val="7"/>
                <c:pt idx="0">
                  <c:v>5.4766358701763898E-2</c:v>
                </c:pt>
                <c:pt idx="1">
                  <c:v>5.48379426828051E-3</c:v>
                </c:pt>
                <c:pt idx="2">
                  <c:v>5.4845113129827297E-4</c:v>
                </c:pt>
                <c:pt idx="3" formatCode="0.00E+00">
                  <c:v>5.4846869904263698E-5</c:v>
                </c:pt>
                <c:pt idx="4" formatCode="0.00E+00">
                  <c:v>5.4952360903136798E-6</c:v>
                </c:pt>
                <c:pt idx="5" formatCode="0.00E+00">
                  <c:v>1.2088855717722701E-6</c:v>
                </c:pt>
                <c:pt idx="6">
                  <c:v>2.5190908110893601E-2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59-4115-8C85-EA74BA8274E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'Ellipse sens norms'!$L$19:$R$19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'Ellipse sens norms'!$L$25:$R$25</c:f>
              <c:numCache>
                <c:formatCode>General</c:formatCode>
                <c:ptCount val="7"/>
                <c:pt idx="0">
                  <c:v>7.7167779415678803E-2</c:v>
                </c:pt>
                <c:pt idx="1">
                  <c:v>7.7268290087985003E-3</c:v>
                </c:pt>
                <c:pt idx="2">
                  <c:v>7.7278365243177102E-4</c:v>
                </c:pt>
                <c:pt idx="3" formatCode="0.00E+00">
                  <c:v>7.7282289408253896E-5</c:v>
                </c:pt>
                <c:pt idx="4" formatCode="0.00E+00">
                  <c:v>7.7642520844860798E-6</c:v>
                </c:pt>
                <c:pt idx="5" formatCode="0.00E+00">
                  <c:v>6.0594743596334299E-6</c:v>
                </c:pt>
                <c:pt idx="6" formatCode="0.00E+00">
                  <c:v>6.0768800050822898E-5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B59-4115-8C85-EA74BA827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44552"/>
        <c:axId val="575243896"/>
      </c:scatterChart>
      <c:valAx>
        <c:axId val="57524455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3896"/>
        <c:crosses val="autoZero"/>
        <c:crossBetween val="midCat"/>
      </c:valAx>
      <c:valAx>
        <c:axId val="5752438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4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(2)'!$C$6:$I$6</c:f>
              <c:numCache>
                <c:formatCode>0.00E+00</c:formatCode>
                <c:ptCount val="7"/>
                <c:pt idx="0" formatCode="General">
                  <c:v>3.8043472355229297E-4</c:v>
                </c:pt>
                <c:pt idx="1">
                  <c:v>3.8102116619356603E-5</c:v>
                </c:pt>
                <c:pt idx="2">
                  <c:v>3.8107982255475499E-6</c:v>
                </c:pt>
                <c:pt idx="3">
                  <c:v>3.8111732074323402E-7</c:v>
                </c:pt>
                <c:pt idx="4">
                  <c:v>3.8068065202047201E-8</c:v>
                </c:pt>
                <c:pt idx="5" formatCode="General">
                  <c:v>7.51124175066382E-4</c:v>
                </c:pt>
                <c:pt idx="6" formatCode="General">
                  <c:v>7.5113125927624201E-4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CD-4FC8-BA82-C3618ACDC3B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(2)'!$C$7:$I$7</c:f>
              <c:numCache>
                <c:formatCode>0.00E+00</c:formatCode>
                <c:ptCount val="7"/>
                <c:pt idx="0" formatCode="General">
                  <c:v>1.9425998921640799E-4</c:v>
                </c:pt>
                <c:pt idx="1">
                  <c:v>1.9439842275901401E-5</c:v>
                </c:pt>
                <c:pt idx="2">
                  <c:v>1.94410961830736E-6</c:v>
                </c:pt>
                <c:pt idx="3">
                  <c:v>1.94279625761706E-7</c:v>
                </c:pt>
                <c:pt idx="4">
                  <c:v>1.8266938593539201E-8</c:v>
                </c:pt>
                <c:pt idx="5">
                  <c:v>3.1757243694245097E-8</c:v>
                </c:pt>
                <c:pt idx="6" formatCode="General">
                  <c:v>1.10898088213511E-3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0CD-4FC8-BA82-C3618ACDC3BD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(2)'!$C$8:$I$8</c:f>
              <c:numCache>
                <c:formatCode>0.00E+00</c:formatCode>
                <c:ptCount val="7"/>
                <c:pt idx="0" formatCode="General">
                  <c:v>1.02265020884138E-4</c:v>
                </c:pt>
                <c:pt idx="1">
                  <c:v>1.0230378838834399E-5</c:v>
                </c:pt>
                <c:pt idx="2">
                  <c:v>1.0263193199942E-6</c:v>
                </c:pt>
                <c:pt idx="3">
                  <c:v>1.36205846074245E-7</c:v>
                </c:pt>
                <c:pt idx="4">
                  <c:v>4.0207387520104002E-7</c:v>
                </c:pt>
                <c:pt idx="5">
                  <c:v>3.9602118748846796E-6</c:v>
                </c:pt>
                <c:pt idx="6" formatCode="General">
                  <c:v>1.35984798464227E-3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0CD-4FC8-BA82-C3618ACDC3BD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(2)'!$C$9:$I$9</c:f>
              <c:numCache>
                <c:formatCode>0.00E+00</c:formatCode>
                <c:ptCount val="7"/>
                <c:pt idx="0">
                  <c:v>5.5625147921998303E-5</c:v>
                </c:pt>
                <c:pt idx="1">
                  <c:v>5.5634764014332798E-6</c:v>
                </c:pt>
                <c:pt idx="2">
                  <c:v>5.5636090343395005E-7</c:v>
                </c:pt>
                <c:pt idx="3">
                  <c:v>5.5743726187796798E-8</c:v>
                </c:pt>
                <c:pt idx="4">
                  <c:v>7.80196336761049E-9</c:v>
                </c:pt>
                <c:pt idx="5">
                  <c:v>2.83719872936098E-8</c:v>
                </c:pt>
                <c:pt idx="6" formatCode="General">
                  <c:v>9.0928336484536398E-4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0CD-4FC8-BA82-C3618ACDC3BD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(2)'!$C$10:$I$10</c:f>
              <c:numCache>
                <c:formatCode>0.00E+00</c:formatCode>
                <c:ptCount val="7"/>
                <c:pt idx="0">
                  <c:v>2.6415031977316401E-5</c:v>
                </c:pt>
                <c:pt idx="1">
                  <c:v>2.6417194174415401E-6</c:v>
                </c:pt>
                <c:pt idx="2">
                  <c:v>2.6408568957861499E-7</c:v>
                </c:pt>
                <c:pt idx="3">
                  <c:v>2.63860268476031E-8</c:v>
                </c:pt>
                <c:pt idx="4">
                  <c:v>1.37404649389233E-8</c:v>
                </c:pt>
                <c:pt idx="5">
                  <c:v>1.4162905372076999E-7</c:v>
                </c:pt>
                <c:pt idx="6" formatCode="General">
                  <c:v>4.7527441589673901E-4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0CD-4FC8-BA82-C3618ACDC3BD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(2)'!$C$5:$I$5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(2)'!$C$11:$I$11</c:f>
              <c:numCache>
                <c:formatCode>0.00E+00</c:formatCode>
                <c:ptCount val="7"/>
                <c:pt idx="0">
                  <c:v>1.41280333947825E-5</c:v>
                </c:pt>
                <c:pt idx="1">
                  <c:v>1.4128183541837E-6</c:v>
                </c:pt>
                <c:pt idx="2">
                  <c:v>1.4111020716777299E-7</c:v>
                </c:pt>
                <c:pt idx="3">
                  <c:v>1.5869619207366801E-8</c:v>
                </c:pt>
                <c:pt idx="4">
                  <c:v>1.4077834933801399E-7</c:v>
                </c:pt>
                <c:pt idx="5">
                  <c:v>1.4161762448235499E-6</c:v>
                </c:pt>
                <c:pt idx="6" formatCode="General">
                  <c:v>1.3054868040253799E-3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0CD-4FC8-BA82-C3618ACDC3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253512"/>
        <c:axId val="574254168"/>
      </c:scatterChart>
      <c:valAx>
        <c:axId val="57425351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4168"/>
        <c:crosses val="autoZero"/>
        <c:crossBetween val="midCat"/>
      </c:valAx>
      <c:valAx>
        <c:axId val="57425416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53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2842872252908686E-2"/>
          <c:y val="0.90715329418938662"/>
          <c:w val="0.89999988807369224"/>
          <c:h val="6.84935972417707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(2)'!$C$20:$I$20</c:f>
              <c:numCache>
                <c:formatCode>0.00E+00</c:formatCode>
                <c:ptCount val="7"/>
                <c:pt idx="0" formatCode="General">
                  <c:v>1.5407005536324401E-4</c:v>
                </c:pt>
                <c:pt idx="1">
                  <c:v>1.5426770106574201E-5</c:v>
                </c:pt>
                <c:pt idx="2">
                  <c:v>1.54287346127843E-6</c:v>
                </c:pt>
                <c:pt idx="3">
                  <c:v>1.5425972864411E-7</c:v>
                </c:pt>
                <c:pt idx="4">
                  <c:v>1.53690945723311E-8</c:v>
                </c:pt>
                <c:pt idx="5" formatCode="General">
                  <c:v>8.8830240024281599E-4</c:v>
                </c:pt>
                <c:pt idx="6" formatCode="General">
                  <c:v>8.8829123316923602E-4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FB-421D-9C5F-EFA188F2DFF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(2)'!$C$21:$I$21</c:f>
              <c:numCache>
                <c:formatCode>0.00E+00</c:formatCode>
                <c:ptCount val="7"/>
                <c:pt idx="0" formatCode="General">
                  <c:v>3.4989237068698E-4</c:v>
                </c:pt>
                <c:pt idx="1">
                  <c:v>3.5025111929792899E-5</c:v>
                </c:pt>
                <c:pt idx="2">
                  <c:v>3.5028564466663902E-6</c:v>
                </c:pt>
                <c:pt idx="3">
                  <c:v>3.5006873929271398E-7</c:v>
                </c:pt>
                <c:pt idx="4">
                  <c:v>3.3643608463320703E-8</c:v>
                </c:pt>
                <c:pt idx="5">
                  <c:v>3.0936756953599998E-8</c:v>
                </c:pt>
                <c:pt idx="6" formatCode="General">
                  <c:v>2.16544322993425E-3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FB-421D-9C5F-EFA188F2DFFB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(2)'!$C$22:$I$22</c:f>
              <c:numCache>
                <c:formatCode>0.00E+00</c:formatCode>
                <c:ptCount val="7"/>
                <c:pt idx="0" formatCode="General">
                  <c:v>7.1307435972742098E-4</c:v>
                </c:pt>
                <c:pt idx="1">
                  <c:v>7.1369997674962501E-5</c:v>
                </c:pt>
                <c:pt idx="2">
                  <c:v>7.1408613542223198E-6</c:v>
                </c:pt>
                <c:pt idx="3">
                  <c:v>7.4655307373190603E-7</c:v>
                </c:pt>
                <c:pt idx="4">
                  <c:v>4.4044345607258202E-7</c:v>
                </c:pt>
                <c:pt idx="5">
                  <c:v>3.9625342187748801E-6</c:v>
                </c:pt>
                <c:pt idx="6" formatCode="General">
                  <c:v>5.5831700405110504E-3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FB-421D-9C5F-EFA188F2DFFB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(2)'!$C$23:$I$23</c:f>
              <c:numCache>
                <c:formatCode>General</c:formatCode>
                <c:ptCount val="7"/>
                <c:pt idx="0">
                  <c:v>1.3731494519236399E-3</c:v>
                </c:pt>
                <c:pt idx="1">
                  <c:v>1.3742523495372899E-4</c:v>
                </c:pt>
                <c:pt idx="2" formatCode="0.00E+00">
                  <c:v>1.37436422750069E-5</c:v>
                </c:pt>
                <c:pt idx="3" formatCode="0.00E+00">
                  <c:v>1.3744141949500601E-6</c:v>
                </c:pt>
                <c:pt idx="4" formatCode="0.00E+00">
                  <c:v>1.3791424849464699E-7</c:v>
                </c:pt>
                <c:pt idx="5" formatCode="0.00E+00">
                  <c:v>3.4508758441533901E-8</c:v>
                </c:pt>
                <c:pt idx="6">
                  <c:v>7.3206167117974797E-3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2FB-421D-9C5F-EFA188F2DFFB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(2)'!$C$24:$I$24</c:f>
              <c:numCache>
                <c:formatCode>General</c:formatCode>
                <c:ptCount val="7"/>
                <c:pt idx="0">
                  <c:v>2.6931674034127401E-3</c:v>
                </c:pt>
                <c:pt idx="1">
                  <c:v>2.6952465508352702E-4</c:v>
                </c:pt>
                <c:pt idx="2" formatCode="0.00E+00">
                  <c:v>2.69545113227391E-5</c:v>
                </c:pt>
                <c:pt idx="3" formatCode="0.00E+00">
                  <c:v>2.6950302422155498E-6</c:v>
                </c:pt>
                <c:pt idx="4" formatCode="0.00E+00">
                  <c:v>2.60147198093399E-7</c:v>
                </c:pt>
                <c:pt idx="5" formatCode="0.00E+00">
                  <c:v>1.10652276549534E-7</c:v>
                </c:pt>
                <c:pt idx="6">
                  <c:v>7.7078477557726401E-3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2FB-421D-9C5F-EFA188F2DFFB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(2)'!$C$19:$I$19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(2)'!$C$25:$I$25</c:f>
              <c:numCache>
                <c:formatCode>General</c:formatCode>
                <c:ptCount val="7"/>
                <c:pt idx="0">
                  <c:v>5.5190440602919397E-3</c:v>
                </c:pt>
                <c:pt idx="1">
                  <c:v>5.5233771060415405E-4</c:v>
                </c:pt>
                <c:pt idx="2" formatCode="0.00E+00">
                  <c:v>5.5237812476531901E-5</c:v>
                </c:pt>
                <c:pt idx="3" formatCode="0.00E+00">
                  <c:v>5.5198826289492202E-6</c:v>
                </c:pt>
                <c:pt idx="4" formatCode="0.00E+00">
                  <c:v>5.1891965458391397E-7</c:v>
                </c:pt>
                <c:pt idx="5" formatCode="0.00E+00">
                  <c:v>1.37229072756681E-6</c:v>
                </c:pt>
                <c:pt idx="6" formatCode="0.00E+00">
                  <c:v>1.5040805998550699E-5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2FB-421D-9C5F-EFA188F2DF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989632"/>
        <c:axId val="713990288"/>
      </c:scatterChart>
      <c:valAx>
        <c:axId val="7139896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90288"/>
        <c:crosses val="autoZero"/>
        <c:crossBetween val="midCat"/>
      </c:valAx>
      <c:valAx>
        <c:axId val="713990288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3989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(2)'!$L$6:$R$6</c:f>
              <c:numCache>
                <c:formatCode>0.00E+00</c:formatCode>
                <c:ptCount val="7"/>
                <c:pt idx="0" formatCode="General">
                  <c:v>1.3332473093523401E-4</c:v>
                </c:pt>
                <c:pt idx="1">
                  <c:v>1.3350672201605499E-5</c:v>
                </c:pt>
                <c:pt idx="2">
                  <c:v>1.3352493947271699E-6</c:v>
                </c:pt>
                <c:pt idx="3">
                  <c:v>1.3349153126208301E-7</c:v>
                </c:pt>
                <c:pt idx="4">
                  <c:v>1.3318134309825601E-8</c:v>
                </c:pt>
                <c:pt idx="5" formatCode="General">
                  <c:v>7.7322195109715897E-4</c:v>
                </c:pt>
                <c:pt idx="6" formatCode="General">
                  <c:v>7.7321738070365803E-4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5C-4EAA-B13E-FD2E1FA3D7D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(2)'!$L$7:$R$7</c:f>
              <c:numCache>
                <c:formatCode>0.00E+00</c:formatCode>
                <c:ptCount val="7"/>
                <c:pt idx="0">
                  <c:v>2.6830255843806998E-5</c:v>
                </c:pt>
                <c:pt idx="1">
                  <c:v>2.6847661775611002E-6</c:v>
                </c:pt>
                <c:pt idx="2">
                  <c:v>2.6850229086776699E-7</c:v>
                </c:pt>
                <c:pt idx="3">
                  <c:v>2.6922209755106799E-8</c:v>
                </c:pt>
                <c:pt idx="4">
                  <c:v>3.8223185305075501E-9</c:v>
                </c:pt>
                <c:pt idx="5">
                  <c:v>1.75179163711419E-8</c:v>
                </c:pt>
                <c:pt idx="6" formatCode="General">
                  <c:v>4.4928366774200598E-4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F5C-4EAA-B13E-FD2E1FA3D7D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(2)'!$L$8:$R$8</c:f>
              <c:numCache>
                <c:formatCode>0.00E+00</c:formatCode>
                <c:ptCount val="7"/>
                <c:pt idx="0">
                  <c:v>6.1910281530485202E-6</c:v>
                </c:pt>
                <c:pt idx="1">
                  <c:v>6.1925163088739896E-7</c:v>
                </c:pt>
                <c:pt idx="2">
                  <c:v>6.1548441192464098E-8</c:v>
                </c:pt>
                <c:pt idx="3">
                  <c:v>1.0862147533813999E-8</c:v>
                </c:pt>
                <c:pt idx="4">
                  <c:v>8.2359646171214598E-8</c:v>
                </c:pt>
                <c:pt idx="5">
                  <c:v>8.2583888057893802E-7</c:v>
                </c:pt>
                <c:pt idx="6" formatCode="General">
                  <c:v>1.70128093102588E-4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F5C-4EAA-B13E-FD2E1FA3D7D1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(2)'!$L$9:$R$9</c:f>
              <c:numCache>
                <c:formatCode>0.00E+00</c:formatCode>
                <c:ptCount val="7"/>
                <c:pt idx="0">
                  <c:v>1.2536244465811799E-6</c:v>
                </c:pt>
                <c:pt idx="1">
                  <c:v>1.2538106922890699E-7</c:v>
                </c:pt>
                <c:pt idx="2">
                  <c:v>1.25370814195098E-8</c:v>
                </c:pt>
                <c:pt idx="3">
                  <c:v>1.2403686885149799E-9</c:v>
                </c:pt>
                <c:pt idx="4">
                  <c:v>5.8584323923196402E-10</c:v>
                </c:pt>
                <c:pt idx="5">
                  <c:v>5.4912606216346398E-9</c:v>
                </c:pt>
                <c:pt idx="6">
                  <c:v>4.9306827692776898E-5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F5C-4EAA-B13E-FD2E1FA3D7D1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(2)'!$L$10:$R$10</c:f>
              <c:numCache>
                <c:formatCode>0.00E+00</c:formatCode>
                <c:ptCount val="7"/>
                <c:pt idx="0">
                  <c:v>3.9165054495135602E-7</c:v>
                </c:pt>
                <c:pt idx="1">
                  <c:v>3.9168407782386199E-8</c:v>
                </c:pt>
                <c:pt idx="2">
                  <c:v>3.91980791284281E-9</c:v>
                </c:pt>
                <c:pt idx="3">
                  <c:v>4.3828408391596601E-10</c:v>
                </c:pt>
                <c:pt idx="4">
                  <c:v>9.5959037432066501E-10</c:v>
                </c:pt>
                <c:pt idx="5">
                  <c:v>9.4277883572872607E-9</c:v>
                </c:pt>
                <c:pt idx="6">
                  <c:v>1.2182943815359699E-5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F5C-4EAA-B13E-FD2E1FA3D7D1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(2)'!$L$5:$R$5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(2)'!$L$11:$R$11</c:f>
              <c:numCache>
                <c:formatCode>0.00E+00</c:formatCode>
                <c:ptCount val="7"/>
                <c:pt idx="0">
                  <c:v>7.4986746012128506E-8</c:v>
                </c:pt>
                <c:pt idx="1">
                  <c:v>7.4995770219894503E-9</c:v>
                </c:pt>
                <c:pt idx="2">
                  <c:v>7.5561342000130102E-10</c:v>
                </c:pt>
                <c:pt idx="3">
                  <c:v>3.3228582587348899E-10</c:v>
                </c:pt>
                <c:pt idx="4">
                  <c:v>3.0975294928732E-9</c:v>
                </c:pt>
                <c:pt idx="5">
                  <c:v>3.1048854284258899E-8</c:v>
                </c:pt>
                <c:pt idx="6">
                  <c:v>1.7029076396545E-5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F5C-4EAA-B13E-FD2E1FA3D7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299032"/>
        <c:axId val="582299360"/>
      </c:scatterChart>
      <c:valAx>
        <c:axId val="58229903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360"/>
        <c:crosses val="autoZero"/>
        <c:crossBetween val="midCat"/>
      </c:valAx>
      <c:valAx>
        <c:axId val="582299360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2990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(2)'!$L$20:$R$20</c:f>
              <c:numCache>
                <c:formatCode>0.00E+00</c:formatCode>
                <c:ptCount val="7"/>
                <c:pt idx="0">
                  <c:v>3.7415015081882402E-4</c:v>
                </c:pt>
                <c:pt idx="1">
                  <c:v>3.7471802849132798E-5</c:v>
                </c:pt>
                <c:pt idx="2">
                  <c:v>3.7477486568823898E-6</c:v>
                </c:pt>
                <c:pt idx="3">
                  <c:v>3.7480476711895601E-7</c:v>
                </c:pt>
                <c:pt idx="4">
                  <c:v>3.7467622293789897E-8</c:v>
                </c:pt>
                <c:pt idx="5" formatCode="General">
                  <c:v>9.4032080871586795E-4</c:v>
                </c:pt>
                <c:pt idx="6" formatCode="General">
                  <c:v>9.4032264351910004E-4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EE-485A-B3CE-A02C373CB87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(2)'!$L$21:$R$21</c:f>
              <c:numCache>
                <c:formatCode>0.00E+00</c:formatCode>
                <c:ptCount val="7"/>
                <c:pt idx="0" formatCode="General">
                  <c:v>4.6381078211392402E-4</c:v>
                </c:pt>
                <c:pt idx="1">
                  <c:v>4.6448337849931198E-5</c:v>
                </c:pt>
                <c:pt idx="2">
                  <c:v>4.6455084378297296E-6</c:v>
                </c:pt>
                <c:pt idx="3">
                  <c:v>4.6458199330457798E-7</c:v>
                </c:pt>
                <c:pt idx="4">
                  <c:v>4.7102666619121899E-8</c:v>
                </c:pt>
                <c:pt idx="5">
                  <c:v>1.7888777149319101E-8</c:v>
                </c:pt>
                <c:pt idx="6" formatCode="General">
                  <c:v>8.3094308383147898E-4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EE-485A-B3CE-A02C373CB874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(2)'!$L$22:$R$22</c:f>
              <c:numCache>
                <c:formatCode>0.00E+00</c:formatCode>
                <c:ptCount val="7"/>
                <c:pt idx="0" formatCode="General">
                  <c:v>5.3105197888728302E-4</c:v>
                </c:pt>
                <c:pt idx="1">
                  <c:v>5.3178586156063098E-5</c:v>
                </c:pt>
                <c:pt idx="2">
                  <c:v>5.3183590178683304E-6</c:v>
                </c:pt>
                <c:pt idx="3">
                  <c:v>5.3014157369714395E-7</c:v>
                </c:pt>
                <c:pt idx="4">
                  <c:v>1.11884653300573E-7</c:v>
                </c:pt>
                <c:pt idx="5">
                  <c:v>8.2486167279550605E-7</c:v>
                </c:pt>
                <c:pt idx="6" formatCode="General">
                  <c:v>6.8238965060874498E-4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BEE-485A-B3CE-A02C373CB87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(2)'!$L$23:$R$23</c:f>
              <c:numCache>
                <c:formatCode>0.00E+00</c:formatCode>
                <c:ptCount val="7"/>
                <c:pt idx="0" formatCode="General">
                  <c:v>5.6128560369322303E-4</c:v>
                </c:pt>
                <c:pt idx="1">
                  <c:v>5.6205500240677198E-5</c:v>
                </c:pt>
                <c:pt idx="2">
                  <c:v>5.6213189500213903E-6</c:v>
                </c:pt>
                <c:pt idx="3">
                  <c:v>5.6213344866791405E-7</c:v>
                </c:pt>
                <c:pt idx="4">
                  <c:v>5.6082240864384201E-8</c:v>
                </c:pt>
                <c:pt idx="5">
                  <c:v>8.1947388501263107E-9</c:v>
                </c:pt>
                <c:pt idx="6" formatCode="General">
                  <c:v>3.9706040402656602E-4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EE-485A-B3CE-A02C373CB874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(2)'!$L$24:$R$24</c:f>
              <c:numCache>
                <c:formatCode>0.00E+00</c:formatCode>
                <c:ptCount val="7"/>
                <c:pt idx="0" formatCode="General">
                  <c:v>5.7058788352457404E-4</c:v>
                </c:pt>
                <c:pt idx="1">
                  <c:v>5.7136399374522598E-5</c:v>
                </c:pt>
                <c:pt idx="2">
                  <c:v>5.7144176597219199E-6</c:v>
                </c:pt>
                <c:pt idx="3">
                  <c:v>5.7146562070391198E-7</c:v>
                </c:pt>
                <c:pt idx="4">
                  <c:v>5.7375442558780202E-8</c:v>
                </c:pt>
                <c:pt idx="5">
                  <c:v>1.19348325790919E-8</c:v>
                </c:pt>
                <c:pt idx="6" formatCode="General">
                  <c:v>1.98368239048567E-4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EE-485A-B3CE-A02C373CB874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'Aves sens norms (2)'!$L$19:$R$19</c:f>
              <c:numCache>
                <c:formatCode>General</c:formatCode>
                <c:ptCount val="7"/>
                <c:pt idx="0">
                  <c:v>0.01</c:v>
                </c:pt>
                <c:pt idx="1">
                  <c:v>1E-3</c:v>
                </c:pt>
                <c:pt idx="2">
                  <c:v>1E-4</c:v>
                </c:pt>
                <c:pt idx="3">
                  <c:v>1.0000000000000001E-5</c:v>
                </c:pt>
                <c:pt idx="4">
                  <c:v>9.9999999999999995E-7</c:v>
                </c:pt>
                <c:pt idx="5">
                  <c:v>9.9999999999999995E-8</c:v>
                </c:pt>
                <c:pt idx="6">
                  <c:v>1E-8</c:v>
                </c:pt>
              </c:numCache>
            </c:numRef>
          </c:xVal>
          <c:yVal>
            <c:numRef>
              <c:f>'Aves sens norms (2)'!$L$25:$R$25</c:f>
              <c:numCache>
                <c:formatCode>0.00E+00</c:formatCode>
                <c:ptCount val="7"/>
                <c:pt idx="0" formatCode="General">
                  <c:v>5.7104180379377199E-4</c:v>
                </c:pt>
                <c:pt idx="1">
                  <c:v>5.7181734352213303E-5</c:v>
                </c:pt>
                <c:pt idx="2">
                  <c:v>5.7189518305684597E-6</c:v>
                </c:pt>
                <c:pt idx="3">
                  <c:v>5.7194062339640597E-7</c:v>
                </c:pt>
                <c:pt idx="4">
                  <c:v>5.78521204009455E-8</c:v>
                </c:pt>
                <c:pt idx="5">
                  <c:v>3.2628440375153302E-8</c:v>
                </c:pt>
                <c:pt idx="6">
                  <c:v>3.17240781022739E-7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BEE-485A-B3CE-A02C373CB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5244552"/>
        <c:axId val="575243896"/>
      </c:scatterChart>
      <c:valAx>
        <c:axId val="575244552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3896"/>
        <c:crosses val="autoZero"/>
        <c:crossBetween val="midCat"/>
      </c:valAx>
      <c:valAx>
        <c:axId val="57524389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445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0</xdr:row>
      <xdr:rowOff>147636</xdr:rowOff>
    </xdr:from>
    <xdr:to>
      <xdr:col>8</xdr:col>
      <xdr:colOff>152400</xdr:colOff>
      <xdr:row>13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EBC66D-E264-453D-963E-48B5D1CC4D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400050</xdr:colOff>
      <xdr:row>15</xdr:row>
      <xdr:rowOff>76200</xdr:rowOff>
    </xdr:from>
    <xdr:to>
      <xdr:col>9</xdr:col>
      <xdr:colOff>95250</xdr:colOff>
      <xdr:row>29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27E91-7B98-4347-82CF-15EBC7B33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566737</xdr:colOff>
      <xdr:row>0</xdr:row>
      <xdr:rowOff>52387</xdr:rowOff>
    </xdr:from>
    <xdr:to>
      <xdr:col>18</xdr:col>
      <xdr:colOff>261937</xdr:colOff>
      <xdr:row>14</xdr:row>
      <xdr:rowOff>128587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6490D7D-9A96-4AB6-B890-E64C2F44E7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14287</xdr:colOff>
      <xdr:row>16</xdr:row>
      <xdr:rowOff>23812</xdr:rowOff>
    </xdr:from>
    <xdr:to>
      <xdr:col>18</xdr:col>
      <xdr:colOff>319087</xdr:colOff>
      <xdr:row>30</xdr:row>
      <xdr:rowOff>100012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6FCE97A-7BD0-443B-A8BD-D82B8033FC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35379</xdr:colOff>
      <xdr:row>0</xdr:row>
      <xdr:rowOff>112258</xdr:rowOff>
    </xdr:from>
    <xdr:to>
      <xdr:col>9</xdr:col>
      <xdr:colOff>235404</xdr:colOff>
      <xdr:row>17</xdr:row>
      <xdr:rowOff>2722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3B52B0-40A1-4E5A-8E36-83578CC386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406854</xdr:colOff>
      <xdr:row>14</xdr:row>
      <xdr:rowOff>144236</xdr:rowOff>
    </xdr:from>
    <xdr:to>
      <xdr:col>9</xdr:col>
      <xdr:colOff>102054</xdr:colOff>
      <xdr:row>29</xdr:row>
      <xdr:rowOff>29936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9D914EF-6E8B-42A5-A069-24E232BB1A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565376</xdr:colOff>
      <xdr:row>0</xdr:row>
      <xdr:rowOff>0</xdr:rowOff>
    </xdr:from>
    <xdr:to>
      <xdr:col>18</xdr:col>
      <xdr:colOff>260576</xdr:colOff>
      <xdr:row>14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6F25A57-A7DE-4B15-8E7E-C8B595D0C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451076</xdr:colOff>
      <xdr:row>15</xdr:row>
      <xdr:rowOff>3402</xdr:rowOff>
    </xdr:from>
    <xdr:to>
      <xdr:col>18</xdr:col>
      <xdr:colOff>143554</xdr:colOff>
      <xdr:row>29</xdr:row>
      <xdr:rowOff>79602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D5DC9F-A61B-4C53-A602-249EBAD8E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E2E65-641D-44E2-98FB-624BCBED57FC}">
  <dimension ref="B2:AS25"/>
  <sheetViews>
    <sheetView tabSelected="1" topLeftCell="C1" zoomScale="55" zoomScaleNormal="55" workbookViewId="0">
      <selection activeCell="AD20" sqref="AD20:AT25"/>
    </sheetView>
  </sheetViews>
  <sheetFormatPr defaultRowHeight="15" x14ac:dyDescent="0.25"/>
  <sheetData>
    <row r="2" spans="2:18" x14ac:dyDescent="0.25">
      <c r="C2" t="s">
        <v>12</v>
      </c>
    </row>
    <row r="3" spans="2:18" x14ac:dyDescent="0.25">
      <c r="C3" t="s">
        <v>8</v>
      </c>
      <c r="L3" t="s">
        <v>15</v>
      </c>
    </row>
    <row r="4" spans="2:18" x14ac:dyDescent="0.25">
      <c r="C4" s="2" t="s">
        <v>6</v>
      </c>
      <c r="D4" s="2" t="s">
        <v>7</v>
      </c>
      <c r="E4" s="2" t="s">
        <v>9</v>
      </c>
      <c r="F4" s="3" t="s">
        <v>10</v>
      </c>
      <c r="G4" s="2" t="s">
        <v>11</v>
      </c>
      <c r="H4" s="2" t="s">
        <v>13</v>
      </c>
      <c r="I4" s="2" t="s">
        <v>14</v>
      </c>
      <c r="L4" s="2" t="s">
        <v>6</v>
      </c>
      <c r="M4" s="2" t="s">
        <v>7</v>
      </c>
      <c r="N4" s="2" t="s">
        <v>9</v>
      </c>
      <c r="O4" s="3" t="s">
        <v>10</v>
      </c>
      <c r="P4" s="2" t="s">
        <v>11</v>
      </c>
      <c r="Q4" s="2" t="s">
        <v>13</v>
      </c>
      <c r="R4" s="2" t="s">
        <v>14</v>
      </c>
    </row>
    <row r="5" spans="2:18" x14ac:dyDescent="0.25">
      <c r="C5">
        <f>VALUE(C4)</f>
        <v>0.01</v>
      </c>
      <c r="D5">
        <f t="shared" ref="D5:I5" si="0">VALUE(D4)</f>
        <v>1E-3</v>
      </c>
      <c r="E5">
        <f t="shared" si="0"/>
        <v>1E-4</v>
      </c>
      <c r="F5">
        <f t="shared" si="0"/>
        <v>1.0000000000000001E-5</v>
      </c>
      <c r="G5">
        <f t="shared" si="0"/>
        <v>9.9999999999999995E-7</v>
      </c>
      <c r="H5">
        <f t="shared" si="0"/>
        <v>9.9999999999999995E-8</v>
      </c>
      <c r="I5">
        <f t="shared" si="0"/>
        <v>1E-8</v>
      </c>
      <c r="L5">
        <f>VALUE(L4)</f>
        <v>0.01</v>
      </c>
      <c r="M5">
        <f t="shared" ref="M5" si="1">VALUE(M4)</f>
        <v>1E-3</v>
      </c>
      <c r="N5">
        <f t="shared" ref="N5" si="2">VALUE(N4)</f>
        <v>1E-4</v>
      </c>
      <c r="O5">
        <f t="shared" ref="O5" si="3">VALUE(O4)</f>
        <v>1.0000000000000001E-5</v>
      </c>
      <c r="P5">
        <f t="shared" ref="P5" si="4">VALUE(P4)</f>
        <v>9.9999999999999995E-7</v>
      </c>
      <c r="Q5">
        <f t="shared" ref="Q5" si="5">VALUE(Q4)</f>
        <v>9.9999999999999995E-8</v>
      </c>
      <c r="R5">
        <f t="shared" ref="R5" si="6">VALUE(R4)</f>
        <v>1E-8</v>
      </c>
    </row>
    <row r="6" spans="2:18" x14ac:dyDescent="0.25">
      <c r="B6" t="s">
        <v>1</v>
      </c>
      <c r="C6">
        <v>9.7729878985063096E-3</v>
      </c>
      <c r="D6">
        <v>9.7874643062927503E-4</v>
      </c>
      <c r="E6" s="1">
        <v>9.78891298986953E-5</v>
      </c>
      <c r="F6" s="1">
        <v>9.7895083480733398E-6</v>
      </c>
      <c r="G6" s="1">
        <v>9.7875371248232202E-7</v>
      </c>
      <c r="H6">
        <v>2.1961381335511999E-2</v>
      </c>
      <c r="I6">
        <v>2.1961532950744801E-2</v>
      </c>
      <c r="K6" t="s">
        <v>1</v>
      </c>
      <c r="L6">
        <v>3.8404256420676202E-3</v>
      </c>
      <c r="M6">
        <v>3.8454763182317999E-4</v>
      </c>
      <c r="N6" s="1">
        <v>3.8459813905791998E-5</v>
      </c>
      <c r="O6" s="1">
        <v>3.8450072812675803E-6</v>
      </c>
      <c r="P6" s="1">
        <v>3.8255142805528202E-7</v>
      </c>
      <c r="Q6">
        <v>2.3423581260634901E-2</v>
      </c>
      <c r="R6">
        <v>2.34234409707102E-2</v>
      </c>
    </row>
    <row r="7" spans="2:18" x14ac:dyDescent="0.25">
      <c r="B7" t="s">
        <v>2</v>
      </c>
      <c r="C7">
        <v>6.5130907713688204E-3</v>
      </c>
      <c r="D7">
        <v>6.5177101736285301E-4</v>
      </c>
      <c r="E7" s="1">
        <v>6.51813715716504E-5</v>
      </c>
      <c r="F7" s="1">
        <v>6.5145773402688396E-6</v>
      </c>
      <c r="G7" s="1">
        <v>6.2817126142068401E-7</v>
      </c>
      <c r="H7" s="1">
        <v>1.3636458667086899E-6</v>
      </c>
      <c r="I7">
        <v>4.0124618777199202E-2</v>
      </c>
      <c r="K7" t="s">
        <v>2</v>
      </c>
      <c r="L7">
        <v>1.34951639366763E-3</v>
      </c>
      <c r="M7">
        <v>1.35035987764825E-4</v>
      </c>
      <c r="N7" s="1">
        <v>1.3504874193092901E-5</v>
      </c>
      <c r="O7" s="1">
        <v>1.3544674434139599E-6</v>
      </c>
      <c r="P7" s="1">
        <v>2.0170390252184599E-7</v>
      </c>
      <c r="Q7" s="1">
        <v>1.01827375856364E-6</v>
      </c>
      <c r="R7">
        <v>1.81484638270611E-2</v>
      </c>
    </row>
    <row r="8" spans="2:18" x14ac:dyDescent="0.25">
      <c r="B8" t="s">
        <v>0</v>
      </c>
      <c r="C8">
        <v>4.7700362576592404E-3</v>
      </c>
      <c r="D8">
        <v>4.7718219496096701E-4</v>
      </c>
      <c r="E8" s="1">
        <v>4.78561238396031E-5</v>
      </c>
      <c r="F8" s="1">
        <v>6.5683194532917E-6</v>
      </c>
      <c r="G8" s="1">
        <v>2.7213061080926099E-5</v>
      </c>
      <c r="H8">
        <v>2.6954805085063798E-4</v>
      </c>
      <c r="I8">
        <v>5.9540946348351699E-2</v>
      </c>
      <c r="K8" t="s">
        <v>0</v>
      </c>
      <c r="L8">
        <v>5.1498430322289397E-4</v>
      </c>
      <c r="M8" s="1">
        <v>5.1510873093795199E-5</v>
      </c>
      <c r="N8" s="1">
        <v>5.1275604502585798E-6</v>
      </c>
      <c r="O8" s="1">
        <v>7.4235861620820895E-7</v>
      </c>
      <c r="P8" s="1">
        <v>7.3207823469801497E-6</v>
      </c>
      <c r="Q8" s="1">
        <v>7.3351332773297602E-5</v>
      </c>
      <c r="R8">
        <v>1.02058995182472E-2</v>
      </c>
    </row>
    <row r="9" spans="2:18" x14ac:dyDescent="0.25">
      <c r="B9" t="s">
        <v>3</v>
      </c>
      <c r="C9">
        <v>3.68041566907008E-3</v>
      </c>
      <c r="D9">
        <v>3.6810490171271601E-4</v>
      </c>
      <c r="E9" s="1">
        <v>3.6811605753814497E-5</v>
      </c>
      <c r="F9" s="1">
        <v>3.68921002547049E-6</v>
      </c>
      <c r="G9" s="1">
        <v>5.3499915912347303E-7</v>
      </c>
      <c r="H9" s="1">
        <v>2.2150175717175998E-6</v>
      </c>
      <c r="I9">
        <v>5.6045216763514302E-2</v>
      </c>
      <c r="K9" t="s">
        <v>3</v>
      </c>
      <c r="L9">
        <v>1.72661956819332E-4</v>
      </c>
      <c r="M9" s="1">
        <v>1.7268608042509502E-5</v>
      </c>
      <c r="N9" s="1">
        <v>1.72681214778034E-6</v>
      </c>
      <c r="O9" s="1">
        <v>1.71414106749169E-7</v>
      </c>
      <c r="P9" s="1">
        <v>4.75024711041131E-8</v>
      </c>
      <c r="Q9" s="1">
        <v>4.2143533604165101E-7</v>
      </c>
      <c r="R9">
        <v>4.4599674484823203E-3</v>
      </c>
    </row>
    <row r="10" spans="2:18" x14ac:dyDescent="0.25">
      <c r="B10" t="s">
        <v>4</v>
      </c>
      <c r="C10">
        <v>2.4612904163228201E-3</v>
      </c>
      <c r="D10">
        <v>2.4614916954013001E-4</v>
      </c>
      <c r="E10" s="1">
        <v>2.4607989463340899E-5</v>
      </c>
      <c r="F10" s="1">
        <v>2.45617212392529E-6</v>
      </c>
      <c r="G10" s="1">
        <v>1.24670194362008E-6</v>
      </c>
      <c r="H10" s="1">
        <v>1.46978230961252E-5</v>
      </c>
      <c r="I10">
        <v>4.2488009694447902E-2</v>
      </c>
      <c r="K10" t="s">
        <v>4</v>
      </c>
      <c r="L10" s="1">
        <v>9.3367538606597394E-5</v>
      </c>
      <c r="M10" s="1">
        <v>9.3374756074423207E-6</v>
      </c>
      <c r="N10" s="1">
        <v>9.3393196386365202E-7</v>
      </c>
      <c r="O10" s="1">
        <v>9.5113116782245803E-8</v>
      </c>
      <c r="P10" s="1">
        <v>1.0952887238489399E-7</v>
      </c>
      <c r="Q10" s="1">
        <v>1.0738186070925699E-6</v>
      </c>
      <c r="R10">
        <v>1.5449136983344E-3</v>
      </c>
    </row>
    <row r="11" spans="2:18" x14ac:dyDescent="0.25">
      <c r="B11" t="s">
        <v>5</v>
      </c>
      <c r="C11">
        <v>1.86156822854828E-3</v>
      </c>
      <c r="D11">
        <v>1.8615966463305099E-4</v>
      </c>
      <c r="E11" s="1">
        <v>1.8596358303551901E-5</v>
      </c>
      <c r="F11" s="1">
        <v>2.2827342248317502E-6</v>
      </c>
      <c r="G11" s="1">
        <v>1.79362820144115E-5</v>
      </c>
      <c r="H11">
        <v>1.8148864335032101E-4</v>
      </c>
      <c r="I11">
        <v>0.15928437984524599</v>
      </c>
      <c r="K11" t="s">
        <v>5</v>
      </c>
      <c r="L11" s="1">
        <v>2.7848882640481501E-5</v>
      </c>
      <c r="M11" s="1">
        <v>2.7851233272792001E-6</v>
      </c>
      <c r="N11" s="1">
        <v>2.7974900819492198E-7</v>
      </c>
      <c r="O11" s="1">
        <v>7.2374695010738899E-8</v>
      </c>
      <c r="P11" s="1">
        <v>5.9534172606311899E-7</v>
      </c>
      <c r="Q11" s="1">
        <v>5.97142709821754E-6</v>
      </c>
      <c r="R11">
        <v>2.9895993075484198E-3</v>
      </c>
    </row>
    <row r="16" spans="2:18" x14ac:dyDescent="0.25">
      <c r="C16" t="s">
        <v>16</v>
      </c>
    </row>
    <row r="17" spans="2:45" x14ac:dyDescent="0.25">
      <c r="C17" t="s">
        <v>8</v>
      </c>
      <c r="L17" t="s">
        <v>15</v>
      </c>
    </row>
    <row r="18" spans="2:45" x14ac:dyDescent="0.25">
      <c r="C18" s="2" t="s">
        <v>6</v>
      </c>
      <c r="D18" s="2" t="s">
        <v>7</v>
      </c>
      <c r="E18" s="2" t="s">
        <v>9</v>
      </c>
      <c r="F18" s="3" t="s">
        <v>10</v>
      </c>
      <c r="G18" s="2" t="s">
        <v>11</v>
      </c>
      <c r="H18" s="2" t="s">
        <v>13</v>
      </c>
      <c r="I18" s="2" t="s">
        <v>14</v>
      </c>
      <c r="L18" s="2" t="s">
        <v>6</v>
      </c>
      <c r="M18" s="2" t="s">
        <v>7</v>
      </c>
      <c r="N18" s="2" t="s">
        <v>9</v>
      </c>
      <c r="O18" s="3" t="s">
        <v>10</v>
      </c>
      <c r="P18" s="2" t="s">
        <v>11</v>
      </c>
      <c r="Q18" s="2" t="s">
        <v>13</v>
      </c>
      <c r="R18" s="2" t="s">
        <v>14</v>
      </c>
    </row>
    <row r="19" spans="2:45" x14ac:dyDescent="0.25">
      <c r="C19">
        <f>VALUE(C18)</f>
        <v>0.01</v>
      </c>
      <c r="D19">
        <f t="shared" ref="D19" si="7">VALUE(D18)</f>
        <v>1E-3</v>
      </c>
      <c r="E19">
        <f t="shared" ref="E19" si="8">VALUE(E18)</f>
        <v>1E-4</v>
      </c>
      <c r="F19">
        <f t="shared" ref="F19" si="9">VALUE(F18)</f>
        <v>1.0000000000000001E-5</v>
      </c>
      <c r="G19">
        <f t="shared" ref="G19" si="10">VALUE(G18)</f>
        <v>9.9999999999999995E-7</v>
      </c>
      <c r="H19">
        <f t="shared" ref="H19" si="11">VALUE(H18)</f>
        <v>9.9999999999999995E-8</v>
      </c>
      <c r="I19">
        <f t="shared" ref="I19" si="12">VALUE(I18)</f>
        <v>1E-8</v>
      </c>
      <c r="L19">
        <f>VALUE(L18)</f>
        <v>0.01</v>
      </c>
      <c r="M19">
        <f t="shared" ref="M19" si="13">VALUE(M18)</f>
        <v>1E-3</v>
      </c>
      <c r="N19">
        <f t="shared" ref="N19" si="14">VALUE(N18)</f>
        <v>1E-4</v>
      </c>
      <c r="O19">
        <f t="shared" ref="O19" si="15">VALUE(O18)</f>
        <v>1.0000000000000001E-5</v>
      </c>
      <c r="P19">
        <f t="shared" ref="P19" si="16">VALUE(P18)</f>
        <v>9.9999999999999995E-7</v>
      </c>
      <c r="Q19">
        <f t="shared" ref="Q19" si="17">VALUE(Q18)</f>
        <v>9.9999999999999995E-8</v>
      </c>
      <c r="R19">
        <f t="shared" ref="R19" si="18">VALUE(R18)</f>
        <v>1E-8</v>
      </c>
    </row>
    <row r="20" spans="2:45" x14ac:dyDescent="0.25">
      <c r="B20" t="s">
        <v>1</v>
      </c>
      <c r="C20">
        <v>4.1894719513548197E-3</v>
      </c>
      <c r="D20">
        <v>4.19474746866851E-4</v>
      </c>
      <c r="E20" s="1">
        <v>4.1952725890135998E-5</v>
      </c>
      <c r="F20" s="1">
        <v>4.1941780355371396E-6</v>
      </c>
      <c r="G20" s="1">
        <v>4.1848784007957502E-7</v>
      </c>
      <c r="H20">
        <v>2.6350205176496399E-2</v>
      </c>
      <c r="I20">
        <v>2.6349949402222399E-2</v>
      </c>
      <c r="K20" t="s">
        <v>1</v>
      </c>
      <c r="L20">
        <v>9.7132933060747797E-3</v>
      </c>
      <c r="M20">
        <v>9.7274360480193703E-4</v>
      </c>
      <c r="N20" s="1">
        <v>9.7288526273702603E-5</v>
      </c>
      <c r="O20" s="1">
        <v>9.7292653691984694E-6</v>
      </c>
      <c r="P20" s="1">
        <v>9.7304135561247092E-7</v>
      </c>
      <c r="Q20">
        <v>2.8993750545323001E-2</v>
      </c>
      <c r="R20">
        <v>2.8993787249870999E-2</v>
      </c>
      <c r="AG20" s="1"/>
      <c r="AH20" s="1"/>
      <c r="AI20" s="1"/>
      <c r="AP20" s="1"/>
      <c r="AQ20" s="1"/>
      <c r="AR20" s="1"/>
    </row>
    <row r="21" spans="2:45" x14ac:dyDescent="0.25">
      <c r="B21" t="s">
        <v>2</v>
      </c>
      <c r="C21">
        <v>1.1340001425224301E-2</v>
      </c>
      <c r="D21">
        <v>1.13519063843125E-3</v>
      </c>
      <c r="E21">
        <v>1.13530561215153E-4</v>
      </c>
      <c r="F21" s="1">
        <v>1.1346355115188099E-5</v>
      </c>
      <c r="G21" s="1">
        <v>1.0991083980966401E-6</v>
      </c>
      <c r="H21" s="1">
        <v>1.29752019776282E-6</v>
      </c>
      <c r="I21">
        <v>7.7047351723793803E-2</v>
      </c>
      <c r="K21" t="s">
        <v>2</v>
      </c>
      <c r="L21">
        <v>1.6403370216324199E-2</v>
      </c>
      <c r="M21">
        <v>1.6425975462623301E-3</v>
      </c>
      <c r="N21">
        <v>1.6428242636637601E-4</v>
      </c>
      <c r="O21" s="1">
        <v>1.6429257663241801E-5</v>
      </c>
      <c r="P21" s="1">
        <v>1.65103020277692E-6</v>
      </c>
      <c r="Q21" s="1">
        <v>1.02381278220805E-6</v>
      </c>
      <c r="R21">
        <v>3.2911117021481702E-2</v>
      </c>
      <c r="AG21" s="1"/>
      <c r="AH21" s="1"/>
      <c r="AI21" s="1"/>
      <c r="AJ21" s="1"/>
      <c r="AP21" s="1"/>
      <c r="AQ21" s="1"/>
      <c r="AR21" s="1"/>
      <c r="AS21" s="1"/>
    </row>
    <row r="22" spans="2:45" x14ac:dyDescent="0.25">
      <c r="B22" t="s">
        <v>0</v>
      </c>
      <c r="C22">
        <v>3.0741679237160299E-2</v>
      </c>
      <c r="D22">
        <v>3.0768897306682301E-3</v>
      </c>
      <c r="E22">
        <v>3.07863834252493E-4</v>
      </c>
      <c r="F22" s="1">
        <v>3.2344087796900102E-5</v>
      </c>
      <c r="G22" s="1">
        <v>2.87899596004348E-5</v>
      </c>
      <c r="H22">
        <v>2.69724173602645E-4</v>
      </c>
      <c r="I22">
        <v>0.24378292221115599</v>
      </c>
      <c r="K22" t="s">
        <v>0</v>
      </c>
      <c r="L22">
        <v>2.5712853440669699E-2</v>
      </c>
      <c r="M22">
        <v>2.5746965846522199E-3</v>
      </c>
      <c r="N22">
        <v>2.5749545430144602E-4</v>
      </c>
      <c r="O22" s="1">
        <v>2.5676765438503701E-5</v>
      </c>
      <c r="P22" s="1">
        <v>7.4865831111734002E-6</v>
      </c>
      <c r="Q22" s="1">
        <v>7.3312505059213302E-5</v>
      </c>
      <c r="R22">
        <v>4.0785801811812697E-2</v>
      </c>
      <c r="AG22" s="1"/>
      <c r="AH22" s="1"/>
      <c r="AI22" s="1"/>
      <c r="AO22" s="1"/>
      <c r="AP22" s="1"/>
      <c r="AQ22" s="1"/>
      <c r="AR22" s="1"/>
      <c r="AS22" s="1"/>
    </row>
    <row r="23" spans="2:45" x14ac:dyDescent="0.25">
      <c r="B23" t="s">
        <v>3</v>
      </c>
      <c r="C23">
        <v>8.3734031046986304E-2</v>
      </c>
      <c r="D23">
        <v>8.3801601013790208E-3</v>
      </c>
      <c r="E23">
        <v>8.3808458378395402E-4</v>
      </c>
      <c r="F23" s="1">
        <v>8.3811889937576595E-5</v>
      </c>
      <c r="G23" s="1">
        <v>8.4153302681091595E-6</v>
      </c>
      <c r="H23" s="1">
        <v>2.56895453554537E-6</v>
      </c>
      <c r="I23">
        <v>0.451124959482055</v>
      </c>
      <c r="K23" t="s">
        <v>3</v>
      </c>
      <c r="L23">
        <v>3.8184964011319301E-2</v>
      </c>
      <c r="M23">
        <v>3.8235266690808999E-3</v>
      </c>
      <c r="N23">
        <v>3.8240298377788598E-4</v>
      </c>
      <c r="O23" s="1">
        <v>3.8240714054295997E-5</v>
      </c>
      <c r="P23" s="1">
        <v>3.8207262129297096E-6</v>
      </c>
      <c r="Q23" s="1">
        <v>5.7562717823655402E-7</v>
      </c>
      <c r="R23">
        <v>3.5849398640038797E-2</v>
      </c>
      <c r="AG23" s="1"/>
      <c r="AH23" s="1"/>
      <c r="AI23" s="1"/>
      <c r="AJ23" s="1"/>
      <c r="AO23" s="1"/>
      <c r="AP23" s="1"/>
      <c r="AQ23" s="1"/>
      <c r="AR23" s="1"/>
      <c r="AS23" s="1"/>
    </row>
    <row r="24" spans="2:45" x14ac:dyDescent="0.25">
      <c r="B24" t="s">
        <v>4</v>
      </c>
      <c r="C24">
        <v>0.23248856047070299</v>
      </c>
      <c r="D24">
        <v>2.3266907303225701E-2</v>
      </c>
      <c r="E24">
        <v>2.3268684387416699E-3</v>
      </c>
      <c r="F24">
        <v>2.3265286294298201E-4</v>
      </c>
      <c r="G24" s="1">
        <v>2.24168005274436E-5</v>
      </c>
      <c r="H24" s="1">
        <v>1.06042360436311E-5</v>
      </c>
      <c r="I24">
        <v>0.68936337677180004</v>
      </c>
      <c r="K24" t="s">
        <v>4</v>
      </c>
      <c r="L24">
        <v>5.4766358701763898E-2</v>
      </c>
      <c r="M24">
        <v>5.48379426828051E-3</v>
      </c>
      <c r="N24">
        <v>5.4845113129827297E-4</v>
      </c>
      <c r="O24" s="1">
        <v>5.4846869904263698E-5</v>
      </c>
      <c r="P24" s="1">
        <v>5.4952360903136798E-6</v>
      </c>
      <c r="Q24" s="1">
        <v>1.2088855717722701E-6</v>
      </c>
      <c r="R24">
        <v>2.5190908110893601E-2</v>
      </c>
      <c r="AG24" s="1"/>
      <c r="AH24" s="1"/>
      <c r="AI24" s="1"/>
      <c r="AJ24" s="1"/>
      <c r="AN24" s="1"/>
      <c r="AO24" s="1"/>
      <c r="AP24" s="1"/>
      <c r="AQ24" s="1"/>
      <c r="AR24" s="1"/>
      <c r="AS24" s="1"/>
    </row>
    <row r="25" spans="2:45" x14ac:dyDescent="0.25">
      <c r="B25" t="s">
        <v>5</v>
      </c>
      <c r="C25">
        <v>0.67169118062667099</v>
      </c>
      <c r="D25">
        <v>6.7222307901739095E-2</v>
      </c>
      <c r="E25">
        <v>6.7227373491355697E-3</v>
      </c>
      <c r="F25">
        <v>6.7187940575838599E-4</v>
      </c>
      <c r="G25" s="1">
        <v>6.5966894495763902E-5</v>
      </c>
      <c r="H25">
        <v>1.7545747052723101E-4</v>
      </c>
      <c r="I25">
        <v>1.9144384320280399E-3</v>
      </c>
      <c r="K25" t="s">
        <v>5</v>
      </c>
      <c r="L25">
        <v>7.7167779415678803E-2</v>
      </c>
      <c r="M25">
        <v>7.7268290087985003E-3</v>
      </c>
      <c r="N25">
        <v>7.7278365243177102E-4</v>
      </c>
      <c r="O25" s="1">
        <v>7.7282289408253896E-5</v>
      </c>
      <c r="P25" s="1">
        <v>7.7642520844860798E-6</v>
      </c>
      <c r="Q25" s="1">
        <v>6.0594743596334299E-6</v>
      </c>
      <c r="R25" s="1">
        <v>6.0768800050822898E-5</v>
      </c>
      <c r="AG25" s="1"/>
      <c r="AH25" s="1"/>
      <c r="AI25" s="1"/>
      <c r="AN25" s="1"/>
      <c r="AO25" s="1"/>
      <c r="AP25" s="1"/>
      <c r="AQ25" s="1"/>
      <c r="AR25" s="1"/>
      <c r="AS25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3D610-42FC-43FD-AC19-B6DA06F9AEDD}">
  <dimension ref="B2:AM25"/>
  <sheetViews>
    <sheetView zoomScale="70" zoomScaleNormal="70" workbookViewId="0">
      <selection activeCell="J17" sqref="J17"/>
    </sheetView>
  </sheetViews>
  <sheetFormatPr defaultRowHeight="15" x14ac:dyDescent="0.25"/>
  <sheetData>
    <row r="2" spans="2:18" x14ac:dyDescent="0.25">
      <c r="C2" t="s">
        <v>12</v>
      </c>
    </row>
    <row r="3" spans="2:18" x14ac:dyDescent="0.25">
      <c r="C3" t="s">
        <v>8</v>
      </c>
      <c r="L3" t="s">
        <v>15</v>
      </c>
    </row>
    <row r="4" spans="2:18" x14ac:dyDescent="0.25">
      <c r="C4" s="2" t="s">
        <v>6</v>
      </c>
      <c r="D4" s="2" t="s">
        <v>7</v>
      </c>
      <c r="E4" s="2" t="s">
        <v>9</v>
      </c>
      <c r="F4" s="3" t="s">
        <v>10</v>
      </c>
      <c r="G4" s="2" t="s">
        <v>11</v>
      </c>
      <c r="H4" s="2" t="s">
        <v>13</v>
      </c>
      <c r="I4" s="2" t="s">
        <v>14</v>
      </c>
      <c r="L4" s="2" t="s">
        <v>6</v>
      </c>
      <c r="M4" s="2" t="s">
        <v>7</v>
      </c>
      <c r="N4" s="2" t="s">
        <v>9</v>
      </c>
      <c r="O4" s="3" t="s">
        <v>10</v>
      </c>
      <c r="P4" s="2" t="s">
        <v>11</v>
      </c>
      <c r="Q4" s="2" t="s">
        <v>13</v>
      </c>
      <c r="R4" s="2" t="s">
        <v>14</v>
      </c>
    </row>
    <row r="5" spans="2:18" x14ac:dyDescent="0.25">
      <c r="C5">
        <f>VALUE(C4)</f>
        <v>0.01</v>
      </c>
      <c r="D5">
        <f t="shared" ref="D5:I5" si="0">VALUE(D4)</f>
        <v>1E-3</v>
      </c>
      <c r="E5">
        <f t="shared" si="0"/>
        <v>1E-4</v>
      </c>
      <c r="F5">
        <f t="shared" si="0"/>
        <v>1.0000000000000001E-5</v>
      </c>
      <c r="G5">
        <f t="shared" si="0"/>
        <v>9.9999999999999995E-7</v>
      </c>
      <c r="H5">
        <f t="shared" si="0"/>
        <v>9.9999999999999995E-8</v>
      </c>
      <c r="I5">
        <f t="shared" si="0"/>
        <v>1E-8</v>
      </c>
      <c r="L5">
        <f>VALUE(L4)</f>
        <v>0.01</v>
      </c>
      <c r="M5">
        <f t="shared" ref="M5:R5" si="1">VALUE(M4)</f>
        <v>1E-3</v>
      </c>
      <c r="N5">
        <f t="shared" si="1"/>
        <v>1E-4</v>
      </c>
      <c r="O5">
        <f t="shared" si="1"/>
        <v>1.0000000000000001E-5</v>
      </c>
      <c r="P5">
        <f t="shared" si="1"/>
        <v>9.9999999999999995E-7</v>
      </c>
      <c r="Q5">
        <f t="shared" si="1"/>
        <v>9.9999999999999995E-8</v>
      </c>
      <c r="R5">
        <f t="shared" si="1"/>
        <v>1E-8</v>
      </c>
    </row>
    <row r="6" spans="2:18" x14ac:dyDescent="0.25">
      <c r="B6" t="s">
        <v>1</v>
      </c>
      <c r="C6">
        <v>3.8043472355229297E-4</v>
      </c>
      <c r="D6" s="1">
        <v>3.8102116619356603E-5</v>
      </c>
      <c r="E6" s="1">
        <v>3.8107982255475499E-6</v>
      </c>
      <c r="F6" s="1">
        <v>3.8111732074323402E-7</v>
      </c>
      <c r="G6" s="1">
        <v>3.8068065202047201E-8</v>
      </c>
      <c r="H6">
        <v>7.51124175066382E-4</v>
      </c>
      <c r="I6">
        <v>7.5113125927624201E-4</v>
      </c>
      <c r="K6" t="s">
        <v>1</v>
      </c>
      <c r="L6">
        <v>1.3332473093523401E-4</v>
      </c>
      <c r="M6" s="1">
        <v>1.3350672201605499E-5</v>
      </c>
      <c r="N6" s="1">
        <v>1.3352493947271699E-6</v>
      </c>
      <c r="O6" s="1">
        <v>1.3349153126208301E-7</v>
      </c>
      <c r="P6" s="1">
        <v>1.3318134309825601E-8</v>
      </c>
      <c r="Q6">
        <v>7.7322195109715897E-4</v>
      </c>
      <c r="R6">
        <v>7.7321738070365803E-4</v>
      </c>
    </row>
    <row r="7" spans="2:18" x14ac:dyDescent="0.25">
      <c r="B7" t="s">
        <v>2</v>
      </c>
      <c r="C7">
        <v>1.9425998921640799E-4</v>
      </c>
      <c r="D7" s="1">
        <v>1.9439842275901401E-5</v>
      </c>
      <c r="E7" s="1">
        <v>1.94410961830736E-6</v>
      </c>
      <c r="F7" s="1">
        <v>1.94279625761706E-7</v>
      </c>
      <c r="G7" s="1">
        <v>1.8266938593539201E-8</v>
      </c>
      <c r="H7" s="1">
        <v>3.1757243694245097E-8</v>
      </c>
      <c r="I7">
        <v>1.10898088213511E-3</v>
      </c>
      <c r="K7" t="s">
        <v>2</v>
      </c>
      <c r="L7" s="1">
        <v>2.6830255843806998E-5</v>
      </c>
      <c r="M7" s="1">
        <v>2.6847661775611002E-6</v>
      </c>
      <c r="N7" s="1">
        <v>2.6850229086776699E-7</v>
      </c>
      <c r="O7" s="1">
        <v>2.6922209755106799E-8</v>
      </c>
      <c r="P7" s="1">
        <v>3.8223185305075501E-9</v>
      </c>
      <c r="Q7" s="1">
        <v>1.75179163711419E-8</v>
      </c>
      <c r="R7">
        <v>4.4928366774200598E-4</v>
      </c>
    </row>
    <row r="8" spans="2:18" x14ac:dyDescent="0.25">
      <c r="B8" t="s">
        <v>0</v>
      </c>
      <c r="C8">
        <v>1.02265020884138E-4</v>
      </c>
      <c r="D8" s="1">
        <v>1.0230378838834399E-5</v>
      </c>
      <c r="E8" s="1">
        <v>1.0263193199942E-6</v>
      </c>
      <c r="F8" s="1">
        <v>1.36205846074245E-7</v>
      </c>
      <c r="G8" s="1">
        <v>4.0207387520104002E-7</v>
      </c>
      <c r="H8" s="1">
        <v>3.9602118748846796E-6</v>
      </c>
      <c r="I8">
        <v>1.35984798464227E-3</v>
      </c>
      <c r="K8" t="s">
        <v>0</v>
      </c>
      <c r="L8" s="1">
        <v>6.1910281530485202E-6</v>
      </c>
      <c r="M8" s="1">
        <v>6.1925163088739896E-7</v>
      </c>
      <c r="N8" s="1">
        <v>6.1548441192464098E-8</v>
      </c>
      <c r="O8" s="1">
        <v>1.0862147533813999E-8</v>
      </c>
      <c r="P8" s="1">
        <v>8.2359646171214598E-8</v>
      </c>
      <c r="Q8" s="1">
        <v>8.2583888057893802E-7</v>
      </c>
      <c r="R8">
        <v>1.70128093102588E-4</v>
      </c>
    </row>
    <row r="9" spans="2:18" x14ac:dyDescent="0.25">
      <c r="B9" t="s">
        <v>3</v>
      </c>
      <c r="C9" s="1">
        <v>5.5625147921998303E-5</v>
      </c>
      <c r="D9" s="1">
        <v>5.5634764014332798E-6</v>
      </c>
      <c r="E9" s="1">
        <v>5.5636090343395005E-7</v>
      </c>
      <c r="F9" s="1">
        <v>5.5743726187796798E-8</v>
      </c>
      <c r="G9" s="1">
        <v>7.80196336761049E-9</v>
      </c>
      <c r="H9" s="1">
        <v>2.83719872936098E-8</v>
      </c>
      <c r="I9">
        <v>9.0928336484536398E-4</v>
      </c>
      <c r="K9" t="s">
        <v>3</v>
      </c>
      <c r="L9" s="1">
        <v>1.2536244465811799E-6</v>
      </c>
      <c r="M9" s="1">
        <v>1.2538106922890699E-7</v>
      </c>
      <c r="N9" s="1">
        <v>1.25370814195098E-8</v>
      </c>
      <c r="O9" s="1">
        <v>1.2403686885149799E-9</v>
      </c>
      <c r="P9" s="1">
        <v>5.8584323923196402E-10</v>
      </c>
      <c r="Q9" s="1">
        <v>5.4912606216346398E-9</v>
      </c>
      <c r="R9" s="1">
        <v>4.9306827692776898E-5</v>
      </c>
    </row>
    <row r="10" spans="2:18" x14ac:dyDescent="0.25">
      <c r="B10" t="s">
        <v>4</v>
      </c>
      <c r="C10" s="1">
        <v>2.6415031977316401E-5</v>
      </c>
      <c r="D10" s="1">
        <v>2.6417194174415401E-6</v>
      </c>
      <c r="E10" s="1">
        <v>2.6408568957861499E-7</v>
      </c>
      <c r="F10" s="1">
        <v>2.63860268476031E-8</v>
      </c>
      <c r="G10" s="1">
        <v>1.37404649389233E-8</v>
      </c>
      <c r="H10" s="1">
        <v>1.4162905372076999E-7</v>
      </c>
      <c r="I10">
        <v>4.7527441589673901E-4</v>
      </c>
      <c r="K10" t="s">
        <v>4</v>
      </c>
      <c r="L10" s="1">
        <v>3.9165054495135602E-7</v>
      </c>
      <c r="M10" s="1">
        <v>3.9168407782386199E-8</v>
      </c>
      <c r="N10" s="1">
        <v>3.91980791284281E-9</v>
      </c>
      <c r="O10" s="1">
        <v>4.3828408391596601E-10</v>
      </c>
      <c r="P10" s="1">
        <v>9.5959037432066501E-10</v>
      </c>
      <c r="Q10" s="1">
        <v>9.4277883572872607E-9</v>
      </c>
      <c r="R10" s="1">
        <v>1.2182943815359699E-5</v>
      </c>
    </row>
    <row r="11" spans="2:18" x14ac:dyDescent="0.25">
      <c r="B11" t="s">
        <v>5</v>
      </c>
      <c r="C11" s="1">
        <v>1.41280333947825E-5</v>
      </c>
      <c r="D11" s="1">
        <v>1.4128183541837E-6</v>
      </c>
      <c r="E11" s="1">
        <v>1.4111020716777299E-7</v>
      </c>
      <c r="F11" s="1">
        <v>1.5869619207366801E-8</v>
      </c>
      <c r="G11" s="1">
        <v>1.4077834933801399E-7</v>
      </c>
      <c r="H11" s="1">
        <v>1.4161762448235499E-6</v>
      </c>
      <c r="I11">
        <v>1.3054868040253799E-3</v>
      </c>
      <c r="K11" t="s">
        <v>5</v>
      </c>
      <c r="L11" s="1">
        <v>7.4986746012128506E-8</v>
      </c>
      <c r="M11" s="1">
        <v>7.4995770219894503E-9</v>
      </c>
      <c r="N11" s="1">
        <v>7.5561342000130102E-10</v>
      </c>
      <c r="O11" s="1">
        <v>3.3228582587348899E-10</v>
      </c>
      <c r="P11" s="1">
        <v>3.0975294928732E-9</v>
      </c>
      <c r="Q11" s="1">
        <v>3.1048854284258899E-8</v>
      </c>
      <c r="R11" s="1">
        <v>1.7029076396545E-5</v>
      </c>
    </row>
    <row r="16" spans="2:18" x14ac:dyDescent="0.25">
      <c r="C16" t="s">
        <v>16</v>
      </c>
    </row>
    <row r="17" spans="2:39" x14ac:dyDescent="0.25">
      <c r="C17" t="s">
        <v>8</v>
      </c>
      <c r="L17" t="s">
        <v>15</v>
      </c>
      <c r="Y17" s="1"/>
      <c r="Z17" s="1"/>
      <c r="AA17" s="1"/>
      <c r="AB17" s="1"/>
      <c r="AH17" s="1"/>
      <c r="AI17" s="1"/>
      <c r="AJ17" s="1"/>
      <c r="AK17" s="1"/>
    </row>
    <row r="18" spans="2:39" x14ac:dyDescent="0.25">
      <c r="C18" s="2" t="s">
        <v>6</v>
      </c>
      <c r="D18" s="2" t="s">
        <v>7</v>
      </c>
      <c r="E18" s="2" t="s">
        <v>9</v>
      </c>
      <c r="F18" s="3" t="s">
        <v>10</v>
      </c>
      <c r="G18" s="2" t="s">
        <v>11</v>
      </c>
      <c r="H18" s="2" t="s">
        <v>13</v>
      </c>
      <c r="I18" s="2" t="s">
        <v>14</v>
      </c>
      <c r="L18" s="2" t="s">
        <v>6</v>
      </c>
      <c r="M18" s="2" t="s">
        <v>7</v>
      </c>
      <c r="N18" s="2" t="s">
        <v>9</v>
      </c>
      <c r="O18" s="3" t="s">
        <v>10</v>
      </c>
      <c r="P18" s="2" t="s">
        <v>11</v>
      </c>
      <c r="Q18" s="2" t="s">
        <v>13</v>
      </c>
      <c r="R18" s="2" t="s">
        <v>14</v>
      </c>
      <c r="Y18" s="1"/>
      <c r="Z18" s="1"/>
      <c r="AA18" s="1"/>
      <c r="AB18" s="1"/>
      <c r="AC18" s="1"/>
      <c r="AG18" s="1"/>
      <c r="AH18" s="1"/>
      <c r="AI18" s="1"/>
      <c r="AJ18" s="1"/>
      <c r="AK18" s="1"/>
      <c r="AL18" s="1"/>
    </row>
    <row r="19" spans="2:39" x14ac:dyDescent="0.25">
      <c r="C19">
        <f>VALUE(C18)</f>
        <v>0.01</v>
      </c>
      <c r="D19">
        <f t="shared" ref="D19:I19" si="2">VALUE(D18)</f>
        <v>1E-3</v>
      </c>
      <c r="E19">
        <f t="shared" si="2"/>
        <v>1E-4</v>
      </c>
      <c r="F19">
        <f t="shared" si="2"/>
        <v>1.0000000000000001E-5</v>
      </c>
      <c r="G19">
        <f t="shared" si="2"/>
        <v>9.9999999999999995E-7</v>
      </c>
      <c r="H19">
        <f t="shared" si="2"/>
        <v>9.9999999999999995E-8</v>
      </c>
      <c r="I19">
        <f t="shared" si="2"/>
        <v>1E-8</v>
      </c>
      <c r="L19">
        <f>VALUE(L18)</f>
        <v>0.01</v>
      </c>
      <c r="M19">
        <f t="shared" ref="M19:R19" si="3">VALUE(M18)</f>
        <v>1E-3</v>
      </c>
      <c r="N19">
        <f t="shared" si="3"/>
        <v>1E-4</v>
      </c>
      <c r="O19">
        <f t="shared" si="3"/>
        <v>1.0000000000000001E-5</v>
      </c>
      <c r="P19">
        <f t="shared" si="3"/>
        <v>9.9999999999999995E-7</v>
      </c>
      <c r="Q19">
        <f t="shared" si="3"/>
        <v>9.9999999999999995E-8</v>
      </c>
      <c r="R19">
        <f t="shared" si="3"/>
        <v>1E-8</v>
      </c>
      <c r="Y19" s="1"/>
      <c r="Z19" s="1"/>
      <c r="AA19" s="1"/>
      <c r="AB19" s="1"/>
      <c r="AC19" s="1"/>
      <c r="AG19" s="1"/>
      <c r="AH19" s="1"/>
      <c r="AI19" s="1"/>
      <c r="AJ19" s="1"/>
      <c r="AK19" s="1"/>
      <c r="AL19" s="1"/>
    </row>
    <row r="20" spans="2:39" x14ac:dyDescent="0.25">
      <c r="B20" t="s">
        <v>1</v>
      </c>
      <c r="C20">
        <v>1.5407005536324401E-4</v>
      </c>
      <c r="D20" s="1">
        <v>1.5426770106574201E-5</v>
      </c>
      <c r="E20" s="1">
        <v>1.54287346127843E-6</v>
      </c>
      <c r="F20" s="1">
        <v>1.5425972864411E-7</v>
      </c>
      <c r="G20" s="1">
        <v>1.53690945723311E-8</v>
      </c>
      <c r="H20">
        <v>8.8830240024281599E-4</v>
      </c>
      <c r="I20">
        <v>8.8829123316923602E-4</v>
      </c>
      <c r="K20" t="s">
        <v>1</v>
      </c>
      <c r="L20" s="1">
        <v>3.7415015081882402E-4</v>
      </c>
      <c r="M20" s="1">
        <v>3.7471802849132798E-5</v>
      </c>
      <c r="N20" s="1">
        <v>3.7477486568823898E-6</v>
      </c>
      <c r="O20" s="1">
        <v>3.7480476711895601E-7</v>
      </c>
      <c r="P20" s="1">
        <v>3.7467622293789897E-8</v>
      </c>
      <c r="Q20">
        <v>9.4032080871586795E-4</v>
      </c>
      <c r="R20">
        <v>9.4032264351910004E-4</v>
      </c>
      <c r="X20" s="1"/>
      <c r="Y20" s="1"/>
      <c r="Z20" s="1"/>
      <c r="AA20" s="1"/>
      <c r="AB20" s="1"/>
      <c r="AC20" s="1"/>
      <c r="AG20" s="1"/>
      <c r="AH20" s="1"/>
      <c r="AI20" s="1"/>
      <c r="AJ20" s="1"/>
      <c r="AK20" s="1"/>
      <c r="AL20" s="1"/>
      <c r="AM20" s="1"/>
    </row>
    <row r="21" spans="2:39" x14ac:dyDescent="0.25">
      <c r="B21" t="s">
        <v>2</v>
      </c>
      <c r="C21">
        <v>3.4989237068698E-4</v>
      </c>
      <c r="D21" s="1">
        <v>3.5025111929792899E-5</v>
      </c>
      <c r="E21" s="1">
        <v>3.5028564466663902E-6</v>
      </c>
      <c r="F21" s="1">
        <v>3.5006873929271398E-7</v>
      </c>
      <c r="G21" s="1">
        <v>3.3643608463320703E-8</v>
      </c>
      <c r="H21" s="1">
        <v>3.0936756953599998E-8</v>
      </c>
      <c r="I21">
        <v>2.16544322993425E-3</v>
      </c>
      <c r="K21" t="s">
        <v>2</v>
      </c>
      <c r="L21">
        <v>4.6381078211392402E-4</v>
      </c>
      <c r="M21" s="1">
        <v>4.6448337849931198E-5</v>
      </c>
      <c r="N21" s="1">
        <v>4.6455084378297296E-6</v>
      </c>
      <c r="O21" s="1">
        <v>4.6458199330457798E-7</v>
      </c>
      <c r="P21" s="1">
        <v>4.7102666619121899E-8</v>
      </c>
      <c r="Q21" s="1">
        <v>1.7888777149319101E-8</v>
      </c>
      <c r="R21">
        <v>8.3094308383147898E-4</v>
      </c>
      <c r="X21" s="1"/>
      <c r="Y21" s="1"/>
      <c r="Z21" s="1"/>
      <c r="AA21" s="1"/>
      <c r="AB21" s="1"/>
      <c r="AC21" s="1"/>
      <c r="AG21" s="1"/>
      <c r="AH21" s="1"/>
      <c r="AI21" s="1"/>
      <c r="AJ21" s="1"/>
      <c r="AK21" s="1"/>
      <c r="AL21" s="1"/>
      <c r="AM21" s="1"/>
    </row>
    <row r="22" spans="2:39" x14ac:dyDescent="0.25">
      <c r="B22" t="s">
        <v>0</v>
      </c>
      <c r="C22">
        <v>7.1307435972742098E-4</v>
      </c>
      <c r="D22" s="1">
        <v>7.1369997674962501E-5</v>
      </c>
      <c r="E22" s="1">
        <v>7.1408613542223198E-6</v>
      </c>
      <c r="F22" s="1">
        <v>7.4655307373190603E-7</v>
      </c>
      <c r="G22" s="1">
        <v>4.4044345607258202E-7</v>
      </c>
      <c r="H22" s="1">
        <v>3.9625342187748801E-6</v>
      </c>
      <c r="I22">
        <v>5.5831700405110504E-3</v>
      </c>
      <c r="K22" t="s">
        <v>0</v>
      </c>
      <c r="L22">
        <v>5.3105197888728302E-4</v>
      </c>
      <c r="M22" s="1">
        <v>5.3178586156063098E-5</v>
      </c>
      <c r="N22" s="1">
        <v>5.3183590178683304E-6</v>
      </c>
      <c r="O22" s="1">
        <v>5.3014157369714395E-7</v>
      </c>
      <c r="P22" s="1">
        <v>1.11884653300573E-7</v>
      </c>
      <c r="Q22" s="1">
        <v>8.2486167279550605E-7</v>
      </c>
      <c r="R22">
        <v>6.8238965060874498E-4</v>
      </c>
      <c r="X22" s="1"/>
      <c r="Y22" s="1"/>
      <c r="Z22" s="1"/>
      <c r="AA22" s="1"/>
      <c r="AB22" s="1"/>
      <c r="AC22" s="1"/>
      <c r="AG22" s="1"/>
      <c r="AH22" s="1"/>
      <c r="AI22" s="1"/>
      <c r="AJ22" s="1"/>
      <c r="AK22" s="1"/>
      <c r="AL22" s="1"/>
      <c r="AM22" s="1"/>
    </row>
    <row r="23" spans="2:39" x14ac:dyDescent="0.25">
      <c r="B23" t="s">
        <v>3</v>
      </c>
      <c r="C23">
        <v>1.3731494519236399E-3</v>
      </c>
      <c r="D23">
        <v>1.3742523495372899E-4</v>
      </c>
      <c r="E23" s="1">
        <v>1.37436422750069E-5</v>
      </c>
      <c r="F23" s="1">
        <v>1.3744141949500601E-6</v>
      </c>
      <c r="G23" s="1">
        <v>1.3791424849464699E-7</v>
      </c>
      <c r="H23" s="1">
        <v>3.4508758441533901E-8</v>
      </c>
      <c r="I23">
        <v>7.3206167117974797E-3</v>
      </c>
      <c r="K23" t="s">
        <v>3</v>
      </c>
      <c r="L23">
        <v>5.6128560369322303E-4</v>
      </c>
      <c r="M23" s="1">
        <v>5.6205500240677198E-5</v>
      </c>
      <c r="N23" s="1">
        <v>5.6213189500213903E-6</v>
      </c>
      <c r="O23" s="1">
        <v>5.6213344866791405E-7</v>
      </c>
      <c r="P23" s="1">
        <v>5.6082240864384201E-8</v>
      </c>
      <c r="Q23" s="1">
        <v>8.1947388501263107E-9</v>
      </c>
      <c r="R23">
        <v>3.9706040402656602E-4</v>
      </c>
    </row>
    <row r="24" spans="2:39" x14ac:dyDescent="0.25">
      <c r="B24" t="s">
        <v>4</v>
      </c>
      <c r="C24">
        <v>2.6931674034127401E-3</v>
      </c>
      <c r="D24">
        <v>2.6952465508352702E-4</v>
      </c>
      <c r="E24" s="1">
        <v>2.69545113227391E-5</v>
      </c>
      <c r="F24" s="1">
        <v>2.6950302422155498E-6</v>
      </c>
      <c r="G24" s="1">
        <v>2.60147198093399E-7</v>
      </c>
      <c r="H24" s="1">
        <v>1.10652276549534E-7</v>
      </c>
      <c r="I24">
        <v>7.7078477557726401E-3</v>
      </c>
      <c r="K24" t="s">
        <v>4</v>
      </c>
      <c r="L24">
        <v>5.7058788352457404E-4</v>
      </c>
      <c r="M24" s="1">
        <v>5.7136399374522598E-5</v>
      </c>
      <c r="N24" s="1">
        <v>5.7144176597219199E-6</v>
      </c>
      <c r="O24" s="1">
        <v>5.7146562070391198E-7</v>
      </c>
      <c r="P24" s="1">
        <v>5.7375442558780202E-8</v>
      </c>
      <c r="Q24" s="1">
        <v>1.19348325790919E-8</v>
      </c>
      <c r="R24">
        <v>1.98368239048567E-4</v>
      </c>
    </row>
    <row r="25" spans="2:39" x14ac:dyDescent="0.25">
      <c r="B25" t="s">
        <v>5</v>
      </c>
      <c r="C25">
        <v>5.5190440602919397E-3</v>
      </c>
      <c r="D25">
        <v>5.5233771060415405E-4</v>
      </c>
      <c r="E25" s="1">
        <v>5.5237812476531901E-5</v>
      </c>
      <c r="F25" s="1">
        <v>5.5198826289492202E-6</v>
      </c>
      <c r="G25" s="1">
        <v>5.1891965458391397E-7</v>
      </c>
      <c r="H25" s="1">
        <v>1.37229072756681E-6</v>
      </c>
      <c r="I25" s="1">
        <v>1.5040805998550699E-5</v>
      </c>
      <c r="K25" t="s">
        <v>5</v>
      </c>
      <c r="L25">
        <v>5.7104180379377199E-4</v>
      </c>
      <c r="M25" s="1">
        <v>5.7181734352213303E-5</v>
      </c>
      <c r="N25" s="1">
        <v>5.7189518305684597E-6</v>
      </c>
      <c r="O25" s="1">
        <v>5.7194062339640597E-7</v>
      </c>
      <c r="P25" s="1">
        <v>5.78521204009455E-8</v>
      </c>
      <c r="Q25" s="1">
        <v>3.2628440375153302E-8</v>
      </c>
      <c r="R25" s="1">
        <v>3.17240781022739E-7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9A3A31-6DA1-4E2E-8C24-6F330C89A67A}">
  <dimension ref="B2:R25"/>
  <sheetViews>
    <sheetView workbookViewId="0">
      <selection activeCell="L20" sqref="L20:R25"/>
    </sheetView>
  </sheetViews>
  <sheetFormatPr defaultRowHeight="15" x14ac:dyDescent="0.25"/>
  <sheetData>
    <row r="2" spans="2:18" x14ac:dyDescent="0.25">
      <c r="C2" t="s">
        <v>12</v>
      </c>
    </row>
    <row r="3" spans="2:18" x14ac:dyDescent="0.25">
      <c r="C3" t="s">
        <v>8</v>
      </c>
      <c r="L3" t="s">
        <v>15</v>
      </c>
    </row>
    <row r="5" spans="2:18" x14ac:dyDescent="0.25">
      <c r="C5" s="2" t="s">
        <v>6</v>
      </c>
      <c r="D5" s="2" t="s">
        <v>7</v>
      </c>
      <c r="E5" s="2" t="s">
        <v>9</v>
      </c>
      <c r="F5" s="3" t="s">
        <v>10</v>
      </c>
      <c r="G5" s="2" t="s">
        <v>11</v>
      </c>
      <c r="H5" s="2" t="s">
        <v>13</v>
      </c>
      <c r="I5" s="2" t="s">
        <v>14</v>
      </c>
      <c r="L5" s="2" t="s">
        <v>6</v>
      </c>
      <c r="M5" s="2" t="s">
        <v>7</v>
      </c>
      <c r="N5" s="2" t="s">
        <v>9</v>
      </c>
      <c r="O5" s="3" t="s">
        <v>10</v>
      </c>
      <c r="P5" s="2" t="s">
        <v>11</v>
      </c>
      <c r="Q5" s="2" t="s">
        <v>13</v>
      </c>
      <c r="R5" s="2" t="s">
        <v>14</v>
      </c>
    </row>
    <row r="6" spans="2:18" x14ac:dyDescent="0.25">
      <c r="B6" t="s">
        <v>1</v>
      </c>
      <c r="C6">
        <v>1.5407005536324401E-4</v>
      </c>
      <c r="D6" s="1">
        <v>1.5426770106574201E-5</v>
      </c>
      <c r="E6" s="1">
        <v>1.54287346127843E-6</v>
      </c>
      <c r="F6" s="1">
        <v>1.5425972864411E-7</v>
      </c>
      <c r="G6" s="1">
        <v>1.53690945723311E-8</v>
      </c>
      <c r="H6">
        <v>8.8830240024281599E-4</v>
      </c>
      <c r="I6">
        <v>8.8829123316923602E-4</v>
      </c>
      <c r="K6" t="s">
        <v>1</v>
      </c>
      <c r="L6" s="1">
        <v>3.7415015081882402E-4</v>
      </c>
      <c r="M6" s="1">
        <v>3.7471802849132798E-5</v>
      </c>
      <c r="N6" s="1">
        <v>3.7477486568823898E-6</v>
      </c>
      <c r="O6" s="1">
        <v>3.7480476711895601E-7</v>
      </c>
      <c r="P6" s="1">
        <v>3.7467622293789897E-8</v>
      </c>
      <c r="Q6">
        <v>9.4032080871586795E-4</v>
      </c>
      <c r="R6">
        <v>9.4032264351910004E-4</v>
      </c>
    </row>
    <row r="7" spans="2:18" x14ac:dyDescent="0.25">
      <c r="B7" t="s">
        <v>2</v>
      </c>
      <c r="C7">
        <v>3.4989237068698E-4</v>
      </c>
      <c r="D7" s="1">
        <v>3.5025111929792899E-5</v>
      </c>
      <c r="E7" s="1">
        <v>3.5028564466663902E-6</v>
      </c>
      <c r="F7" s="1">
        <v>3.5006873929271398E-7</v>
      </c>
      <c r="G7" s="1">
        <v>3.3643608463320703E-8</v>
      </c>
      <c r="H7" s="1">
        <v>3.0936756953599998E-8</v>
      </c>
      <c r="I7">
        <v>2.16544322993425E-3</v>
      </c>
      <c r="K7" t="s">
        <v>2</v>
      </c>
      <c r="L7">
        <v>4.6381078211392402E-4</v>
      </c>
      <c r="M7" s="1">
        <v>4.6448337849931198E-5</v>
      </c>
      <c r="N7" s="1">
        <v>4.6455084378297296E-6</v>
      </c>
      <c r="O7" s="1">
        <v>4.6458199330457798E-7</v>
      </c>
      <c r="P7" s="1">
        <v>4.7102666619121899E-8</v>
      </c>
      <c r="Q7" s="1">
        <v>1.7888777149319101E-8</v>
      </c>
      <c r="R7">
        <v>8.3094308383147898E-4</v>
      </c>
    </row>
    <row r="8" spans="2:18" x14ac:dyDescent="0.25">
      <c r="B8" t="s">
        <v>0</v>
      </c>
      <c r="C8">
        <v>7.1307435972742098E-4</v>
      </c>
      <c r="D8" s="1">
        <v>7.1369997674962501E-5</v>
      </c>
      <c r="E8" s="1">
        <v>7.1408613542223198E-6</v>
      </c>
      <c r="F8" s="1">
        <v>7.4655307373190603E-7</v>
      </c>
      <c r="G8" s="1">
        <v>4.4044345607258202E-7</v>
      </c>
      <c r="H8" s="1">
        <v>3.9625342187748801E-6</v>
      </c>
      <c r="I8">
        <v>5.5831700405110504E-3</v>
      </c>
      <c r="K8" t="s">
        <v>0</v>
      </c>
      <c r="L8">
        <v>5.3105197888728302E-4</v>
      </c>
      <c r="M8" s="1">
        <v>5.3178586156063098E-5</v>
      </c>
      <c r="N8" s="1">
        <v>5.3183590178683304E-6</v>
      </c>
      <c r="O8" s="1">
        <v>5.3014157369714395E-7</v>
      </c>
      <c r="P8" s="1">
        <v>1.11884653300573E-7</v>
      </c>
      <c r="Q8" s="1">
        <v>8.2486167279550605E-7</v>
      </c>
      <c r="R8">
        <v>6.8238965060874498E-4</v>
      </c>
    </row>
    <row r="9" spans="2:18" x14ac:dyDescent="0.25">
      <c r="B9" t="s">
        <v>3</v>
      </c>
      <c r="C9">
        <v>1.3731494519236399E-3</v>
      </c>
      <c r="D9">
        <v>1.3742523495372899E-4</v>
      </c>
      <c r="E9" s="1">
        <v>1.37436422750069E-5</v>
      </c>
      <c r="F9" s="1">
        <v>1.3744141949500601E-6</v>
      </c>
      <c r="G9" s="1">
        <v>1.3791424849464699E-7</v>
      </c>
      <c r="H9" s="1">
        <v>3.4508758441533901E-8</v>
      </c>
      <c r="I9">
        <v>7.3206167117974797E-3</v>
      </c>
      <c r="K9" t="s">
        <v>3</v>
      </c>
      <c r="L9">
        <v>5.6128560369322303E-4</v>
      </c>
      <c r="M9" s="1">
        <v>5.6205500240677198E-5</v>
      </c>
      <c r="N9" s="1">
        <v>5.6213189500213903E-6</v>
      </c>
      <c r="O9" s="1">
        <v>5.6213344866791405E-7</v>
      </c>
      <c r="P9" s="1">
        <v>5.6082240864384201E-8</v>
      </c>
      <c r="Q9" s="1">
        <v>8.1947388501263107E-9</v>
      </c>
      <c r="R9">
        <v>3.9706040402656602E-4</v>
      </c>
    </row>
    <row r="10" spans="2:18" x14ac:dyDescent="0.25">
      <c r="B10" t="s">
        <v>4</v>
      </c>
      <c r="C10">
        <v>2.6931674034127401E-3</v>
      </c>
      <c r="D10">
        <v>2.6952465508352702E-4</v>
      </c>
      <c r="E10" s="1">
        <v>2.69545113227391E-5</v>
      </c>
      <c r="F10" s="1">
        <v>2.6950302422155498E-6</v>
      </c>
      <c r="G10" s="1">
        <v>2.60147198093399E-7</v>
      </c>
      <c r="H10" s="1">
        <v>1.10652276549534E-7</v>
      </c>
      <c r="I10">
        <v>7.7078477557726401E-3</v>
      </c>
      <c r="K10" t="s">
        <v>4</v>
      </c>
      <c r="L10">
        <v>5.7058788352457404E-4</v>
      </c>
      <c r="M10" s="1">
        <v>5.7136399374522598E-5</v>
      </c>
      <c r="N10" s="1">
        <v>5.7144176597219199E-6</v>
      </c>
      <c r="O10" s="1">
        <v>5.7146562070391198E-7</v>
      </c>
      <c r="P10" s="1">
        <v>5.7375442558780202E-8</v>
      </c>
      <c r="Q10" s="1">
        <v>1.19348325790919E-8</v>
      </c>
      <c r="R10">
        <v>1.98368239048567E-4</v>
      </c>
    </row>
    <row r="11" spans="2:18" x14ac:dyDescent="0.25">
      <c r="B11" t="s">
        <v>5</v>
      </c>
      <c r="C11">
        <v>5.5190440602919397E-3</v>
      </c>
      <c r="D11">
        <v>5.5233771060415405E-4</v>
      </c>
      <c r="E11" s="1">
        <v>5.5237812476531901E-5</v>
      </c>
      <c r="F11" s="1">
        <v>5.5198826289492202E-6</v>
      </c>
      <c r="G11" s="1">
        <v>5.1891965458391397E-7</v>
      </c>
      <c r="H11" s="1">
        <v>1.37229072756681E-6</v>
      </c>
      <c r="I11" s="1">
        <v>1.5040805998550699E-5</v>
      </c>
      <c r="K11" t="s">
        <v>5</v>
      </c>
      <c r="L11">
        <v>5.7104180379377199E-4</v>
      </c>
      <c r="M11" s="1">
        <v>5.7181734352213303E-5</v>
      </c>
      <c r="N11" s="1">
        <v>5.7189518305684597E-6</v>
      </c>
      <c r="O11" s="1">
        <v>5.7194062339640597E-7</v>
      </c>
      <c r="P11" s="1">
        <v>5.78521204009455E-8</v>
      </c>
      <c r="Q11" s="1">
        <v>3.2628440375153302E-8</v>
      </c>
      <c r="R11" s="1">
        <v>3.17240781022739E-7</v>
      </c>
    </row>
    <row r="16" spans="2:18" x14ac:dyDescent="0.25">
      <c r="C16" t="s">
        <v>12</v>
      </c>
    </row>
    <row r="17" spans="2:18" x14ac:dyDescent="0.25">
      <c r="C17" t="s">
        <v>8</v>
      </c>
      <c r="L17" t="s">
        <v>15</v>
      </c>
    </row>
    <row r="19" spans="2:18" x14ac:dyDescent="0.25">
      <c r="C19" s="2" t="s">
        <v>6</v>
      </c>
      <c r="D19" s="2" t="s">
        <v>7</v>
      </c>
      <c r="E19" s="2" t="s">
        <v>9</v>
      </c>
      <c r="F19" s="3" t="s">
        <v>10</v>
      </c>
      <c r="G19" s="2" t="s">
        <v>11</v>
      </c>
      <c r="H19" s="2" t="s">
        <v>13</v>
      </c>
      <c r="I19" s="2" t="s">
        <v>14</v>
      </c>
      <c r="L19" s="2" t="s">
        <v>6</v>
      </c>
      <c r="M19" s="2" t="s">
        <v>7</v>
      </c>
      <c r="N19" s="2" t="s">
        <v>9</v>
      </c>
      <c r="O19" s="3" t="s">
        <v>10</v>
      </c>
      <c r="P19" s="2" t="s">
        <v>11</v>
      </c>
      <c r="Q19" s="2" t="s">
        <v>13</v>
      </c>
      <c r="R19" s="2" t="s">
        <v>14</v>
      </c>
    </row>
    <row r="20" spans="2:18" x14ac:dyDescent="0.25">
      <c r="B20" t="s">
        <v>1</v>
      </c>
      <c r="C20">
        <v>3.8043472355229297E-4</v>
      </c>
      <c r="D20" s="1">
        <v>3.8102116619356603E-5</v>
      </c>
      <c r="E20" s="1">
        <v>3.8107982255475499E-6</v>
      </c>
      <c r="F20" s="1">
        <v>3.8111732074323402E-7</v>
      </c>
      <c r="G20" s="1">
        <v>3.8068065202047201E-8</v>
      </c>
      <c r="H20">
        <v>7.51124175066382E-4</v>
      </c>
      <c r="I20">
        <v>7.5113125927624201E-4</v>
      </c>
      <c r="K20" t="s">
        <v>1</v>
      </c>
      <c r="L20">
        <v>1.3332473093523401E-4</v>
      </c>
      <c r="M20" s="1">
        <v>1.3350672201605499E-5</v>
      </c>
      <c r="N20" s="1">
        <v>1.3352493947271699E-6</v>
      </c>
      <c r="O20" s="1">
        <v>1.3349153126208301E-7</v>
      </c>
      <c r="P20" s="1">
        <v>1.3318134309825601E-8</v>
      </c>
      <c r="Q20">
        <v>7.7322195109715897E-4</v>
      </c>
      <c r="R20">
        <v>7.7321738070365803E-4</v>
      </c>
    </row>
    <row r="21" spans="2:18" x14ac:dyDescent="0.25">
      <c r="B21" t="s">
        <v>2</v>
      </c>
      <c r="C21">
        <v>1.9425998921640799E-4</v>
      </c>
      <c r="D21" s="1">
        <v>1.9439842275901401E-5</v>
      </c>
      <c r="E21" s="1">
        <v>1.94410961830736E-6</v>
      </c>
      <c r="F21" s="1">
        <v>1.94279625761706E-7</v>
      </c>
      <c r="G21" s="1">
        <v>1.8266938593539201E-8</v>
      </c>
      <c r="H21" s="1">
        <v>3.1757243694245097E-8</v>
      </c>
      <c r="I21">
        <v>1.10898088213511E-3</v>
      </c>
      <c r="K21" t="s">
        <v>2</v>
      </c>
      <c r="L21" s="1">
        <v>2.6830255843806998E-5</v>
      </c>
      <c r="M21" s="1">
        <v>2.6847661775611002E-6</v>
      </c>
      <c r="N21" s="1">
        <v>2.6850229086776699E-7</v>
      </c>
      <c r="O21" s="1">
        <v>2.6922209755106799E-8</v>
      </c>
      <c r="P21" s="1">
        <v>3.8223185305075501E-9</v>
      </c>
      <c r="Q21" s="1">
        <v>1.75179163711419E-8</v>
      </c>
      <c r="R21">
        <v>4.4928366774200598E-4</v>
      </c>
    </row>
    <row r="22" spans="2:18" x14ac:dyDescent="0.25">
      <c r="B22" t="s">
        <v>0</v>
      </c>
      <c r="C22">
        <v>1.02265020884138E-4</v>
      </c>
      <c r="D22" s="1">
        <v>1.0230378838834399E-5</v>
      </c>
      <c r="E22" s="1">
        <v>1.0263193199942E-6</v>
      </c>
      <c r="F22" s="1">
        <v>1.36205846074245E-7</v>
      </c>
      <c r="G22" s="1">
        <v>4.0207387520104002E-7</v>
      </c>
      <c r="H22" s="1">
        <v>3.9602118748846796E-6</v>
      </c>
      <c r="I22">
        <v>1.35984798464227E-3</v>
      </c>
      <c r="K22" t="s">
        <v>0</v>
      </c>
      <c r="L22" s="1">
        <v>6.1910281530485202E-6</v>
      </c>
      <c r="M22" s="1">
        <v>6.1925163088739896E-7</v>
      </c>
      <c r="N22" s="1">
        <v>6.1548441192464098E-8</v>
      </c>
      <c r="O22" s="1">
        <v>1.0862147533813999E-8</v>
      </c>
      <c r="P22" s="1">
        <v>8.2359646171214598E-8</v>
      </c>
      <c r="Q22" s="1">
        <v>8.2583888057893802E-7</v>
      </c>
      <c r="R22">
        <v>1.70128093102588E-4</v>
      </c>
    </row>
    <row r="23" spans="2:18" x14ac:dyDescent="0.25">
      <c r="B23" t="s">
        <v>3</v>
      </c>
      <c r="C23" s="1">
        <v>5.5625147921998303E-5</v>
      </c>
      <c r="D23" s="1">
        <v>5.5634764014332798E-6</v>
      </c>
      <c r="E23" s="1">
        <v>5.5636090343395005E-7</v>
      </c>
      <c r="F23" s="1">
        <v>5.5743726187796798E-8</v>
      </c>
      <c r="G23" s="1">
        <v>7.80196336761049E-9</v>
      </c>
      <c r="H23" s="1">
        <v>2.83719872936098E-8</v>
      </c>
      <c r="I23">
        <v>9.0928336484536398E-4</v>
      </c>
      <c r="K23" t="s">
        <v>3</v>
      </c>
      <c r="L23" s="1">
        <v>1.2536244465811799E-6</v>
      </c>
      <c r="M23" s="1">
        <v>1.2538106922890699E-7</v>
      </c>
      <c r="N23" s="1">
        <v>1.25370814195098E-8</v>
      </c>
      <c r="O23" s="1">
        <v>1.2403686885149799E-9</v>
      </c>
      <c r="P23" s="1">
        <v>5.8584323923196402E-10</v>
      </c>
      <c r="Q23" s="1">
        <v>5.4912606216346398E-9</v>
      </c>
      <c r="R23" s="1">
        <v>4.9306827692776898E-5</v>
      </c>
    </row>
    <row r="24" spans="2:18" x14ac:dyDescent="0.25">
      <c r="B24" t="s">
        <v>4</v>
      </c>
      <c r="C24" s="1">
        <v>2.6415031977316401E-5</v>
      </c>
      <c r="D24" s="1">
        <v>2.6417194174415401E-6</v>
      </c>
      <c r="E24" s="1">
        <v>2.6408568957861499E-7</v>
      </c>
      <c r="F24" s="1">
        <v>2.63860268476031E-8</v>
      </c>
      <c r="G24" s="1">
        <v>1.37404649389233E-8</v>
      </c>
      <c r="H24" s="1">
        <v>1.4162905372076999E-7</v>
      </c>
      <c r="I24">
        <v>4.7527441589673901E-4</v>
      </c>
      <c r="K24" t="s">
        <v>4</v>
      </c>
      <c r="L24" s="1">
        <v>3.9165054495135602E-7</v>
      </c>
      <c r="M24" s="1">
        <v>3.9168407782386199E-8</v>
      </c>
      <c r="N24" s="1">
        <v>3.91980791284281E-9</v>
      </c>
      <c r="O24" s="1">
        <v>4.3828408391596601E-10</v>
      </c>
      <c r="P24" s="1">
        <v>9.5959037432066501E-10</v>
      </c>
      <c r="Q24" s="1">
        <v>9.4277883572872607E-9</v>
      </c>
      <c r="R24" s="1">
        <v>1.2182943815359699E-5</v>
      </c>
    </row>
    <row r="25" spans="2:18" x14ac:dyDescent="0.25">
      <c r="B25" t="s">
        <v>5</v>
      </c>
      <c r="C25" s="1">
        <v>1.41280333947825E-5</v>
      </c>
      <c r="D25" s="1">
        <v>1.4128183541837E-6</v>
      </c>
      <c r="E25" s="1">
        <v>1.4111020716777299E-7</v>
      </c>
      <c r="F25" s="1">
        <v>1.5869619207366801E-8</v>
      </c>
      <c r="G25" s="1">
        <v>1.4077834933801399E-7</v>
      </c>
      <c r="H25" s="1">
        <v>1.4161762448235499E-6</v>
      </c>
      <c r="I25">
        <v>1.3054868040253799E-3</v>
      </c>
      <c r="K25" t="s">
        <v>5</v>
      </c>
      <c r="L25" s="1">
        <v>7.4986746012128506E-8</v>
      </c>
      <c r="M25" s="1">
        <v>7.4995770219894503E-9</v>
      </c>
      <c r="N25" s="1">
        <v>7.5561342000130102E-10</v>
      </c>
      <c r="O25" s="1">
        <v>3.3228582587348899E-10</v>
      </c>
      <c r="P25" s="1">
        <v>3.0975294928732E-9</v>
      </c>
      <c r="Q25" s="1">
        <v>3.1048854284258899E-8</v>
      </c>
      <c r="R25" s="1">
        <v>1.7029076396545E-5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Ellipse sens norms</vt:lpstr>
      <vt:lpstr>Aves sens norms (2)</vt:lpstr>
      <vt:lpstr>Ellipse sens Aves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</dc:creator>
  <cp:lastModifiedBy>Campbell</cp:lastModifiedBy>
  <dcterms:created xsi:type="dcterms:W3CDTF">2019-12-07T21:48:21Z</dcterms:created>
  <dcterms:modified xsi:type="dcterms:W3CDTF">2019-12-09T19:25:27Z</dcterms:modified>
</cp:coreProperties>
</file>