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16401655\Desktop\BIOASSAYS\"/>
    </mc:Choice>
  </mc:AlternateContent>
  <bookViews>
    <workbookView xWindow="360" yWindow="270" windowWidth="22710" windowHeight="11970"/>
  </bookViews>
  <sheets>
    <sheet name="Sheet1" sheetId="1" r:id="rId1"/>
    <sheet name="Sheet2" sheetId="2" r:id="rId2"/>
    <sheet name="Sheet3" sheetId="3" r:id="rId3"/>
  </sheets>
  <calcPr calcId="162913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C6" i="1" l="1"/>
  <c r="CD6" i="1"/>
  <c r="CD10" i="1" s="1"/>
  <c r="CD11" i="1" s="1"/>
  <c r="B9" i="1"/>
  <c r="AR6" i="1"/>
  <c r="AR10" i="1"/>
  <c r="AR11" i="1"/>
  <c r="AS6" i="1"/>
  <c r="AT6" i="1"/>
  <c r="AT10" i="1" s="1"/>
  <c r="AT11" i="1" s="1"/>
  <c r="AU6" i="1"/>
  <c r="AU10" i="1"/>
  <c r="AU11" i="1" s="1"/>
  <c r="AV6" i="1"/>
  <c r="AV10" i="1"/>
  <c r="AV11" i="1" s="1"/>
  <c r="AW6" i="1"/>
  <c r="AX6" i="1"/>
  <c r="AX10" i="1" s="1"/>
  <c r="AX11" i="1" s="1"/>
  <c r="AY6" i="1"/>
  <c r="AY10" i="1" s="1"/>
  <c r="AY11" i="1" s="1"/>
  <c r="AZ6" i="1"/>
  <c r="AZ10" i="1" s="1"/>
  <c r="AZ11" i="1" s="1"/>
  <c r="BA6" i="1"/>
  <c r="BB6" i="1"/>
  <c r="BB10" i="1" s="1"/>
  <c r="BB11" i="1" s="1"/>
  <c r="BC6" i="1"/>
  <c r="BC10" i="1"/>
  <c r="BC11" i="1" s="1"/>
  <c r="BD6" i="1"/>
  <c r="BD10" i="1"/>
  <c r="BD11" i="1" s="1"/>
  <c r="BE6" i="1"/>
  <c r="BF6" i="1"/>
  <c r="BF10" i="1" s="1"/>
  <c r="BF11" i="1" s="1"/>
  <c r="BG6" i="1"/>
  <c r="BG10" i="1" s="1"/>
  <c r="BG11" i="1" s="1"/>
  <c r="BH6" i="1"/>
  <c r="BH10" i="1" s="1"/>
  <c r="BH11" i="1" s="1"/>
  <c r="BI6" i="1"/>
  <c r="BJ6" i="1"/>
  <c r="BJ10" i="1" s="1"/>
  <c r="BJ11" i="1" s="1"/>
  <c r="BK6" i="1"/>
  <c r="BK10" i="1"/>
  <c r="BK11" i="1" s="1"/>
  <c r="BL6" i="1"/>
  <c r="BL10" i="1"/>
  <c r="BL11" i="1" s="1"/>
  <c r="BN6" i="1"/>
  <c r="BO6" i="1"/>
  <c r="BO10" i="1" s="1"/>
  <c r="BO11" i="1" s="1"/>
  <c r="BP6" i="1"/>
  <c r="BP10" i="1" s="1"/>
  <c r="BP11" i="1" s="1"/>
  <c r="BQ6" i="1"/>
  <c r="BQ10" i="1" s="1"/>
  <c r="BQ11" i="1" s="1"/>
  <c r="BR6" i="1"/>
  <c r="BR10" i="1" s="1"/>
  <c r="BR11" i="1" s="1"/>
  <c r="BS6" i="1"/>
  <c r="BS10" i="1" s="1"/>
  <c r="BS11" i="1" s="1"/>
  <c r="BT6" i="1"/>
  <c r="BT10" i="1"/>
  <c r="BT11" i="1" s="1"/>
  <c r="BU6" i="1"/>
  <c r="BU10" i="1"/>
  <c r="BU11" i="1" s="1"/>
  <c r="BV6" i="1"/>
  <c r="BV10" i="1" s="1"/>
  <c r="BV11" i="1" s="1"/>
  <c r="BW6" i="1"/>
  <c r="BW10" i="1" s="1"/>
  <c r="BW11" i="1" s="1"/>
  <c r="BX6" i="1"/>
  <c r="BX10" i="1" s="1"/>
  <c r="BX11" i="1" s="1"/>
  <c r="BY6" i="1"/>
  <c r="BY10" i="1" s="1"/>
  <c r="BY11" i="1" s="1"/>
  <c r="BZ6" i="1"/>
  <c r="BZ10" i="1" s="1"/>
  <c r="BZ11" i="1" s="1"/>
  <c r="CA6" i="1"/>
  <c r="CA10" i="1" s="1"/>
  <c r="CA11" i="1" s="1"/>
  <c r="CB6" i="1"/>
  <c r="CB10" i="1"/>
  <c r="CB11" i="1" s="1"/>
  <c r="CE6" i="1"/>
  <c r="CE10" i="1"/>
  <c r="CE11" i="1" s="1"/>
  <c r="BM6" i="1"/>
  <c r="BM10" i="1" s="1"/>
  <c r="BM11" i="1" s="1"/>
  <c r="CC10" i="1"/>
  <c r="CC11" i="1" s="1"/>
  <c r="AJ6" i="1"/>
  <c r="AJ10" i="1" s="1"/>
  <c r="AJ11" i="1" s="1"/>
  <c r="AI6" i="1"/>
  <c r="D6" i="1"/>
  <c r="D10" i="1" s="1"/>
  <c r="D11" i="1" s="1"/>
  <c r="E6" i="1"/>
  <c r="E10" i="1" s="1"/>
  <c r="E11" i="1" s="1"/>
  <c r="F6" i="1"/>
  <c r="G6" i="1"/>
  <c r="G10" i="1"/>
  <c r="G11" i="1" s="1"/>
  <c r="H6" i="1"/>
  <c r="I6" i="1"/>
  <c r="I10" i="1"/>
  <c r="I11" i="1" s="1"/>
  <c r="J6" i="1"/>
  <c r="J10" i="1" s="1"/>
  <c r="J11" i="1" s="1"/>
  <c r="K6" i="1"/>
  <c r="K10" i="1" s="1"/>
  <c r="K11" i="1" s="1"/>
  <c r="L6" i="1"/>
  <c r="M6" i="1"/>
  <c r="M10" i="1" s="1"/>
  <c r="M11" i="1" s="1"/>
  <c r="N6" i="1"/>
  <c r="O6" i="1"/>
  <c r="O10" i="1"/>
  <c r="O11" i="1" s="1"/>
  <c r="P6" i="1"/>
  <c r="Q6" i="1"/>
  <c r="Q10" i="1"/>
  <c r="Q11" i="1" s="1"/>
  <c r="R6" i="1"/>
  <c r="R10" i="1" s="1"/>
  <c r="R11" i="1" s="1"/>
  <c r="S6" i="1"/>
  <c r="S10" i="1" s="1"/>
  <c r="S11" i="1" s="1"/>
  <c r="T6" i="1"/>
  <c r="T10" i="1" s="1"/>
  <c r="T11" i="1" s="1"/>
  <c r="U6" i="1"/>
  <c r="U10" i="1" s="1"/>
  <c r="U11" i="1" s="1"/>
  <c r="V6" i="1"/>
  <c r="W6" i="1"/>
  <c r="W10" i="1"/>
  <c r="W11" i="1" s="1"/>
  <c r="X6" i="1"/>
  <c r="Y6" i="1"/>
  <c r="Y10" i="1"/>
  <c r="Y11" i="1" s="1"/>
  <c r="Z6" i="1"/>
  <c r="Z10" i="1" s="1"/>
  <c r="Z11" i="1" s="1"/>
  <c r="AA6" i="1"/>
  <c r="AA10" i="1" s="1"/>
  <c r="AA11" i="1" s="1"/>
  <c r="AB6" i="1"/>
  <c r="AC6" i="1"/>
  <c r="AC10" i="1" s="1"/>
  <c r="AC11" i="1" s="1"/>
  <c r="AD6" i="1"/>
  <c r="AE6" i="1"/>
  <c r="AE10" i="1"/>
  <c r="AE11" i="1" s="1"/>
  <c r="AF6" i="1"/>
  <c r="AG6" i="1"/>
  <c r="AG10" i="1"/>
  <c r="AG11" i="1" s="1"/>
  <c r="AH6" i="1"/>
  <c r="AH10" i="1" s="1"/>
  <c r="AH11" i="1" s="1"/>
  <c r="AK6" i="1"/>
  <c r="AK10" i="1" s="1"/>
  <c r="AK11" i="1" s="1"/>
  <c r="AL6" i="1"/>
  <c r="AL10" i="1" s="1"/>
  <c r="AL11" i="1" s="1"/>
  <c r="AM6" i="1"/>
  <c r="AM10" i="1" s="1"/>
  <c r="AM11" i="1" s="1"/>
  <c r="AN6" i="1"/>
  <c r="AO6" i="1"/>
  <c r="AO10" i="1"/>
  <c r="AO11" i="1" s="1"/>
  <c r="AP6" i="1"/>
  <c r="AQ6" i="1"/>
  <c r="AQ10" i="1"/>
  <c r="AQ11" i="1" s="1"/>
  <c r="C9" i="1"/>
  <c r="C10" i="1" s="1"/>
  <c r="C11" i="1" s="1"/>
  <c r="AI10" i="1"/>
  <c r="AI11" i="1" s="1"/>
  <c r="AP10" i="1"/>
  <c r="AP11" i="1" s="1"/>
  <c r="AN10" i="1"/>
  <c r="AN11" i="1" s="1"/>
  <c r="AF10" i="1"/>
  <c r="AF11" i="1" s="1"/>
  <c r="AD10" i="1"/>
  <c r="AD11" i="1"/>
  <c r="AB10" i="1"/>
  <c r="AB11" i="1" s="1"/>
  <c r="X10" i="1"/>
  <c r="X11" i="1" s="1"/>
  <c r="V10" i="1"/>
  <c r="V11" i="1" s="1"/>
  <c r="P10" i="1"/>
  <c r="P11" i="1" s="1"/>
  <c r="N10" i="1"/>
  <c r="N11" i="1"/>
  <c r="L10" i="1"/>
  <c r="L11" i="1" s="1"/>
  <c r="H10" i="1"/>
  <c r="H11" i="1" s="1"/>
  <c r="F10" i="1"/>
  <c r="F11" i="1" s="1"/>
  <c r="AS10" i="1" l="1"/>
  <c r="AS11" i="1" s="1"/>
  <c r="BN10" i="1"/>
  <c r="BN11" i="1" s="1"/>
  <c r="BI10" i="1"/>
  <c r="BI11" i="1" s="1"/>
  <c r="BE10" i="1"/>
  <c r="BE11" i="1" s="1"/>
  <c r="BA10" i="1"/>
  <c r="BA11" i="1" s="1"/>
  <c r="AW10" i="1"/>
  <c r="AW11" i="1" s="1"/>
</calcChain>
</file>

<file path=xl/sharedStrings.xml><?xml version="1.0" encoding="utf-8"?>
<sst xmlns="http://schemas.openxmlformats.org/spreadsheetml/2006/main" count="242" uniqueCount="57">
  <si>
    <t>0.0625mg</t>
  </si>
  <si>
    <t>0.125mg</t>
  </si>
  <si>
    <t>0.250mg</t>
  </si>
  <si>
    <t>0.5mg</t>
  </si>
  <si>
    <t>1mg</t>
  </si>
  <si>
    <t>control</t>
  </si>
  <si>
    <t>VC</t>
  </si>
  <si>
    <t>average</t>
  </si>
  <si>
    <t>c-t</t>
  </si>
  <si>
    <t xml:space="preserve">% inhibition </t>
  </si>
  <si>
    <t>cell line; A549</t>
  </si>
  <si>
    <t xml:space="preserve">Traetment:24hr </t>
  </si>
  <si>
    <t>Treatment doses: 1mg-0.0625mg</t>
  </si>
  <si>
    <t xml:space="preserve">Observation </t>
  </si>
  <si>
    <t xml:space="preserve">1. 1mg compound concentyration was forming matt like precipitation(crystals) </t>
  </si>
  <si>
    <t xml:space="preserve">2 . Some  of the compound forming crystals even in 0.5mg concentration but its minimal </t>
  </si>
  <si>
    <t>BUN618AF 1</t>
  </si>
  <si>
    <t>BUN618AF 2</t>
  </si>
  <si>
    <t>BUN618AF  3</t>
  </si>
  <si>
    <t>BUN618AF   4</t>
  </si>
  <si>
    <t>BUN618AF  5</t>
  </si>
  <si>
    <t>BUN618AF  6</t>
  </si>
  <si>
    <t>BUN618AF  7</t>
  </si>
  <si>
    <t>BUN618AF   11</t>
  </si>
  <si>
    <t>BUN618AF  12</t>
  </si>
  <si>
    <t>BUN618AF  22</t>
  </si>
  <si>
    <t>BUN618AF  24</t>
  </si>
  <si>
    <t>BUN618AF  15</t>
  </si>
  <si>
    <t>BUN618AF   19</t>
  </si>
  <si>
    <t>BUN618AF   20</t>
  </si>
  <si>
    <t>BUN618AF  32</t>
  </si>
  <si>
    <t>BUN618AF  35</t>
  </si>
  <si>
    <t xml:space="preserve">3. Due to crysatl formation in 1mg concentration we are unable to meassures the exact compound effect  </t>
  </si>
  <si>
    <t xml:space="preserve">Compound </t>
  </si>
  <si>
    <t>Crystal formation</t>
  </si>
  <si>
    <t>Crystal formation</t>
    <phoneticPr fontId="4" type="noConversion"/>
  </si>
  <si>
    <t>A549 Cell Line</t>
    <phoneticPr fontId="4" type="noConversion"/>
  </si>
  <si>
    <t>24h Treatment</t>
    <phoneticPr fontId="4" type="noConversion"/>
  </si>
  <si>
    <t>Vehicle is Chloroform 1%</t>
    <phoneticPr fontId="4" type="noConversion"/>
  </si>
  <si>
    <t>% of inhibition (Compared to vehicle control)</t>
    <phoneticPr fontId="4" type="noConversion"/>
  </si>
  <si>
    <t>Concentration (mg/mL)</t>
    <phoneticPr fontId="4" type="noConversion"/>
  </si>
  <si>
    <t>F1</t>
  </si>
  <si>
    <t>F2</t>
  </si>
  <si>
    <t>F3</t>
  </si>
  <si>
    <t>F4</t>
  </si>
  <si>
    <t>F5</t>
  </si>
  <si>
    <t>F6</t>
  </si>
  <si>
    <t>F7</t>
  </si>
  <si>
    <t>F11</t>
  </si>
  <si>
    <t>F13</t>
  </si>
  <si>
    <t>F16</t>
  </si>
  <si>
    <t>F19</t>
  </si>
  <si>
    <t>F20</t>
  </si>
  <si>
    <t>F22</t>
  </si>
  <si>
    <t>F24</t>
  </si>
  <si>
    <t>F32</t>
  </si>
  <si>
    <t>F35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</si>
</sst>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indexed="8"/>
      <name val="Calibri"/>
      <family val="2"/>
    </font>
    <font>
      <sz val="8"/>
      <name val="Verdana"/>
    </font>
    <font>
      <sz val="11"/>
      <color indexed="1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1" fillId="0" borderId="0" xfId="0" applyFont="1"/>
    <xf numFmtId="0" fontId="0" fillId="0" borderId="0" xfId="0" applyAlignment="1"/>
    <xf numFmtId="0" fontId="3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335958005249401E-2"/>
          <c:y val="2.5913034756005801E-2"/>
          <c:w val="0.93967553624762401"/>
          <c:h val="0.7145751207850610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Sheet1!$B$23:$CD$24</c:f>
              <c:multiLvlStrCache>
                <c:ptCount val="81"/>
                <c:lvl>
                  <c:pt idx="0">
                    <c:v>VC</c:v>
                  </c:pt>
                  <c:pt idx="1">
                    <c:v>0.0625mg</c:v>
                  </c:pt>
                  <c:pt idx="2">
                    <c:v>0.125mg</c:v>
                  </c:pt>
                  <c:pt idx="3">
                    <c:v>0.250mg</c:v>
                  </c:pt>
                  <c:pt idx="4">
                    <c:v>0.5mg</c:v>
                  </c:pt>
                  <c:pt idx="5">
                    <c:v>1mg</c:v>
                  </c:pt>
                  <c:pt idx="6">
                    <c:v>0.0625mg</c:v>
                  </c:pt>
                  <c:pt idx="7">
                    <c:v>0.125mg</c:v>
                  </c:pt>
                  <c:pt idx="8">
                    <c:v>0.250mg</c:v>
                  </c:pt>
                  <c:pt idx="9">
                    <c:v>0.5mg</c:v>
                  </c:pt>
                  <c:pt idx="10">
                    <c:v>1mg</c:v>
                  </c:pt>
                  <c:pt idx="11">
                    <c:v>0.0625mg</c:v>
                  </c:pt>
                  <c:pt idx="12">
                    <c:v>0.125mg</c:v>
                  </c:pt>
                  <c:pt idx="13">
                    <c:v>0.250mg</c:v>
                  </c:pt>
                  <c:pt idx="14">
                    <c:v>0.5mg</c:v>
                  </c:pt>
                  <c:pt idx="15">
                    <c:v>1mg</c:v>
                  </c:pt>
                  <c:pt idx="16">
                    <c:v>0.0625mg</c:v>
                  </c:pt>
                  <c:pt idx="17">
                    <c:v>0.125mg</c:v>
                  </c:pt>
                  <c:pt idx="18">
                    <c:v>0.250mg</c:v>
                  </c:pt>
                  <c:pt idx="19">
                    <c:v>0.5mg</c:v>
                  </c:pt>
                  <c:pt idx="20">
                    <c:v>1mg</c:v>
                  </c:pt>
                  <c:pt idx="21">
                    <c:v>0.0625mg</c:v>
                  </c:pt>
                  <c:pt idx="22">
                    <c:v>0.125mg</c:v>
                  </c:pt>
                  <c:pt idx="23">
                    <c:v>0.250mg</c:v>
                  </c:pt>
                  <c:pt idx="24">
                    <c:v>0.5mg</c:v>
                  </c:pt>
                  <c:pt idx="25">
                    <c:v>1mg</c:v>
                  </c:pt>
                  <c:pt idx="26">
                    <c:v>0.0625mg</c:v>
                  </c:pt>
                  <c:pt idx="27">
                    <c:v>0.125mg</c:v>
                  </c:pt>
                  <c:pt idx="28">
                    <c:v>0.250mg</c:v>
                  </c:pt>
                  <c:pt idx="29">
                    <c:v>0.5mg</c:v>
                  </c:pt>
                  <c:pt idx="30">
                    <c:v>1mg</c:v>
                  </c:pt>
                  <c:pt idx="31">
                    <c:v>0.0625mg</c:v>
                  </c:pt>
                  <c:pt idx="32">
                    <c:v>0.125mg</c:v>
                  </c:pt>
                  <c:pt idx="33">
                    <c:v>0.250mg</c:v>
                  </c:pt>
                  <c:pt idx="34">
                    <c:v>0.5mg</c:v>
                  </c:pt>
                  <c:pt idx="35">
                    <c:v>1mg</c:v>
                  </c:pt>
                  <c:pt idx="36">
                    <c:v>0.0625mg</c:v>
                  </c:pt>
                  <c:pt idx="37">
                    <c:v>0.125mg</c:v>
                  </c:pt>
                  <c:pt idx="38">
                    <c:v>0.250mg</c:v>
                  </c:pt>
                  <c:pt idx="39">
                    <c:v>0.5mg</c:v>
                  </c:pt>
                  <c:pt idx="40">
                    <c:v>1mg</c:v>
                  </c:pt>
                  <c:pt idx="41">
                    <c:v>0.0625mg</c:v>
                  </c:pt>
                  <c:pt idx="42">
                    <c:v>0.125mg</c:v>
                  </c:pt>
                  <c:pt idx="43">
                    <c:v>0.250mg</c:v>
                  </c:pt>
                  <c:pt idx="44">
                    <c:v>0.5mg</c:v>
                  </c:pt>
                  <c:pt idx="45">
                    <c:v>1mg</c:v>
                  </c:pt>
                  <c:pt idx="46">
                    <c:v>0.0625mg</c:v>
                  </c:pt>
                  <c:pt idx="47">
                    <c:v>0.125mg</c:v>
                  </c:pt>
                  <c:pt idx="48">
                    <c:v>0.250mg</c:v>
                  </c:pt>
                  <c:pt idx="49">
                    <c:v>0.5mg</c:v>
                  </c:pt>
                  <c:pt idx="50">
                    <c:v>1mg</c:v>
                  </c:pt>
                  <c:pt idx="51">
                    <c:v>0.0625mg</c:v>
                  </c:pt>
                  <c:pt idx="52">
                    <c:v>0.125mg</c:v>
                  </c:pt>
                  <c:pt idx="53">
                    <c:v>0.250mg</c:v>
                  </c:pt>
                  <c:pt idx="54">
                    <c:v>0.5mg</c:v>
                  </c:pt>
                  <c:pt idx="55">
                    <c:v>1mg</c:v>
                  </c:pt>
                  <c:pt idx="56">
                    <c:v>0.0625mg</c:v>
                  </c:pt>
                  <c:pt idx="57">
                    <c:v>0.125mg</c:v>
                  </c:pt>
                  <c:pt idx="58">
                    <c:v>0.250mg</c:v>
                  </c:pt>
                  <c:pt idx="59">
                    <c:v>0.5mg</c:v>
                  </c:pt>
                  <c:pt idx="60">
                    <c:v>1mg</c:v>
                  </c:pt>
                  <c:pt idx="61">
                    <c:v>0.0625mg</c:v>
                  </c:pt>
                  <c:pt idx="62">
                    <c:v>0.125mg</c:v>
                  </c:pt>
                  <c:pt idx="63">
                    <c:v>0.250mg</c:v>
                  </c:pt>
                  <c:pt idx="64">
                    <c:v>0.5mg</c:v>
                  </c:pt>
                  <c:pt idx="65">
                    <c:v>1mg</c:v>
                  </c:pt>
                  <c:pt idx="66">
                    <c:v>0.0625mg</c:v>
                  </c:pt>
                  <c:pt idx="67">
                    <c:v>0.125mg</c:v>
                  </c:pt>
                  <c:pt idx="68">
                    <c:v>0.250mg</c:v>
                  </c:pt>
                  <c:pt idx="69">
                    <c:v>0.5mg</c:v>
                  </c:pt>
                  <c:pt idx="70">
                    <c:v>1mg</c:v>
                  </c:pt>
                  <c:pt idx="71">
                    <c:v>0.0625mg</c:v>
                  </c:pt>
                  <c:pt idx="72">
                    <c:v>0.125mg</c:v>
                  </c:pt>
                  <c:pt idx="73">
                    <c:v>0.250mg</c:v>
                  </c:pt>
                  <c:pt idx="74">
                    <c:v>0.5mg</c:v>
                  </c:pt>
                  <c:pt idx="75">
                    <c:v>1mg</c:v>
                  </c:pt>
                  <c:pt idx="76">
                    <c:v>0.0625mg</c:v>
                  </c:pt>
                  <c:pt idx="77">
                    <c:v>0.125mg</c:v>
                  </c:pt>
                  <c:pt idx="78">
                    <c:v>0.250mg</c:v>
                  </c:pt>
                  <c:pt idx="79">
                    <c:v>0.5mg</c:v>
                  </c:pt>
                  <c:pt idx="80">
                    <c:v>1mg</c:v>
                  </c:pt>
                </c:lvl>
                <c:lvl>
                  <c:pt idx="0">
                    <c:v>VC</c:v>
                  </c:pt>
                  <c:pt idx="1">
                    <c:v>F1</c:v>
                  </c:pt>
                  <c:pt idx="6">
                    <c:v>F2</c:v>
                  </c:pt>
                  <c:pt idx="11">
                    <c:v>F3</c:v>
                  </c:pt>
                  <c:pt idx="16">
                    <c:v>F4</c:v>
                  </c:pt>
                  <c:pt idx="21">
                    <c:v>F5</c:v>
                  </c:pt>
                  <c:pt idx="26">
                    <c:v>F6</c:v>
                  </c:pt>
                  <c:pt idx="31">
                    <c:v>F7</c:v>
                  </c:pt>
                  <c:pt idx="36">
                    <c:v>F11</c:v>
                  </c:pt>
                  <c:pt idx="41">
                    <c:v>F13</c:v>
                  </c:pt>
                  <c:pt idx="46">
                    <c:v>F16</c:v>
                  </c:pt>
                  <c:pt idx="51">
                    <c:v>F19</c:v>
                  </c:pt>
                  <c:pt idx="56">
                    <c:v>F20</c:v>
                  </c:pt>
                  <c:pt idx="61">
                    <c:v>F22</c:v>
                  </c:pt>
                  <c:pt idx="66">
                    <c:v>F24</c:v>
                  </c:pt>
                  <c:pt idx="71">
                    <c:v>F32</c:v>
                  </c:pt>
                  <c:pt idx="76">
                    <c:v>F35</c:v>
                  </c:pt>
                </c:lvl>
              </c:multiLvlStrCache>
            </c:multiLvlStrRef>
          </c:cat>
          <c:val>
            <c:numRef>
              <c:f>Sheet1!$B$25:$CD$25</c:f>
              <c:numCache>
                <c:formatCode>General</c:formatCode>
                <c:ptCount val="81"/>
                <c:pt idx="0">
                  <c:v>3.9880571550437187</c:v>
                </c:pt>
                <c:pt idx="1">
                  <c:v>4.9370867988910225</c:v>
                </c:pt>
                <c:pt idx="2">
                  <c:v>14.640648325869055</c:v>
                </c:pt>
                <c:pt idx="3">
                  <c:v>28.929409255704829</c:v>
                </c:pt>
                <c:pt idx="4">
                  <c:v>38.419705694177857</c:v>
                </c:pt>
                <c:pt idx="5">
                  <c:v>55.320963958200039</c:v>
                </c:pt>
                <c:pt idx="6">
                  <c:v>-0.18127532522926371</c:v>
                </c:pt>
                <c:pt idx="7">
                  <c:v>6.2699936020473412</c:v>
                </c:pt>
                <c:pt idx="8">
                  <c:v>15.067178502879077</c:v>
                </c:pt>
                <c:pt idx="9">
                  <c:v>63.318404777137985</c:v>
                </c:pt>
                <c:pt idx="10">
                  <c:v>40.658989123480481</c:v>
                </c:pt>
                <c:pt idx="11">
                  <c:v>5.203668159522282</c:v>
                </c:pt>
                <c:pt idx="12">
                  <c:v>13.307741522712735</c:v>
                </c:pt>
                <c:pt idx="13">
                  <c:v>62.252079334612922</c:v>
                </c:pt>
                <c:pt idx="14">
                  <c:v>71.262529323949678</c:v>
                </c:pt>
                <c:pt idx="15">
                  <c:v>7.1230539560673893</c:v>
                </c:pt>
                <c:pt idx="16">
                  <c:v>3.2842823629771742</c:v>
                </c:pt>
                <c:pt idx="17">
                  <c:v>18.106206014075489</c:v>
                </c:pt>
                <c:pt idx="18">
                  <c:v>72.862017487737262</c:v>
                </c:pt>
                <c:pt idx="19">
                  <c:v>73.181915120494764</c:v>
                </c:pt>
                <c:pt idx="20">
                  <c:v>30.742162507997438</c:v>
                </c:pt>
                <c:pt idx="21">
                  <c:v>7.496267860951165</c:v>
                </c:pt>
                <c:pt idx="22">
                  <c:v>31.915120494774996</c:v>
                </c:pt>
                <c:pt idx="23">
                  <c:v>64.224781403284283</c:v>
                </c:pt>
                <c:pt idx="24">
                  <c:v>68.01023672424823</c:v>
                </c:pt>
                <c:pt idx="25">
                  <c:v>33.407976114310081</c:v>
                </c:pt>
                <c:pt idx="26">
                  <c:v>10.108765195137556</c:v>
                </c:pt>
                <c:pt idx="27">
                  <c:v>51.9620388142461</c:v>
                </c:pt>
                <c:pt idx="28">
                  <c:v>63.584986137769242</c:v>
                </c:pt>
                <c:pt idx="29">
                  <c:v>69.129878438899553</c:v>
                </c:pt>
                <c:pt idx="30">
                  <c:v>51.64214118148859</c:v>
                </c:pt>
                <c:pt idx="31">
                  <c:v>23.064619321817013</c:v>
                </c:pt>
                <c:pt idx="32">
                  <c:v>49.882704201322241</c:v>
                </c:pt>
                <c:pt idx="33">
                  <c:v>57.880145020260173</c:v>
                </c:pt>
                <c:pt idx="34">
                  <c:v>66.570697376839405</c:v>
                </c:pt>
                <c:pt idx="35">
                  <c:v>57.933461292386426</c:v>
                </c:pt>
                <c:pt idx="36">
                  <c:v>42.098528470889306</c:v>
                </c:pt>
                <c:pt idx="37">
                  <c:v>50.149285561953505</c:v>
                </c:pt>
                <c:pt idx="38">
                  <c:v>56.120708040093838</c:v>
                </c:pt>
                <c:pt idx="39">
                  <c:v>62.678609511622952</c:v>
                </c:pt>
                <c:pt idx="40">
                  <c:v>25.25058647899338</c:v>
                </c:pt>
                <c:pt idx="41">
                  <c:v>23.171251866069532</c:v>
                </c:pt>
                <c:pt idx="42">
                  <c:v>31.328641501386219</c:v>
                </c:pt>
                <c:pt idx="43">
                  <c:v>48.229899765408398</c:v>
                </c:pt>
                <c:pt idx="44">
                  <c:v>60.332693538067815</c:v>
                </c:pt>
                <c:pt idx="45">
                  <c:v>25.250586478993391</c:v>
                </c:pt>
                <c:pt idx="46">
                  <c:v>17.03988057155043</c:v>
                </c:pt>
                <c:pt idx="47">
                  <c:v>35.327361910855188</c:v>
                </c:pt>
                <c:pt idx="48">
                  <c:v>58.733205374280232</c:v>
                </c:pt>
                <c:pt idx="49">
                  <c:v>59.106419279164001</c:v>
                </c:pt>
                <c:pt idx="50">
                  <c:v>39.912561313712942</c:v>
                </c:pt>
                <c:pt idx="51">
                  <c:v>17.679675837065467</c:v>
                </c:pt>
                <c:pt idx="52">
                  <c:v>26.050330560887179</c:v>
                </c:pt>
                <c:pt idx="53">
                  <c:v>45.617402431222004</c:v>
                </c:pt>
                <c:pt idx="54">
                  <c:v>60.172744721689064</c:v>
                </c:pt>
                <c:pt idx="55">
                  <c:v>40.818937939859254</c:v>
                </c:pt>
                <c:pt idx="56">
                  <c:v>21.998293879291953</c:v>
                </c:pt>
                <c:pt idx="57">
                  <c:v>33.407976114310081</c:v>
                </c:pt>
                <c:pt idx="58">
                  <c:v>70.03625506504585</c:v>
                </c:pt>
                <c:pt idx="59">
                  <c:v>72.382171038600987</c:v>
                </c:pt>
                <c:pt idx="60">
                  <c:v>50.522499466837282</c:v>
                </c:pt>
                <c:pt idx="61">
                  <c:v>42.738323736404347</c:v>
                </c:pt>
                <c:pt idx="62">
                  <c:v>55.107698869695021</c:v>
                </c:pt>
                <c:pt idx="63">
                  <c:v>59.639582000426529</c:v>
                </c:pt>
                <c:pt idx="64">
                  <c:v>60.066112177436551</c:v>
                </c:pt>
                <c:pt idx="65">
                  <c:v>8.509277031349967</c:v>
                </c:pt>
                <c:pt idx="66">
                  <c:v>53.081680528897415</c:v>
                </c:pt>
                <c:pt idx="67">
                  <c:v>66.19748347195565</c:v>
                </c:pt>
                <c:pt idx="68">
                  <c:v>71.315845596075917</c:v>
                </c:pt>
                <c:pt idx="69">
                  <c:v>72.755384943484742</c:v>
                </c:pt>
                <c:pt idx="70">
                  <c:v>32.714864576668795</c:v>
                </c:pt>
                <c:pt idx="71">
                  <c:v>29.729153337598628</c:v>
                </c:pt>
                <c:pt idx="72">
                  <c:v>49.136276391554702</c:v>
                </c:pt>
                <c:pt idx="73">
                  <c:v>73.341863936873537</c:v>
                </c:pt>
                <c:pt idx="74">
                  <c:v>78.833439965877588</c:v>
                </c:pt>
                <c:pt idx="75">
                  <c:v>57.826828748133927</c:v>
                </c:pt>
                <c:pt idx="76">
                  <c:v>46.470462785242056</c:v>
                </c:pt>
                <c:pt idx="77">
                  <c:v>69.396459799530803</c:v>
                </c:pt>
                <c:pt idx="78">
                  <c:v>84.53828108338665</c:v>
                </c:pt>
                <c:pt idx="79">
                  <c:v>86.45766687993175</c:v>
                </c:pt>
                <c:pt idx="80">
                  <c:v>79.579867775645127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01-4D23-9EEF-702FABC76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4927632"/>
        <c:axId val="284928024"/>
      </c:barChart>
      <c:catAx>
        <c:axId val="28492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4928024"/>
        <c:crosses val="autoZero"/>
        <c:auto val="1"/>
        <c:lblAlgn val="ctr"/>
        <c:lblOffset val="100"/>
        <c:noMultiLvlLbl val="0"/>
      </c:catAx>
      <c:valAx>
        <c:axId val="284928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4927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95249</xdr:rowOff>
    </xdr:from>
    <xdr:to>
      <xdr:col>49</xdr:col>
      <xdr:colOff>304799</xdr:colOff>
      <xdr:row>41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tabSelected="1" topLeftCell="BK20" zoomScaleNormal="100" workbookViewId="0">
      <selection activeCell="W44" sqref="W44"/>
    </sheetView>
  </sheetViews>
  <sheetFormatPr defaultColWidth="8.7109375" defaultRowHeight="15" x14ac:dyDescent="0.25"/>
  <cols>
    <col min="1" max="1" width="12.140625" bestFit="1" customWidth="1"/>
  </cols>
  <sheetData>
    <row r="1" spans="1:83" x14ac:dyDescent="0.25">
      <c r="A1" s="8" t="s">
        <v>10</v>
      </c>
      <c r="B1" s="8"/>
      <c r="C1" s="7" t="s">
        <v>12</v>
      </c>
      <c r="D1" s="7"/>
      <c r="E1" s="7"/>
      <c r="F1" s="7"/>
    </row>
    <row r="2" spans="1:83" x14ac:dyDescent="0.25">
      <c r="A2" s="9" t="s">
        <v>11</v>
      </c>
      <c r="B2" s="9"/>
      <c r="D2" s="6" t="s">
        <v>16</v>
      </c>
      <c r="E2" s="6"/>
      <c r="F2" s="6"/>
      <c r="G2" s="6"/>
      <c r="H2" s="6"/>
      <c r="I2" s="6" t="s">
        <v>17</v>
      </c>
      <c r="J2" s="6"/>
      <c r="K2" s="6"/>
      <c r="L2" s="6"/>
      <c r="M2" s="6"/>
      <c r="N2" s="6" t="s">
        <v>18</v>
      </c>
      <c r="O2" s="6"/>
      <c r="P2" s="6"/>
      <c r="Q2" s="6"/>
      <c r="R2" s="6"/>
      <c r="S2" s="6" t="s">
        <v>19</v>
      </c>
      <c r="T2" s="6"/>
      <c r="U2" s="6"/>
      <c r="V2" s="6"/>
      <c r="W2" s="6"/>
      <c r="X2" s="6" t="s">
        <v>20</v>
      </c>
      <c r="Y2" s="6"/>
      <c r="Z2" s="6"/>
      <c r="AA2" s="6"/>
      <c r="AB2" s="6"/>
      <c r="AC2" s="6" t="s">
        <v>21</v>
      </c>
      <c r="AD2" s="6"/>
      <c r="AE2" s="6"/>
      <c r="AF2" s="6"/>
      <c r="AG2" s="6"/>
      <c r="AH2" s="6" t="s">
        <v>22</v>
      </c>
      <c r="AI2" s="6"/>
      <c r="AJ2" s="6"/>
      <c r="AK2" s="6"/>
      <c r="AL2" s="6"/>
      <c r="AM2" s="6" t="s">
        <v>23</v>
      </c>
      <c r="AN2" s="6"/>
      <c r="AO2" s="6"/>
      <c r="AP2" s="6"/>
      <c r="AQ2" s="6"/>
      <c r="AR2" s="6" t="s">
        <v>24</v>
      </c>
      <c r="AS2" s="6"/>
      <c r="AT2" s="6"/>
      <c r="AU2" s="6"/>
      <c r="AV2" s="6"/>
      <c r="AW2" s="6" t="s">
        <v>27</v>
      </c>
      <c r="AX2" s="6"/>
      <c r="AY2" s="6"/>
      <c r="AZ2" s="6"/>
      <c r="BA2" s="6"/>
      <c r="BB2" s="6" t="s">
        <v>28</v>
      </c>
      <c r="BC2" s="6"/>
      <c r="BD2" s="6"/>
      <c r="BE2" s="6"/>
      <c r="BF2" s="6"/>
      <c r="BG2" s="6" t="s">
        <v>29</v>
      </c>
      <c r="BH2" s="6"/>
      <c r="BI2" s="6"/>
      <c r="BJ2" s="6"/>
      <c r="BK2" s="6"/>
      <c r="BL2" s="6" t="s">
        <v>25</v>
      </c>
      <c r="BM2" s="6"/>
      <c r="BN2" s="6"/>
      <c r="BO2" s="6"/>
      <c r="BP2" s="6"/>
      <c r="BQ2" s="6" t="s">
        <v>26</v>
      </c>
      <c r="BR2" s="6"/>
      <c r="BS2" s="6"/>
      <c r="BT2" s="6"/>
      <c r="BU2" s="6"/>
      <c r="BV2" s="6" t="s">
        <v>30</v>
      </c>
      <c r="BW2" s="6"/>
      <c r="BX2" s="6"/>
      <c r="BY2" s="6"/>
      <c r="BZ2" s="6"/>
      <c r="CA2" s="6" t="s">
        <v>31</v>
      </c>
      <c r="CB2" s="6"/>
      <c r="CC2" s="6"/>
      <c r="CD2" s="6"/>
      <c r="CE2" s="6"/>
    </row>
    <row r="3" spans="1:83" x14ac:dyDescent="0.25">
      <c r="B3" t="s">
        <v>5</v>
      </c>
      <c r="C3" t="s">
        <v>6</v>
      </c>
      <c r="D3" t="s">
        <v>0</v>
      </c>
      <c r="E3" t="s">
        <v>1</v>
      </c>
      <c r="F3" t="s">
        <v>2</v>
      </c>
      <c r="G3" t="s">
        <v>3</v>
      </c>
      <c r="H3" t="s">
        <v>4</v>
      </c>
      <c r="I3" t="s">
        <v>0</v>
      </c>
      <c r="J3" t="s">
        <v>1</v>
      </c>
      <c r="K3" t="s">
        <v>2</v>
      </c>
      <c r="L3" t="s">
        <v>3</v>
      </c>
      <c r="M3" t="s">
        <v>4</v>
      </c>
      <c r="N3" t="s">
        <v>0</v>
      </c>
      <c r="O3" t="s">
        <v>1</v>
      </c>
      <c r="P3" t="s">
        <v>2</v>
      </c>
      <c r="Q3" t="s">
        <v>3</v>
      </c>
      <c r="R3" t="s">
        <v>4</v>
      </c>
      <c r="S3" t="s">
        <v>0</v>
      </c>
      <c r="T3" t="s">
        <v>1</v>
      </c>
      <c r="U3" t="s">
        <v>2</v>
      </c>
      <c r="V3" t="s">
        <v>3</v>
      </c>
      <c r="W3" t="s">
        <v>4</v>
      </c>
      <c r="X3" t="s">
        <v>0</v>
      </c>
      <c r="Y3" t="s">
        <v>1</v>
      </c>
      <c r="Z3" t="s">
        <v>2</v>
      </c>
      <c r="AA3" t="s">
        <v>3</v>
      </c>
      <c r="AB3" t="s">
        <v>4</v>
      </c>
      <c r="AC3" t="s">
        <v>0</v>
      </c>
      <c r="AD3" t="s">
        <v>1</v>
      </c>
      <c r="AE3" t="s">
        <v>2</v>
      </c>
      <c r="AF3" t="s">
        <v>3</v>
      </c>
      <c r="AG3" t="s">
        <v>4</v>
      </c>
      <c r="AH3" t="s">
        <v>0</v>
      </c>
      <c r="AI3" t="s">
        <v>1</v>
      </c>
      <c r="AJ3" t="s">
        <v>2</v>
      </c>
      <c r="AK3" t="s">
        <v>3</v>
      </c>
      <c r="AL3" t="s">
        <v>4</v>
      </c>
      <c r="AM3" t="s">
        <v>0</v>
      </c>
      <c r="AN3" t="s">
        <v>1</v>
      </c>
      <c r="AO3" t="s">
        <v>2</v>
      </c>
      <c r="AP3" t="s">
        <v>3</v>
      </c>
      <c r="AQ3" t="s">
        <v>4</v>
      </c>
      <c r="AR3" t="s">
        <v>0</v>
      </c>
      <c r="AS3" t="s">
        <v>1</v>
      </c>
      <c r="AT3" t="s">
        <v>2</v>
      </c>
      <c r="AU3" t="s">
        <v>3</v>
      </c>
      <c r="AV3" t="s">
        <v>4</v>
      </c>
      <c r="AW3" t="s">
        <v>0</v>
      </c>
      <c r="AX3" t="s">
        <v>1</v>
      </c>
      <c r="AY3" t="s">
        <v>2</v>
      </c>
      <c r="AZ3" t="s">
        <v>3</v>
      </c>
      <c r="BA3" t="s">
        <v>4</v>
      </c>
      <c r="BB3" t="s">
        <v>0</v>
      </c>
      <c r="BC3" t="s">
        <v>1</v>
      </c>
      <c r="BD3" t="s">
        <v>2</v>
      </c>
      <c r="BE3" t="s">
        <v>3</v>
      </c>
      <c r="BF3" t="s">
        <v>4</v>
      </c>
      <c r="BG3" t="s">
        <v>0</v>
      </c>
      <c r="BH3" t="s">
        <v>1</v>
      </c>
      <c r="BI3" t="s">
        <v>2</v>
      </c>
      <c r="BJ3" t="s">
        <v>3</v>
      </c>
      <c r="BK3" t="s">
        <v>4</v>
      </c>
      <c r="BL3" t="s">
        <v>0</v>
      </c>
      <c r="BM3" t="s">
        <v>1</v>
      </c>
      <c r="BN3" t="s">
        <v>2</v>
      </c>
      <c r="BO3" t="s">
        <v>3</v>
      </c>
      <c r="BP3" t="s">
        <v>4</v>
      </c>
      <c r="BQ3" t="s">
        <v>0</v>
      </c>
      <c r="BR3" t="s">
        <v>1</v>
      </c>
      <c r="BS3" t="s">
        <v>2</v>
      </c>
      <c r="BT3" t="s">
        <v>3</v>
      </c>
      <c r="BU3" t="s">
        <v>4</v>
      </c>
      <c r="BV3" t="s">
        <v>0</v>
      </c>
      <c r="BW3" t="s">
        <v>1</v>
      </c>
      <c r="BX3" t="s">
        <v>2</v>
      </c>
      <c r="BY3" t="s">
        <v>3</v>
      </c>
      <c r="BZ3" t="s">
        <v>4</v>
      </c>
      <c r="CA3" t="s">
        <v>0</v>
      </c>
      <c r="CB3" t="s">
        <v>1</v>
      </c>
      <c r="CC3" t="s">
        <v>2</v>
      </c>
      <c r="CD3" t="s">
        <v>3</v>
      </c>
      <c r="CE3" t="s">
        <v>4</v>
      </c>
    </row>
    <row r="4" spans="1:83" x14ac:dyDescent="0.25">
      <c r="B4">
        <v>0.92900000000000005</v>
      </c>
      <c r="C4">
        <v>0.80300000000000005</v>
      </c>
      <c r="D4">
        <v>0.88200000000000001</v>
      </c>
      <c r="E4">
        <v>0.79300000000000004</v>
      </c>
      <c r="F4">
        <v>0.67500000000000004</v>
      </c>
      <c r="G4">
        <v>0.59899999999999998</v>
      </c>
      <c r="H4">
        <v>0.40600000000000003</v>
      </c>
      <c r="I4">
        <v>0.95799999999999996</v>
      </c>
      <c r="J4">
        <v>0.88300000000000001</v>
      </c>
      <c r="K4">
        <v>0.79300000000000004</v>
      </c>
      <c r="L4">
        <v>0.35499999999999998</v>
      </c>
      <c r="M4">
        <v>0.73199999999999998</v>
      </c>
      <c r="N4">
        <v>0.90400000000000003</v>
      </c>
      <c r="O4">
        <v>0.81</v>
      </c>
      <c r="P4">
        <v>0.34799999999999998</v>
      </c>
      <c r="Q4">
        <v>0.25600000000000001</v>
      </c>
      <c r="R4">
        <v>0.83699999999999997</v>
      </c>
      <c r="S4">
        <v>0.90200000000000002</v>
      </c>
      <c r="T4">
        <v>0.76500000000000001</v>
      </c>
      <c r="U4">
        <v>0.255</v>
      </c>
      <c r="V4">
        <v>0.26300000000000001</v>
      </c>
      <c r="W4">
        <v>0.84099999999999997</v>
      </c>
      <c r="X4">
        <v>0.87</v>
      </c>
      <c r="Y4">
        <v>0.627</v>
      </c>
      <c r="Z4">
        <v>0.33</v>
      </c>
      <c r="AA4">
        <v>0.32600000000000001</v>
      </c>
      <c r="AB4">
        <v>0.75800000000000001</v>
      </c>
      <c r="AC4">
        <v>0.78</v>
      </c>
      <c r="AD4">
        <v>0.47499999999999998</v>
      </c>
      <c r="AE4">
        <v>0.379</v>
      </c>
      <c r="AF4">
        <v>0.29599999999999999</v>
      </c>
      <c r="AG4">
        <v>0.47899999999999998</v>
      </c>
      <c r="AH4">
        <v>0.73099999999999998</v>
      </c>
      <c r="AI4">
        <v>0.48599999999999999</v>
      </c>
      <c r="AJ4">
        <v>0.39600000000000002</v>
      </c>
      <c r="AK4">
        <v>0.313</v>
      </c>
      <c r="AL4">
        <v>0.40400000000000003</v>
      </c>
      <c r="AM4">
        <v>0.54300000000000004</v>
      </c>
      <c r="AN4">
        <v>0.45900000000000002</v>
      </c>
      <c r="AO4">
        <v>0.40300000000000002</v>
      </c>
      <c r="AP4">
        <v>0.32200000000000001</v>
      </c>
      <c r="AQ4">
        <v>0.71899999999999997</v>
      </c>
      <c r="AR4">
        <v>0.70699999999999996</v>
      </c>
      <c r="AS4">
        <v>0.67400000000000004</v>
      </c>
      <c r="AT4">
        <v>0.503</v>
      </c>
      <c r="AU4">
        <v>0.38400000000000001</v>
      </c>
      <c r="AV4">
        <v>0.70799999999999996</v>
      </c>
      <c r="AW4">
        <v>0.78100000000000003</v>
      </c>
      <c r="AX4">
        <v>0.623</v>
      </c>
      <c r="AY4">
        <v>0.38600000000000001</v>
      </c>
      <c r="AZ4">
        <v>0.38100000000000001</v>
      </c>
      <c r="BA4">
        <v>0.621</v>
      </c>
      <c r="BB4">
        <v>0.77400000000000002</v>
      </c>
      <c r="BC4">
        <v>0.67300000000000004</v>
      </c>
      <c r="BD4">
        <v>0.505</v>
      </c>
      <c r="BE4">
        <v>0.34699999999999998</v>
      </c>
      <c r="BF4">
        <v>0.59499999999999997</v>
      </c>
      <c r="BG4">
        <v>0.73299999999999998</v>
      </c>
      <c r="BH4">
        <v>0.63600000000000001</v>
      </c>
      <c r="BI4">
        <v>0.27500000000000002</v>
      </c>
      <c r="BJ4">
        <v>0.26800000000000002</v>
      </c>
      <c r="BK4">
        <v>0.55700000000000005</v>
      </c>
      <c r="BL4">
        <v>0.55100000000000005</v>
      </c>
      <c r="BM4">
        <v>0.40899999999999997</v>
      </c>
      <c r="BN4">
        <v>0.38800000000000001</v>
      </c>
      <c r="BO4">
        <v>0.42199999999999999</v>
      </c>
      <c r="BP4">
        <v>0.88100000000000001</v>
      </c>
      <c r="BQ4">
        <v>0.51300000000000001</v>
      </c>
      <c r="BR4">
        <v>0.38600000000000001</v>
      </c>
      <c r="BS4">
        <v>0.316</v>
      </c>
      <c r="BT4">
        <v>0.27400000000000002</v>
      </c>
      <c r="BU4">
        <v>0.66500000000000004</v>
      </c>
      <c r="BV4">
        <v>0.65100000000000002</v>
      </c>
      <c r="BW4">
        <v>0.47099999999999997</v>
      </c>
      <c r="BX4">
        <v>0.23899999999999999</v>
      </c>
      <c r="BY4">
        <v>0.184</v>
      </c>
      <c r="BZ4">
        <v>0.503</v>
      </c>
      <c r="CA4">
        <v>0.49</v>
      </c>
      <c r="CB4">
        <v>0.28100000000000003</v>
      </c>
      <c r="CC4">
        <v>0.13900000000000001</v>
      </c>
      <c r="CD4">
        <v>0.13500000000000001</v>
      </c>
      <c r="CE4">
        <v>0.217</v>
      </c>
    </row>
    <row r="5" spans="1:83" x14ac:dyDescent="0.25">
      <c r="B5">
        <v>0.94</v>
      </c>
      <c r="C5">
        <v>0.96399999999999997</v>
      </c>
      <c r="D5">
        <v>0.90100000000000002</v>
      </c>
      <c r="E5">
        <v>0.80800000000000005</v>
      </c>
      <c r="F5">
        <v>0.65800000000000003</v>
      </c>
      <c r="G5">
        <v>0.55600000000000005</v>
      </c>
      <c r="H5">
        <v>0.432</v>
      </c>
      <c r="I5">
        <v>0.92100000000000004</v>
      </c>
      <c r="J5">
        <v>0.875</v>
      </c>
      <c r="K5">
        <v>0.8</v>
      </c>
      <c r="L5">
        <v>0.33300000000000002</v>
      </c>
      <c r="M5">
        <v>0.38100000000000001</v>
      </c>
      <c r="N5">
        <v>0.874</v>
      </c>
      <c r="O5">
        <v>0.81599999999999995</v>
      </c>
      <c r="P5">
        <v>0.36</v>
      </c>
      <c r="Q5">
        <v>0.28299999999999997</v>
      </c>
      <c r="R5">
        <v>0.90500000000000003</v>
      </c>
      <c r="S5">
        <v>0.91200000000000003</v>
      </c>
      <c r="T5">
        <v>0.77100000000000002</v>
      </c>
      <c r="U5">
        <v>0.254</v>
      </c>
      <c r="V5">
        <v>0.24</v>
      </c>
      <c r="W5">
        <v>0.45800000000000002</v>
      </c>
      <c r="X5">
        <v>0.86499999999999999</v>
      </c>
      <c r="Y5">
        <v>0.65</v>
      </c>
      <c r="Z5">
        <v>0.34100000000000003</v>
      </c>
      <c r="AA5">
        <v>0.27400000000000002</v>
      </c>
      <c r="AB5">
        <v>0.49099999999999999</v>
      </c>
      <c r="AC5">
        <v>0.90600000000000003</v>
      </c>
      <c r="AD5">
        <v>0.42599999999999999</v>
      </c>
      <c r="AE5">
        <v>0.30399999999999999</v>
      </c>
      <c r="AF5">
        <v>0.28299999999999997</v>
      </c>
      <c r="AG5">
        <v>0.42799999999999999</v>
      </c>
      <c r="AH5">
        <v>0.71199999999999997</v>
      </c>
      <c r="AI5">
        <v>0.45400000000000001</v>
      </c>
      <c r="AJ5">
        <v>0.39400000000000002</v>
      </c>
      <c r="AK5">
        <v>0.314</v>
      </c>
      <c r="AL5">
        <v>0.38500000000000001</v>
      </c>
      <c r="AM5">
        <v>0.54300000000000004</v>
      </c>
      <c r="AN5">
        <v>0.47599999999999998</v>
      </c>
      <c r="AO5">
        <v>0.42</v>
      </c>
      <c r="AP5">
        <v>0.378</v>
      </c>
      <c r="AQ5">
        <v>0.68300000000000005</v>
      </c>
      <c r="AR5">
        <v>0.73399999999999999</v>
      </c>
      <c r="AS5">
        <v>0.61399999999999999</v>
      </c>
      <c r="AT5">
        <v>0.46800000000000003</v>
      </c>
      <c r="AU5">
        <v>0.36</v>
      </c>
      <c r="AV5">
        <v>0.69399999999999995</v>
      </c>
      <c r="AW5">
        <v>0.77500000000000002</v>
      </c>
      <c r="AX5">
        <v>0.59</v>
      </c>
      <c r="AY5">
        <v>0.38800000000000001</v>
      </c>
      <c r="AZ5">
        <v>0.38600000000000001</v>
      </c>
      <c r="BA5">
        <v>0.50600000000000001</v>
      </c>
      <c r="BB5">
        <v>0.77</v>
      </c>
      <c r="BC5">
        <v>0.71399999999999997</v>
      </c>
      <c r="BD5">
        <v>0.51500000000000001</v>
      </c>
      <c r="BE5">
        <v>0.4</v>
      </c>
      <c r="BF5">
        <v>0.51500000000000001</v>
      </c>
      <c r="BG5">
        <v>0.73</v>
      </c>
      <c r="BH5">
        <v>0.61299999999999999</v>
      </c>
      <c r="BI5">
        <v>0.28699999999999998</v>
      </c>
      <c r="BJ5">
        <v>0.25</v>
      </c>
      <c r="BK5">
        <v>0.371</v>
      </c>
      <c r="BL5">
        <v>0.52300000000000002</v>
      </c>
      <c r="BM5">
        <v>0.433</v>
      </c>
      <c r="BN5">
        <v>0.36899999999999999</v>
      </c>
      <c r="BO5">
        <v>0.32700000000000001</v>
      </c>
      <c r="BP5">
        <v>0.83499999999999996</v>
      </c>
      <c r="BQ5">
        <v>0.36699999999999999</v>
      </c>
      <c r="BR5">
        <v>0.248</v>
      </c>
      <c r="BS5">
        <v>0.222</v>
      </c>
      <c r="BT5">
        <v>0.23699999999999999</v>
      </c>
      <c r="BU5">
        <v>0.59699999999999998</v>
      </c>
      <c r="BV5">
        <v>0.66700000000000004</v>
      </c>
      <c r="BW5">
        <v>0.48299999999999998</v>
      </c>
      <c r="BX5">
        <v>0.26100000000000001</v>
      </c>
      <c r="BY5">
        <v>0.21299999999999999</v>
      </c>
      <c r="BZ5">
        <v>0.28799999999999998</v>
      </c>
      <c r="CA5">
        <v>0.51400000000000001</v>
      </c>
      <c r="CB5">
        <v>0.29299999999999998</v>
      </c>
      <c r="CC5">
        <v>0.151</v>
      </c>
      <c r="CD5">
        <v>0.11899999999999999</v>
      </c>
      <c r="CE5">
        <v>0.16600000000000001</v>
      </c>
    </row>
    <row r="6" spans="1:83" x14ac:dyDescent="0.25">
      <c r="B6">
        <v>0.93600000000000005</v>
      </c>
      <c r="C6">
        <v>0.98399999999999999</v>
      </c>
      <c r="D6">
        <f>AVERAGE(D4:D5)</f>
        <v>0.89149999999999996</v>
      </c>
      <c r="E6">
        <f t="shared" ref="E6:AQ6" si="0">AVERAGE(E4:E5)</f>
        <v>0.80049999999999999</v>
      </c>
      <c r="F6">
        <f t="shared" si="0"/>
        <v>0.66650000000000009</v>
      </c>
      <c r="G6">
        <f t="shared" si="0"/>
        <v>0.57750000000000001</v>
      </c>
      <c r="H6">
        <f t="shared" si="0"/>
        <v>0.41900000000000004</v>
      </c>
      <c r="I6">
        <f t="shared" si="0"/>
        <v>0.9395</v>
      </c>
      <c r="J6">
        <f t="shared" si="0"/>
        <v>0.879</v>
      </c>
      <c r="K6">
        <f t="shared" si="0"/>
        <v>0.79649999999999999</v>
      </c>
      <c r="L6">
        <f t="shared" si="0"/>
        <v>0.34399999999999997</v>
      </c>
      <c r="M6">
        <f t="shared" si="0"/>
        <v>0.55649999999999999</v>
      </c>
      <c r="N6">
        <f t="shared" si="0"/>
        <v>0.88900000000000001</v>
      </c>
      <c r="O6">
        <f t="shared" si="0"/>
        <v>0.81299999999999994</v>
      </c>
      <c r="P6">
        <f t="shared" si="0"/>
        <v>0.35399999999999998</v>
      </c>
      <c r="Q6">
        <f t="shared" si="0"/>
        <v>0.26949999999999996</v>
      </c>
      <c r="R6">
        <f t="shared" si="0"/>
        <v>0.871</v>
      </c>
      <c r="S6">
        <f t="shared" si="0"/>
        <v>0.90700000000000003</v>
      </c>
      <c r="T6">
        <f t="shared" si="0"/>
        <v>0.76800000000000002</v>
      </c>
      <c r="U6">
        <f t="shared" si="0"/>
        <v>0.2545</v>
      </c>
      <c r="V6">
        <f t="shared" si="0"/>
        <v>0.2515</v>
      </c>
      <c r="W6">
        <f t="shared" si="0"/>
        <v>0.64949999999999997</v>
      </c>
      <c r="X6">
        <f t="shared" si="0"/>
        <v>0.86749999999999994</v>
      </c>
      <c r="Y6">
        <f t="shared" si="0"/>
        <v>0.63850000000000007</v>
      </c>
      <c r="Z6">
        <f t="shared" si="0"/>
        <v>0.33550000000000002</v>
      </c>
      <c r="AA6">
        <f t="shared" si="0"/>
        <v>0.30000000000000004</v>
      </c>
      <c r="AB6">
        <f t="shared" si="0"/>
        <v>0.62450000000000006</v>
      </c>
      <c r="AC6">
        <f t="shared" si="0"/>
        <v>0.84299999999999997</v>
      </c>
      <c r="AD6">
        <f t="shared" si="0"/>
        <v>0.45050000000000001</v>
      </c>
      <c r="AE6">
        <f t="shared" si="0"/>
        <v>0.34150000000000003</v>
      </c>
      <c r="AF6">
        <f t="shared" si="0"/>
        <v>0.28949999999999998</v>
      </c>
      <c r="AG6">
        <f t="shared" si="0"/>
        <v>0.45350000000000001</v>
      </c>
      <c r="AH6">
        <f t="shared" si="0"/>
        <v>0.72150000000000003</v>
      </c>
      <c r="AI6">
        <f t="shared" ref="AI6" si="1">AVERAGE(AI4:AI5)</f>
        <v>0.47</v>
      </c>
      <c r="AJ6">
        <f t="shared" ref="AJ6" si="2">AVERAGE(AJ4:AJ5)</f>
        <v>0.39500000000000002</v>
      </c>
      <c r="AK6">
        <f t="shared" si="0"/>
        <v>0.3135</v>
      </c>
      <c r="AL6">
        <f t="shared" si="0"/>
        <v>0.39450000000000002</v>
      </c>
      <c r="AM6">
        <f t="shared" si="0"/>
        <v>0.54300000000000004</v>
      </c>
      <c r="AN6">
        <f t="shared" si="0"/>
        <v>0.46750000000000003</v>
      </c>
      <c r="AO6">
        <f t="shared" si="0"/>
        <v>0.41149999999999998</v>
      </c>
      <c r="AP6">
        <f t="shared" si="0"/>
        <v>0.35</v>
      </c>
      <c r="AQ6">
        <f t="shared" si="0"/>
        <v>0.70100000000000007</v>
      </c>
      <c r="AR6">
        <f t="shared" ref="AR6" si="3">AVERAGE(AR4:AR5)</f>
        <v>0.72049999999999992</v>
      </c>
      <c r="AS6">
        <f t="shared" ref="AS6" si="4">AVERAGE(AS4:AS5)</f>
        <v>0.64400000000000002</v>
      </c>
      <c r="AT6">
        <f t="shared" ref="AT6" si="5">AVERAGE(AT4:AT5)</f>
        <v>0.48550000000000004</v>
      </c>
      <c r="AU6">
        <f t="shared" ref="AU6" si="6">AVERAGE(AU4:AU5)</f>
        <v>0.372</v>
      </c>
      <c r="AV6">
        <f t="shared" ref="AV6" si="7">AVERAGE(AV4:AV5)</f>
        <v>0.70099999999999996</v>
      </c>
      <c r="AW6">
        <f t="shared" ref="AW6" si="8">AVERAGE(AW4:AW5)</f>
        <v>0.77800000000000002</v>
      </c>
      <c r="AX6">
        <f t="shared" ref="AX6" si="9">AVERAGE(AX4:AX5)</f>
        <v>0.60650000000000004</v>
      </c>
      <c r="AY6">
        <f t="shared" ref="AY6" si="10">AVERAGE(AY4:AY5)</f>
        <v>0.38700000000000001</v>
      </c>
      <c r="AZ6">
        <f t="shared" ref="AZ6" si="11">AVERAGE(AZ4:AZ5)</f>
        <v>0.38350000000000001</v>
      </c>
      <c r="BA6">
        <f t="shared" ref="BA6" si="12">AVERAGE(BA4:BA5)</f>
        <v>0.5635</v>
      </c>
      <c r="BB6">
        <f t="shared" ref="BB6" si="13">AVERAGE(BB4:BB5)</f>
        <v>0.77200000000000002</v>
      </c>
      <c r="BC6">
        <f t="shared" ref="BC6" si="14">AVERAGE(BC4:BC5)</f>
        <v>0.69350000000000001</v>
      </c>
      <c r="BD6">
        <f t="shared" ref="BD6" si="15">AVERAGE(BD4:BD5)</f>
        <v>0.51</v>
      </c>
      <c r="BE6">
        <f t="shared" ref="BE6" si="16">AVERAGE(BE4:BE5)</f>
        <v>0.3735</v>
      </c>
      <c r="BF6">
        <f t="shared" ref="BF6" si="17">AVERAGE(BF4:BF5)</f>
        <v>0.55499999999999994</v>
      </c>
      <c r="BG6">
        <f t="shared" ref="BG6" si="18">AVERAGE(BG4:BG5)</f>
        <v>0.73150000000000004</v>
      </c>
      <c r="BH6">
        <f t="shared" ref="BH6" si="19">AVERAGE(BH4:BH5)</f>
        <v>0.62450000000000006</v>
      </c>
      <c r="BI6">
        <f t="shared" ref="BI6" si="20">AVERAGE(BI4:BI5)</f>
        <v>0.28100000000000003</v>
      </c>
      <c r="BJ6">
        <f t="shared" ref="BJ6" si="21">AVERAGE(BJ4:BJ5)</f>
        <v>0.25900000000000001</v>
      </c>
      <c r="BK6">
        <f t="shared" ref="BK6" si="22">AVERAGE(BK4:BK5)</f>
        <v>0.46400000000000002</v>
      </c>
      <c r="BL6">
        <f t="shared" ref="BL6" si="23">AVERAGE(BL4:BL5)</f>
        <v>0.53700000000000003</v>
      </c>
      <c r="BM6">
        <f t="shared" ref="BM6" si="24">AVERAGE(BM4:BM5)</f>
        <v>0.42099999999999999</v>
      </c>
      <c r="BN6">
        <f t="shared" ref="BN6" si="25">AVERAGE(BN4:BN5)</f>
        <v>0.3785</v>
      </c>
      <c r="BO6">
        <f t="shared" ref="BO6" si="26">AVERAGE(BO4:BO5)</f>
        <v>0.3745</v>
      </c>
      <c r="BP6">
        <f t="shared" ref="BP6" si="27">AVERAGE(BP4:BP5)</f>
        <v>0.85799999999999998</v>
      </c>
      <c r="BQ6">
        <f t="shared" ref="BQ6" si="28">AVERAGE(BQ4:BQ5)</f>
        <v>0.44</v>
      </c>
      <c r="BR6">
        <f t="shared" ref="BR6" si="29">AVERAGE(BR4:BR5)</f>
        <v>0.317</v>
      </c>
      <c r="BS6">
        <f t="shared" ref="BS6" si="30">AVERAGE(BS4:BS5)</f>
        <v>0.26900000000000002</v>
      </c>
      <c r="BT6">
        <f t="shared" ref="BT6" si="31">AVERAGE(BT4:BT5)</f>
        <v>0.2555</v>
      </c>
      <c r="BU6">
        <f t="shared" ref="BU6" si="32">AVERAGE(BU4:BU5)</f>
        <v>0.63100000000000001</v>
      </c>
      <c r="BV6">
        <f t="shared" ref="BV6" si="33">AVERAGE(BV4:BV5)</f>
        <v>0.65900000000000003</v>
      </c>
      <c r="BW6">
        <f t="shared" ref="BW6" si="34">AVERAGE(BW4:BW5)</f>
        <v>0.47699999999999998</v>
      </c>
      <c r="BX6">
        <f t="shared" ref="BX6" si="35">AVERAGE(BX4:BX5)</f>
        <v>0.25</v>
      </c>
      <c r="BY6">
        <f t="shared" ref="BY6" si="36">AVERAGE(BY4:BY5)</f>
        <v>0.19850000000000001</v>
      </c>
      <c r="BZ6">
        <f t="shared" ref="BZ6" si="37">AVERAGE(BZ4:BZ5)</f>
        <v>0.39549999999999996</v>
      </c>
      <c r="CA6">
        <f t="shared" ref="CA6" si="38">AVERAGE(CA4:CA5)</f>
        <v>0.502</v>
      </c>
      <c r="CB6">
        <f t="shared" ref="CB6" si="39">AVERAGE(CB4:CB5)</f>
        <v>0.28700000000000003</v>
      </c>
      <c r="CC6">
        <f t="shared" ref="CC6" si="40">AVERAGE(CC4:CC5)</f>
        <v>0.14500000000000002</v>
      </c>
      <c r="CD6">
        <f t="shared" ref="CD6" si="41">AVERAGE(CD4:CD5)</f>
        <v>0.127</v>
      </c>
      <c r="CE6">
        <f t="shared" ref="CE6" si="42">AVERAGE(CE4:CE5)</f>
        <v>0.1915</v>
      </c>
    </row>
    <row r="7" spans="1:83" x14ac:dyDescent="0.25">
      <c r="B7">
        <v>0.94299999999999995</v>
      </c>
      <c r="C7">
        <v>0.91900000000000004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</row>
    <row r="8" spans="1:83" x14ac:dyDescent="0.25">
      <c r="B8">
        <v>0.94099999999999995</v>
      </c>
      <c r="C8">
        <v>0.83199999999999996</v>
      </c>
    </row>
    <row r="9" spans="1:83" x14ac:dyDescent="0.25">
      <c r="A9" t="s">
        <v>7</v>
      </c>
      <c r="B9">
        <f>AVERAGE(B4:B8)</f>
        <v>0.93779999999999997</v>
      </c>
      <c r="C9">
        <f>AVERAGE(C4:C8)</f>
        <v>0.90039999999999998</v>
      </c>
    </row>
    <row r="10" spans="1:83" x14ac:dyDescent="0.25">
      <c r="A10" t="s">
        <v>8</v>
      </c>
      <c r="C10">
        <f>B9-C9</f>
        <v>3.7399999999999989E-2</v>
      </c>
      <c r="D10">
        <f>$B$9-D6</f>
        <v>4.6300000000000008E-2</v>
      </c>
      <c r="E10">
        <f t="shared" ref="E10:BP10" si="43">$B$9-E6</f>
        <v>0.13729999999999998</v>
      </c>
      <c r="F10">
        <f t="shared" si="43"/>
        <v>0.27129999999999987</v>
      </c>
      <c r="G10">
        <f t="shared" si="43"/>
        <v>0.36029999999999995</v>
      </c>
      <c r="H10">
        <f t="shared" si="43"/>
        <v>0.51879999999999993</v>
      </c>
      <c r="I10">
        <f t="shared" si="43"/>
        <v>-1.7000000000000348E-3</v>
      </c>
      <c r="J10">
        <f t="shared" si="43"/>
        <v>5.8799999999999963E-2</v>
      </c>
      <c r="K10">
        <f t="shared" si="43"/>
        <v>0.14129999999999998</v>
      </c>
      <c r="L10">
        <f t="shared" si="43"/>
        <v>0.59379999999999999</v>
      </c>
      <c r="M10">
        <f t="shared" si="43"/>
        <v>0.38129999999999997</v>
      </c>
      <c r="N10">
        <f t="shared" si="43"/>
        <v>4.8799999999999955E-2</v>
      </c>
      <c r="O10">
        <f t="shared" si="43"/>
        <v>0.12480000000000002</v>
      </c>
      <c r="P10">
        <f t="shared" si="43"/>
        <v>0.58379999999999999</v>
      </c>
      <c r="Q10">
        <f t="shared" si="43"/>
        <v>0.66830000000000001</v>
      </c>
      <c r="R10">
        <f t="shared" si="43"/>
        <v>6.6799999999999971E-2</v>
      </c>
      <c r="S10">
        <f t="shared" si="43"/>
        <v>3.0799999999999939E-2</v>
      </c>
      <c r="T10">
        <f t="shared" si="43"/>
        <v>0.16979999999999995</v>
      </c>
      <c r="U10">
        <f t="shared" si="43"/>
        <v>0.68330000000000002</v>
      </c>
      <c r="V10">
        <f t="shared" si="43"/>
        <v>0.68629999999999991</v>
      </c>
      <c r="W10">
        <f t="shared" si="43"/>
        <v>0.2883</v>
      </c>
      <c r="X10">
        <f t="shared" si="43"/>
        <v>7.0300000000000029E-2</v>
      </c>
      <c r="Y10">
        <f t="shared" si="43"/>
        <v>0.2992999999999999</v>
      </c>
      <c r="Z10">
        <f t="shared" si="43"/>
        <v>0.60229999999999995</v>
      </c>
      <c r="AA10">
        <f t="shared" si="43"/>
        <v>0.63779999999999992</v>
      </c>
      <c r="AB10">
        <f t="shared" si="43"/>
        <v>0.31329999999999991</v>
      </c>
      <c r="AC10">
        <f t="shared" si="43"/>
        <v>9.4799999999999995E-2</v>
      </c>
      <c r="AD10">
        <f t="shared" si="43"/>
        <v>0.48729999999999996</v>
      </c>
      <c r="AE10">
        <f t="shared" si="43"/>
        <v>0.59629999999999994</v>
      </c>
      <c r="AF10">
        <f t="shared" si="43"/>
        <v>0.64829999999999999</v>
      </c>
      <c r="AG10">
        <f t="shared" si="43"/>
        <v>0.48429999999999995</v>
      </c>
      <c r="AH10">
        <f t="shared" si="43"/>
        <v>0.21629999999999994</v>
      </c>
      <c r="AI10">
        <f t="shared" si="43"/>
        <v>0.46779999999999999</v>
      </c>
      <c r="AJ10">
        <f t="shared" si="43"/>
        <v>0.54279999999999995</v>
      </c>
      <c r="AK10">
        <f t="shared" si="43"/>
        <v>0.62429999999999997</v>
      </c>
      <c r="AL10">
        <f t="shared" si="43"/>
        <v>0.54329999999999989</v>
      </c>
      <c r="AM10">
        <f t="shared" si="43"/>
        <v>0.39479999999999993</v>
      </c>
      <c r="AN10">
        <f t="shared" si="43"/>
        <v>0.47029999999999994</v>
      </c>
      <c r="AO10">
        <f t="shared" si="43"/>
        <v>0.52629999999999999</v>
      </c>
      <c r="AP10">
        <f t="shared" si="43"/>
        <v>0.58779999999999999</v>
      </c>
      <c r="AQ10">
        <f t="shared" si="43"/>
        <v>0.2367999999999999</v>
      </c>
      <c r="AR10">
        <f t="shared" si="43"/>
        <v>0.21730000000000005</v>
      </c>
      <c r="AS10">
        <f t="shared" si="43"/>
        <v>0.29379999999999995</v>
      </c>
      <c r="AT10">
        <f t="shared" si="43"/>
        <v>0.45229999999999992</v>
      </c>
      <c r="AU10">
        <f t="shared" si="43"/>
        <v>0.56579999999999997</v>
      </c>
      <c r="AV10">
        <f t="shared" si="43"/>
        <v>0.23680000000000001</v>
      </c>
      <c r="AW10">
        <f t="shared" si="43"/>
        <v>0.15979999999999994</v>
      </c>
      <c r="AX10">
        <f t="shared" si="43"/>
        <v>0.33129999999999993</v>
      </c>
      <c r="AY10">
        <f t="shared" si="43"/>
        <v>0.55079999999999996</v>
      </c>
      <c r="AZ10">
        <f t="shared" si="43"/>
        <v>0.55430000000000001</v>
      </c>
      <c r="BA10">
        <f t="shared" si="43"/>
        <v>0.37429999999999997</v>
      </c>
      <c r="BB10">
        <f t="shared" si="43"/>
        <v>0.16579999999999995</v>
      </c>
      <c r="BC10">
        <f t="shared" si="43"/>
        <v>0.24429999999999996</v>
      </c>
      <c r="BD10">
        <f t="shared" si="43"/>
        <v>0.42779999999999996</v>
      </c>
      <c r="BE10">
        <f t="shared" si="43"/>
        <v>0.56430000000000002</v>
      </c>
      <c r="BF10">
        <f t="shared" si="43"/>
        <v>0.38280000000000003</v>
      </c>
      <c r="BG10">
        <f t="shared" si="43"/>
        <v>0.20629999999999993</v>
      </c>
      <c r="BH10">
        <f t="shared" si="43"/>
        <v>0.31329999999999991</v>
      </c>
      <c r="BI10">
        <f t="shared" si="43"/>
        <v>0.65679999999999994</v>
      </c>
      <c r="BJ10">
        <f t="shared" si="43"/>
        <v>0.67879999999999996</v>
      </c>
      <c r="BK10">
        <f t="shared" si="43"/>
        <v>0.47379999999999994</v>
      </c>
      <c r="BL10">
        <f t="shared" si="43"/>
        <v>0.40079999999999993</v>
      </c>
      <c r="BM10">
        <f t="shared" si="43"/>
        <v>0.51679999999999993</v>
      </c>
      <c r="BN10">
        <f t="shared" si="43"/>
        <v>0.55929999999999991</v>
      </c>
      <c r="BO10">
        <f t="shared" si="43"/>
        <v>0.56329999999999991</v>
      </c>
      <c r="BP10">
        <f t="shared" si="43"/>
        <v>7.9799999999999982E-2</v>
      </c>
      <c r="BQ10">
        <f t="shared" ref="BQ10:CE10" si="44">$B$9-BQ6</f>
        <v>0.49779999999999996</v>
      </c>
      <c r="BR10">
        <f t="shared" si="44"/>
        <v>0.62080000000000002</v>
      </c>
      <c r="BS10">
        <f t="shared" si="44"/>
        <v>0.66879999999999995</v>
      </c>
      <c r="BT10">
        <f t="shared" si="44"/>
        <v>0.68229999999999991</v>
      </c>
      <c r="BU10">
        <f t="shared" si="44"/>
        <v>0.30679999999999996</v>
      </c>
      <c r="BV10">
        <f t="shared" si="44"/>
        <v>0.27879999999999994</v>
      </c>
      <c r="BW10">
        <f t="shared" si="44"/>
        <v>0.46079999999999999</v>
      </c>
      <c r="BX10">
        <f t="shared" si="44"/>
        <v>0.68779999999999997</v>
      </c>
      <c r="BY10">
        <f t="shared" si="44"/>
        <v>0.73929999999999996</v>
      </c>
      <c r="BZ10">
        <f t="shared" si="44"/>
        <v>0.5423</v>
      </c>
      <c r="CA10">
        <f t="shared" si="44"/>
        <v>0.43579999999999997</v>
      </c>
      <c r="CB10">
        <f t="shared" si="44"/>
        <v>0.65079999999999993</v>
      </c>
      <c r="CC10">
        <f t="shared" si="44"/>
        <v>0.79279999999999995</v>
      </c>
      <c r="CD10">
        <f t="shared" si="44"/>
        <v>0.81079999999999997</v>
      </c>
      <c r="CE10">
        <f t="shared" si="44"/>
        <v>0.74629999999999996</v>
      </c>
    </row>
    <row r="11" spans="1:83" x14ac:dyDescent="0.25">
      <c r="A11" s="2" t="s">
        <v>9</v>
      </c>
      <c r="C11">
        <f>(C10/$B$9)*100</f>
        <v>3.9880571550437187</v>
      </c>
      <c r="D11">
        <f t="shared" ref="D11:AQ11" si="45">(D10/$B$9)*100</f>
        <v>4.9370867988910225</v>
      </c>
      <c r="E11">
        <f t="shared" si="45"/>
        <v>14.640648325869055</v>
      </c>
      <c r="F11">
        <f t="shared" si="45"/>
        <v>28.929409255704829</v>
      </c>
      <c r="G11">
        <f t="shared" si="45"/>
        <v>38.419705694177857</v>
      </c>
      <c r="H11">
        <f t="shared" si="45"/>
        <v>55.320963958200039</v>
      </c>
      <c r="I11">
        <f t="shared" si="45"/>
        <v>-0.18127532522926371</v>
      </c>
      <c r="J11">
        <f t="shared" si="45"/>
        <v>6.2699936020473412</v>
      </c>
      <c r="K11">
        <f t="shared" si="45"/>
        <v>15.067178502879077</v>
      </c>
      <c r="L11">
        <f t="shared" si="45"/>
        <v>63.318404777137985</v>
      </c>
      <c r="M11">
        <f t="shared" si="45"/>
        <v>40.658989123480481</v>
      </c>
      <c r="N11">
        <f t="shared" si="45"/>
        <v>5.203668159522282</v>
      </c>
      <c r="O11">
        <f t="shared" si="45"/>
        <v>13.307741522712735</v>
      </c>
      <c r="P11">
        <f t="shared" si="45"/>
        <v>62.252079334612922</v>
      </c>
      <c r="Q11">
        <f t="shared" si="45"/>
        <v>71.262529323949678</v>
      </c>
      <c r="R11">
        <f t="shared" si="45"/>
        <v>7.1230539560673893</v>
      </c>
      <c r="S11">
        <f t="shared" si="45"/>
        <v>3.2842823629771742</v>
      </c>
      <c r="T11">
        <f t="shared" si="45"/>
        <v>18.106206014075489</v>
      </c>
      <c r="U11">
        <f t="shared" si="45"/>
        <v>72.862017487737262</v>
      </c>
      <c r="V11">
        <f t="shared" si="45"/>
        <v>73.181915120494764</v>
      </c>
      <c r="W11">
        <f t="shared" si="45"/>
        <v>30.742162507997438</v>
      </c>
      <c r="X11">
        <f t="shared" si="45"/>
        <v>7.496267860951165</v>
      </c>
      <c r="Y11">
        <f t="shared" si="45"/>
        <v>31.915120494774996</v>
      </c>
      <c r="Z11">
        <f t="shared" si="45"/>
        <v>64.224781403284283</v>
      </c>
      <c r="AA11">
        <f t="shared" si="45"/>
        <v>68.01023672424823</v>
      </c>
      <c r="AB11">
        <f t="shared" si="45"/>
        <v>33.407976114310081</v>
      </c>
      <c r="AC11">
        <f t="shared" si="45"/>
        <v>10.108765195137556</v>
      </c>
      <c r="AD11">
        <f t="shared" si="45"/>
        <v>51.9620388142461</v>
      </c>
      <c r="AE11">
        <f t="shared" si="45"/>
        <v>63.584986137769242</v>
      </c>
      <c r="AF11">
        <f t="shared" si="45"/>
        <v>69.129878438899553</v>
      </c>
      <c r="AG11">
        <f t="shared" si="45"/>
        <v>51.64214118148859</v>
      </c>
      <c r="AH11">
        <f t="shared" si="45"/>
        <v>23.064619321817013</v>
      </c>
      <c r="AI11">
        <f t="shared" si="45"/>
        <v>49.882704201322241</v>
      </c>
      <c r="AJ11">
        <f t="shared" si="45"/>
        <v>57.880145020260173</v>
      </c>
      <c r="AK11">
        <f t="shared" si="45"/>
        <v>66.570697376839405</v>
      </c>
      <c r="AL11">
        <f t="shared" si="45"/>
        <v>57.933461292386426</v>
      </c>
      <c r="AM11">
        <f t="shared" si="45"/>
        <v>42.098528470889306</v>
      </c>
      <c r="AN11">
        <f t="shared" si="45"/>
        <v>50.149285561953505</v>
      </c>
      <c r="AO11">
        <f t="shared" si="45"/>
        <v>56.120708040093838</v>
      </c>
      <c r="AP11">
        <f t="shared" si="45"/>
        <v>62.678609511622952</v>
      </c>
      <c r="AQ11">
        <f t="shared" si="45"/>
        <v>25.25058647899338</v>
      </c>
      <c r="AR11">
        <f t="shared" ref="AR11" si="46">(AR10/$B$9)*100</f>
        <v>23.171251866069532</v>
      </c>
      <c r="AS11">
        <f t="shared" ref="AS11" si="47">(AS10/$B$9)*100</f>
        <v>31.328641501386219</v>
      </c>
      <c r="AT11">
        <f t="shared" ref="AT11" si="48">(AT10/$B$9)*100</f>
        <v>48.229899765408398</v>
      </c>
      <c r="AU11">
        <f t="shared" ref="AU11" si="49">(AU10/$B$9)*100</f>
        <v>60.332693538067815</v>
      </c>
      <c r="AV11">
        <f t="shared" ref="AV11" si="50">(AV10/$B$9)*100</f>
        <v>25.250586478993391</v>
      </c>
      <c r="AW11">
        <f t="shared" ref="AW11" si="51">(AW10/$B$9)*100</f>
        <v>17.03988057155043</v>
      </c>
      <c r="AX11">
        <f t="shared" ref="AX11" si="52">(AX10/$B$9)*100</f>
        <v>35.327361910855188</v>
      </c>
      <c r="AY11">
        <f t="shared" ref="AY11" si="53">(AY10/$B$9)*100</f>
        <v>58.733205374280232</v>
      </c>
      <c r="AZ11">
        <f t="shared" ref="AZ11" si="54">(AZ10/$B$9)*100</f>
        <v>59.106419279164001</v>
      </c>
      <c r="BA11">
        <f t="shared" ref="BA11" si="55">(BA10/$B$9)*100</f>
        <v>39.912561313712942</v>
      </c>
      <c r="BB11">
        <f t="shared" ref="BB11" si="56">(BB10/$B$9)*100</f>
        <v>17.679675837065467</v>
      </c>
      <c r="BC11">
        <f t="shared" ref="BC11" si="57">(BC10/$B$9)*100</f>
        <v>26.050330560887179</v>
      </c>
      <c r="BD11">
        <f t="shared" ref="BD11" si="58">(BD10/$B$9)*100</f>
        <v>45.617402431222004</v>
      </c>
      <c r="BE11">
        <f t="shared" ref="BE11" si="59">(BE10/$B$9)*100</f>
        <v>60.172744721689064</v>
      </c>
      <c r="BF11">
        <f t="shared" ref="BF11" si="60">(BF10/$B$9)*100</f>
        <v>40.818937939859254</v>
      </c>
      <c r="BG11">
        <f t="shared" ref="BG11" si="61">(BG10/$B$9)*100</f>
        <v>21.998293879291953</v>
      </c>
      <c r="BH11">
        <f t="shared" ref="BH11" si="62">(BH10/$B$9)*100</f>
        <v>33.407976114310081</v>
      </c>
      <c r="BI11">
        <f t="shared" ref="BI11" si="63">(BI10/$B$9)*100</f>
        <v>70.03625506504585</v>
      </c>
      <c r="BJ11">
        <f t="shared" ref="BJ11" si="64">(BJ10/$B$9)*100</f>
        <v>72.382171038600987</v>
      </c>
      <c r="BK11">
        <f t="shared" ref="BK11" si="65">(BK10/$B$9)*100</f>
        <v>50.522499466837282</v>
      </c>
      <c r="BL11">
        <f t="shared" ref="BL11" si="66">(BL10/$B$9)*100</f>
        <v>42.738323736404347</v>
      </c>
      <c r="BM11">
        <f t="shared" ref="BM11" si="67">(BM10/$B$9)*100</f>
        <v>55.107698869695021</v>
      </c>
      <c r="BN11">
        <f t="shared" ref="BN11" si="68">(BN10/$B$9)*100</f>
        <v>59.639582000426529</v>
      </c>
      <c r="BO11">
        <f t="shared" ref="BO11" si="69">(BO10/$B$9)*100</f>
        <v>60.066112177436551</v>
      </c>
      <c r="BP11">
        <f t="shared" ref="BP11" si="70">(BP10/$B$9)*100</f>
        <v>8.509277031349967</v>
      </c>
      <c r="BQ11">
        <f t="shared" ref="BQ11" si="71">(BQ10/$B$9)*100</f>
        <v>53.081680528897415</v>
      </c>
      <c r="BR11">
        <f t="shared" ref="BR11" si="72">(BR10/$B$9)*100</f>
        <v>66.19748347195565</v>
      </c>
      <c r="BS11">
        <f t="shared" ref="BS11" si="73">(BS10/$B$9)*100</f>
        <v>71.315845596075917</v>
      </c>
      <c r="BT11">
        <f t="shared" ref="BT11" si="74">(BT10/$B$9)*100</f>
        <v>72.755384943484742</v>
      </c>
      <c r="BU11">
        <f t="shared" ref="BU11" si="75">(BU10/$B$9)*100</f>
        <v>32.714864576668795</v>
      </c>
      <c r="BV11">
        <f t="shared" ref="BV11" si="76">(BV10/$B$9)*100</f>
        <v>29.729153337598628</v>
      </c>
      <c r="BW11">
        <f t="shared" ref="BW11" si="77">(BW10/$B$9)*100</f>
        <v>49.136276391554702</v>
      </c>
      <c r="BX11">
        <f t="shared" ref="BX11" si="78">(BX10/$B$9)*100</f>
        <v>73.341863936873537</v>
      </c>
      <c r="BY11">
        <f t="shared" ref="BY11" si="79">(BY10/$B$9)*100</f>
        <v>78.833439965877588</v>
      </c>
      <c r="BZ11">
        <f t="shared" ref="BZ11" si="80">(BZ10/$B$9)*100</f>
        <v>57.826828748133927</v>
      </c>
      <c r="CA11">
        <f t="shared" ref="CA11" si="81">(CA10/$B$9)*100</f>
        <v>46.470462785242056</v>
      </c>
      <c r="CB11">
        <f t="shared" ref="CB11" si="82">(CB10/$B$9)*100</f>
        <v>69.396459799530803</v>
      </c>
      <c r="CC11">
        <f t="shared" ref="CC11" si="83">(CC10/$B$9)*100</f>
        <v>84.53828108338665</v>
      </c>
      <c r="CD11">
        <f t="shared" ref="CD11" si="84">(CD10/$B$9)*100</f>
        <v>86.45766687993175</v>
      </c>
      <c r="CE11">
        <f t="shared" ref="CE11" si="85">(CE10/$B$9)*100</f>
        <v>79.579867775645127</v>
      </c>
    </row>
    <row r="16" spans="1:83" x14ac:dyDescent="0.25">
      <c r="A16" t="s">
        <v>13</v>
      </c>
      <c r="B16" s="3" t="s">
        <v>14</v>
      </c>
      <c r="C16" s="3"/>
      <c r="D16" s="3"/>
      <c r="E16" s="3"/>
      <c r="F16" s="3"/>
      <c r="G16" s="3"/>
      <c r="H16" s="3"/>
      <c r="I16" s="3"/>
    </row>
    <row r="17" spans="2:82" x14ac:dyDescent="0.25">
      <c r="B17" s="3" t="s">
        <v>15</v>
      </c>
      <c r="C17" s="3"/>
      <c r="D17" s="3"/>
      <c r="E17" s="3"/>
      <c r="F17" s="3"/>
      <c r="G17" s="3"/>
      <c r="H17" s="3"/>
      <c r="I17" s="3"/>
      <c r="J17" s="3"/>
    </row>
    <row r="18" spans="2:82" x14ac:dyDescent="0.25">
      <c r="B18" s="6" t="s">
        <v>32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23" spans="2:82" x14ac:dyDescent="0.25">
      <c r="B23" t="s">
        <v>6</v>
      </c>
      <c r="C23" s="6" t="s">
        <v>41</v>
      </c>
      <c r="D23" s="6"/>
      <c r="E23" s="6"/>
      <c r="F23" s="6"/>
      <c r="G23" s="6"/>
      <c r="H23" s="6" t="s">
        <v>42</v>
      </c>
      <c r="I23" s="6"/>
      <c r="J23" s="6"/>
      <c r="K23" s="6"/>
      <c r="L23" s="6"/>
      <c r="M23" s="6" t="s">
        <v>43</v>
      </c>
      <c r="N23" s="6"/>
      <c r="O23" s="6"/>
      <c r="P23" s="6"/>
      <c r="Q23" s="6"/>
      <c r="R23" s="6" t="s">
        <v>44</v>
      </c>
      <c r="S23" s="6"/>
      <c r="T23" s="6"/>
      <c r="U23" s="6"/>
      <c r="V23" s="6"/>
      <c r="W23" s="6" t="s">
        <v>45</v>
      </c>
      <c r="X23" s="6"/>
      <c r="Y23" s="6"/>
      <c r="Z23" s="6"/>
      <c r="AA23" s="6"/>
      <c r="AB23" s="6" t="s">
        <v>46</v>
      </c>
      <c r="AC23" s="6"/>
      <c r="AD23" s="6"/>
      <c r="AE23" s="6"/>
      <c r="AF23" s="6"/>
      <c r="AG23" s="6" t="s">
        <v>47</v>
      </c>
      <c r="AH23" s="6"/>
      <c r="AI23" s="6"/>
      <c r="AJ23" s="6"/>
      <c r="AK23" s="6"/>
      <c r="AL23" s="6" t="s">
        <v>48</v>
      </c>
      <c r="AM23" s="6"/>
      <c r="AN23" s="6"/>
      <c r="AO23" s="6"/>
      <c r="AP23" s="6"/>
      <c r="AQ23" s="6" t="s">
        <v>49</v>
      </c>
      <c r="AR23" s="6"/>
      <c r="AS23" s="6"/>
      <c r="AT23" s="6"/>
      <c r="AU23" s="6"/>
      <c r="AV23" s="6" t="s">
        <v>50</v>
      </c>
      <c r="AW23" s="6"/>
      <c r="AX23" s="6"/>
      <c r="AY23" s="6"/>
      <c r="AZ23" s="6"/>
      <c r="BA23" s="6" t="s">
        <v>51</v>
      </c>
      <c r="BB23" s="6"/>
      <c r="BC23" s="6"/>
      <c r="BD23" s="6"/>
      <c r="BE23" s="6"/>
      <c r="BF23" s="6" t="s">
        <v>52</v>
      </c>
      <c r="BG23" s="6"/>
      <c r="BH23" s="6"/>
      <c r="BI23" s="6"/>
      <c r="BJ23" s="6"/>
      <c r="BK23" s="6" t="s">
        <v>53</v>
      </c>
      <c r="BL23" s="6"/>
      <c r="BM23" s="6"/>
      <c r="BN23" s="6"/>
      <c r="BO23" s="6"/>
      <c r="BP23" s="6" t="s">
        <v>54</v>
      </c>
      <c r="BQ23" s="6"/>
      <c r="BR23" s="6"/>
      <c r="BS23" s="6"/>
      <c r="BT23" s="6"/>
      <c r="BU23" s="6" t="s">
        <v>55</v>
      </c>
      <c r="BV23" s="6"/>
      <c r="BW23" s="6"/>
      <c r="BX23" s="6"/>
      <c r="BY23" s="6"/>
      <c r="BZ23" s="6" t="s">
        <v>56</v>
      </c>
      <c r="CA23" s="6"/>
      <c r="CB23" s="6"/>
      <c r="CC23" s="6"/>
      <c r="CD23" s="6"/>
    </row>
    <row r="24" spans="2:82" x14ac:dyDescent="0.25">
      <c r="B24" t="s">
        <v>6</v>
      </c>
      <c r="C24" t="s">
        <v>0</v>
      </c>
      <c r="D24" t="s">
        <v>1</v>
      </c>
      <c r="E24" t="s">
        <v>2</v>
      </c>
      <c r="F24" t="s">
        <v>3</v>
      </c>
      <c r="G24" t="s">
        <v>4</v>
      </c>
      <c r="H24" t="s">
        <v>0</v>
      </c>
      <c r="I24" t="s">
        <v>1</v>
      </c>
      <c r="J24" t="s">
        <v>2</v>
      </c>
      <c r="K24" t="s">
        <v>3</v>
      </c>
      <c r="L24" t="s">
        <v>4</v>
      </c>
      <c r="M24" t="s">
        <v>0</v>
      </c>
      <c r="N24" t="s">
        <v>1</v>
      </c>
      <c r="O24" t="s">
        <v>2</v>
      </c>
      <c r="P24" t="s">
        <v>3</v>
      </c>
      <c r="Q24" t="s">
        <v>4</v>
      </c>
      <c r="R24" t="s">
        <v>0</v>
      </c>
      <c r="S24" t="s">
        <v>1</v>
      </c>
      <c r="T24" t="s">
        <v>2</v>
      </c>
      <c r="U24" t="s">
        <v>3</v>
      </c>
      <c r="V24" t="s">
        <v>4</v>
      </c>
      <c r="W24" t="s">
        <v>0</v>
      </c>
      <c r="X24" t="s">
        <v>1</v>
      </c>
      <c r="Y24" t="s">
        <v>2</v>
      </c>
      <c r="Z24" t="s">
        <v>3</v>
      </c>
      <c r="AA24" t="s">
        <v>4</v>
      </c>
      <c r="AB24" t="s">
        <v>0</v>
      </c>
      <c r="AC24" t="s">
        <v>1</v>
      </c>
      <c r="AD24" t="s">
        <v>2</v>
      </c>
      <c r="AE24" t="s">
        <v>3</v>
      </c>
      <c r="AF24" t="s">
        <v>4</v>
      </c>
      <c r="AG24" t="s">
        <v>0</v>
      </c>
      <c r="AH24" t="s">
        <v>1</v>
      </c>
      <c r="AI24" t="s">
        <v>2</v>
      </c>
      <c r="AJ24" t="s">
        <v>3</v>
      </c>
      <c r="AK24" t="s">
        <v>4</v>
      </c>
      <c r="AL24" t="s">
        <v>0</v>
      </c>
      <c r="AM24" t="s">
        <v>1</v>
      </c>
      <c r="AN24" t="s">
        <v>2</v>
      </c>
      <c r="AO24" t="s">
        <v>3</v>
      </c>
      <c r="AP24" t="s">
        <v>4</v>
      </c>
      <c r="AQ24" t="s">
        <v>0</v>
      </c>
      <c r="AR24" t="s">
        <v>1</v>
      </c>
      <c r="AS24" t="s">
        <v>2</v>
      </c>
      <c r="AT24" t="s">
        <v>3</v>
      </c>
      <c r="AU24" t="s">
        <v>4</v>
      </c>
      <c r="AV24" t="s">
        <v>0</v>
      </c>
      <c r="AW24" t="s">
        <v>1</v>
      </c>
      <c r="AX24" t="s">
        <v>2</v>
      </c>
      <c r="AY24" t="s">
        <v>3</v>
      </c>
      <c r="AZ24" t="s">
        <v>4</v>
      </c>
      <c r="BA24" t="s">
        <v>0</v>
      </c>
      <c r="BB24" t="s">
        <v>1</v>
      </c>
      <c r="BC24" t="s">
        <v>2</v>
      </c>
      <c r="BD24" t="s">
        <v>3</v>
      </c>
      <c r="BE24" t="s">
        <v>4</v>
      </c>
      <c r="BF24" t="s">
        <v>0</v>
      </c>
      <c r="BG24" t="s">
        <v>1</v>
      </c>
      <c r="BH24" t="s">
        <v>2</v>
      </c>
      <c r="BI24" t="s">
        <v>3</v>
      </c>
      <c r="BJ24" t="s">
        <v>4</v>
      </c>
      <c r="BK24" t="s">
        <v>0</v>
      </c>
      <c r="BL24" t="s">
        <v>1</v>
      </c>
      <c r="BM24" t="s">
        <v>2</v>
      </c>
      <c r="BN24" t="s">
        <v>3</v>
      </c>
      <c r="BO24" t="s">
        <v>4</v>
      </c>
      <c r="BP24" t="s">
        <v>0</v>
      </c>
      <c r="BQ24" t="s">
        <v>1</v>
      </c>
      <c r="BR24" t="s">
        <v>2</v>
      </c>
      <c r="BS24" t="s">
        <v>3</v>
      </c>
      <c r="BT24" t="s">
        <v>4</v>
      </c>
      <c r="BU24" t="s">
        <v>0</v>
      </c>
      <c r="BV24" t="s">
        <v>1</v>
      </c>
      <c r="BW24" t="s">
        <v>2</v>
      </c>
      <c r="BX24" t="s">
        <v>3</v>
      </c>
      <c r="BY24" t="s">
        <v>4</v>
      </c>
      <c r="BZ24" t="s">
        <v>0</v>
      </c>
      <c r="CA24" t="s">
        <v>1</v>
      </c>
      <c r="CB24" t="s">
        <v>2</v>
      </c>
      <c r="CC24" t="s">
        <v>3</v>
      </c>
      <c r="CD24" t="s">
        <v>4</v>
      </c>
    </row>
    <row r="25" spans="2:82" x14ac:dyDescent="0.25">
      <c r="B25">
        <v>3.9880571550437187</v>
      </c>
      <c r="C25">
        <v>4.9370867988910225</v>
      </c>
      <c r="D25">
        <v>14.640648325869055</v>
      </c>
      <c r="E25">
        <v>28.929409255704829</v>
      </c>
      <c r="F25">
        <v>38.419705694177857</v>
      </c>
      <c r="G25">
        <v>55.320963958200039</v>
      </c>
      <c r="H25">
        <v>-0.18127532522926371</v>
      </c>
      <c r="I25">
        <v>6.2699936020473412</v>
      </c>
      <c r="J25">
        <v>15.067178502879077</v>
      </c>
      <c r="K25">
        <v>63.318404777137985</v>
      </c>
      <c r="L25">
        <v>40.658989123480481</v>
      </c>
      <c r="M25">
        <v>5.203668159522282</v>
      </c>
      <c r="N25">
        <v>13.307741522712735</v>
      </c>
      <c r="O25">
        <v>62.252079334612922</v>
      </c>
      <c r="P25">
        <v>71.262529323949678</v>
      </c>
      <c r="Q25">
        <v>7.1230539560673893</v>
      </c>
      <c r="R25">
        <v>3.2842823629771742</v>
      </c>
      <c r="S25">
        <v>18.106206014075489</v>
      </c>
      <c r="T25">
        <v>72.862017487737262</v>
      </c>
      <c r="U25">
        <v>73.181915120494764</v>
      </c>
      <c r="V25">
        <v>30.742162507997438</v>
      </c>
      <c r="W25">
        <v>7.496267860951165</v>
      </c>
      <c r="X25">
        <v>31.915120494774996</v>
      </c>
      <c r="Y25">
        <v>64.224781403284283</v>
      </c>
      <c r="Z25">
        <v>68.01023672424823</v>
      </c>
      <c r="AA25">
        <v>33.407976114310081</v>
      </c>
      <c r="AB25">
        <v>10.108765195137556</v>
      </c>
      <c r="AC25">
        <v>51.9620388142461</v>
      </c>
      <c r="AD25">
        <v>63.584986137769242</v>
      </c>
      <c r="AE25">
        <v>69.129878438899553</v>
      </c>
      <c r="AF25">
        <v>51.64214118148859</v>
      </c>
      <c r="AG25">
        <v>23.064619321817013</v>
      </c>
      <c r="AH25">
        <v>49.882704201322241</v>
      </c>
      <c r="AI25">
        <v>57.880145020260173</v>
      </c>
      <c r="AJ25">
        <v>66.570697376839405</v>
      </c>
      <c r="AK25">
        <v>57.933461292386426</v>
      </c>
      <c r="AL25">
        <v>42.098528470889306</v>
      </c>
      <c r="AM25">
        <v>50.149285561953505</v>
      </c>
      <c r="AN25">
        <v>56.120708040093838</v>
      </c>
      <c r="AO25">
        <v>62.678609511622952</v>
      </c>
      <c r="AP25">
        <v>25.25058647899338</v>
      </c>
      <c r="AQ25">
        <v>23.171251866069532</v>
      </c>
      <c r="AR25">
        <v>31.328641501386219</v>
      </c>
      <c r="AS25">
        <v>48.229899765408398</v>
      </c>
      <c r="AT25">
        <v>60.332693538067815</v>
      </c>
      <c r="AU25">
        <v>25.250586478993391</v>
      </c>
      <c r="AV25">
        <v>17.03988057155043</v>
      </c>
      <c r="AW25">
        <v>35.327361910855188</v>
      </c>
      <c r="AX25">
        <v>58.733205374280232</v>
      </c>
      <c r="AY25">
        <v>59.106419279164001</v>
      </c>
      <c r="AZ25">
        <v>39.912561313712942</v>
      </c>
      <c r="BA25">
        <v>17.679675837065467</v>
      </c>
      <c r="BB25">
        <v>26.050330560887179</v>
      </c>
      <c r="BC25">
        <v>45.617402431222004</v>
      </c>
      <c r="BD25">
        <v>60.172744721689064</v>
      </c>
      <c r="BE25">
        <v>40.818937939859254</v>
      </c>
      <c r="BF25">
        <v>21.998293879291953</v>
      </c>
      <c r="BG25">
        <v>33.407976114310081</v>
      </c>
      <c r="BH25">
        <v>70.03625506504585</v>
      </c>
      <c r="BI25">
        <v>72.382171038600987</v>
      </c>
      <c r="BJ25">
        <v>50.522499466837282</v>
      </c>
      <c r="BK25">
        <v>42.738323736404347</v>
      </c>
      <c r="BL25">
        <v>55.107698869695021</v>
      </c>
      <c r="BM25">
        <v>59.639582000426529</v>
      </c>
      <c r="BN25">
        <v>60.066112177436551</v>
      </c>
      <c r="BO25">
        <v>8.509277031349967</v>
      </c>
      <c r="BP25">
        <v>53.081680528897415</v>
      </c>
      <c r="BQ25">
        <v>66.19748347195565</v>
      </c>
      <c r="BR25">
        <v>71.315845596075917</v>
      </c>
      <c r="BS25">
        <v>72.755384943484742</v>
      </c>
      <c r="BT25">
        <v>32.714864576668795</v>
      </c>
      <c r="BU25">
        <v>29.729153337598628</v>
      </c>
      <c r="BV25">
        <v>49.136276391554702</v>
      </c>
      <c r="BW25">
        <v>73.341863936873537</v>
      </c>
      <c r="BX25">
        <v>78.833439965877588</v>
      </c>
      <c r="BY25">
        <v>57.826828748133927</v>
      </c>
      <c r="BZ25">
        <v>46.470462785242056</v>
      </c>
      <c r="CA25">
        <v>69.396459799530803</v>
      </c>
      <c r="CB25">
        <v>84.53828108338665</v>
      </c>
      <c r="CC25">
        <v>86.45766687993175</v>
      </c>
      <c r="CD25">
        <v>79.579867775645127</v>
      </c>
    </row>
  </sheetData>
  <mergeCells count="36">
    <mergeCell ref="BV2:BZ2"/>
    <mergeCell ref="CA2:CE2"/>
    <mergeCell ref="BB2:BF2"/>
    <mergeCell ref="BG2:BK2"/>
    <mergeCell ref="BL2:BP2"/>
    <mergeCell ref="BQ2:BU2"/>
    <mergeCell ref="C1:F1"/>
    <mergeCell ref="A1:B1"/>
    <mergeCell ref="A2:B2"/>
    <mergeCell ref="AR2:AV2"/>
    <mergeCell ref="AW2:BA2"/>
    <mergeCell ref="AH2:AL2"/>
    <mergeCell ref="AM2:AQ2"/>
    <mergeCell ref="D2:H2"/>
    <mergeCell ref="I2:M2"/>
    <mergeCell ref="N2:R2"/>
    <mergeCell ref="S2:W2"/>
    <mergeCell ref="X2:AB2"/>
    <mergeCell ref="AC2:AG2"/>
    <mergeCell ref="B18:N18"/>
    <mergeCell ref="C23:G23"/>
    <mergeCell ref="H23:L23"/>
    <mergeCell ref="M23:Q23"/>
    <mergeCell ref="R23:V23"/>
    <mergeCell ref="BZ23:CD23"/>
    <mergeCell ref="W23:AA23"/>
    <mergeCell ref="AB23:AF23"/>
    <mergeCell ref="AG23:AK23"/>
    <mergeCell ref="AL23:AP23"/>
    <mergeCell ref="AQ23:AU23"/>
    <mergeCell ref="AV23:AZ23"/>
    <mergeCell ref="BA23:BE23"/>
    <mergeCell ref="BF23:BJ23"/>
    <mergeCell ref="BK23:BO23"/>
    <mergeCell ref="BP23:BT23"/>
    <mergeCell ref="BU23:BY23"/>
  </mergeCells>
  <phoneticPr fontId="4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zoomScale="200" workbookViewId="0">
      <selection activeCell="B3" sqref="B3"/>
    </sheetView>
  </sheetViews>
  <sheetFormatPr defaultColWidth="8.7109375" defaultRowHeight="15" x14ac:dyDescent="0.25"/>
  <cols>
    <col min="2" max="2" width="13" customWidth="1"/>
    <col min="4" max="4" width="17.140625" customWidth="1"/>
  </cols>
  <sheetData>
    <row r="1" spans="1:5" x14ac:dyDescent="0.25">
      <c r="A1" t="s">
        <v>36</v>
      </c>
      <c r="B1" t="s">
        <v>37</v>
      </c>
      <c r="C1" t="s">
        <v>38</v>
      </c>
    </row>
    <row r="2" spans="1:5" x14ac:dyDescent="0.25">
      <c r="B2" t="s">
        <v>33</v>
      </c>
      <c r="C2" t="s">
        <v>40</v>
      </c>
      <c r="D2" t="s">
        <v>39</v>
      </c>
    </row>
    <row r="3" spans="1:5" x14ac:dyDescent="0.25">
      <c r="B3" t="s">
        <v>16</v>
      </c>
      <c r="C3">
        <v>6.25E-2</v>
      </c>
      <c r="D3">
        <v>4.9370867988910225</v>
      </c>
    </row>
    <row r="4" spans="1:5" x14ac:dyDescent="0.25">
      <c r="C4">
        <v>0.125</v>
      </c>
      <c r="D4">
        <v>14.640648325869055</v>
      </c>
    </row>
    <row r="5" spans="1:5" x14ac:dyDescent="0.25">
      <c r="C5">
        <v>0.25</v>
      </c>
      <c r="D5">
        <v>28.929409255704829</v>
      </c>
    </row>
    <row r="6" spans="1:5" x14ac:dyDescent="0.25">
      <c r="C6">
        <v>0.5</v>
      </c>
      <c r="D6">
        <v>38.419705694177857</v>
      </c>
    </row>
    <row r="7" spans="1:5" x14ac:dyDescent="0.25">
      <c r="C7" s="1">
        <v>1</v>
      </c>
      <c r="D7" s="1">
        <v>55.320963958200039</v>
      </c>
    </row>
    <row r="8" spans="1:5" x14ac:dyDescent="0.25">
      <c r="B8" t="s">
        <v>17</v>
      </c>
      <c r="C8">
        <v>6.25E-2</v>
      </c>
      <c r="D8">
        <v>-0.18127532522926371</v>
      </c>
    </row>
    <row r="9" spans="1:5" x14ac:dyDescent="0.25">
      <c r="C9">
        <v>0.125</v>
      </c>
      <c r="D9">
        <v>6.2699936020473412</v>
      </c>
    </row>
    <row r="10" spans="1:5" x14ac:dyDescent="0.25">
      <c r="C10">
        <v>0.25</v>
      </c>
      <c r="D10">
        <v>15.067178502879077</v>
      </c>
    </row>
    <row r="11" spans="1:5" x14ac:dyDescent="0.25">
      <c r="C11">
        <v>0.5</v>
      </c>
      <c r="D11" s="1">
        <v>63.318404777137985</v>
      </c>
    </row>
    <row r="12" spans="1:5" x14ac:dyDescent="0.25">
      <c r="C12" s="1">
        <v>1</v>
      </c>
      <c r="D12">
        <v>40.658989123480481</v>
      </c>
      <c r="E12" t="s">
        <v>35</v>
      </c>
    </row>
    <row r="13" spans="1:5" x14ac:dyDescent="0.25">
      <c r="B13" t="s">
        <v>18</v>
      </c>
      <c r="C13">
        <v>6.25E-2</v>
      </c>
      <c r="D13">
        <v>5.203668159522282</v>
      </c>
    </row>
    <row r="14" spans="1:5" x14ac:dyDescent="0.25">
      <c r="C14">
        <v>0.125</v>
      </c>
      <c r="D14">
        <v>13.307741522712735</v>
      </c>
    </row>
    <row r="15" spans="1:5" x14ac:dyDescent="0.25">
      <c r="C15">
        <v>0.25</v>
      </c>
      <c r="D15" s="1">
        <v>62.252079334612922</v>
      </c>
    </row>
    <row r="16" spans="1:5" x14ac:dyDescent="0.25">
      <c r="C16">
        <v>0.5</v>
      </c>
      <c r="D16">
        <v>71.262529323949678</v>
      </c>
    </row>
    <row r="17" spans="2:5" x14ac:dyDescent="0.25">
      <c r="C17" s="1">
        <v>1</v>
      </c>
      <c r="D17">
        <v>7.1230539560673893</v>
      </c>
      <c r="E17" t="s">
        <v>35</v>
      </c>
    </row>
    <row r="18" spans="2:5" x14ac:dyDescent="0.25">
      <c r="B18" t="s">
        <v>19</v>
      </c>
      <c r="C18">
        <v>6.25E-2</v>
      </c>
      <c r="D18">
        <v>3.2842823629771742</v>
      </c>
    </row>
    <row r="19" spans="2:5" x14ac:dyDescent="0.25">
      <c r="C19">
        <v>0.125</v>
      </c>
      <c r="D19">
        <v>18.106206014075489</v>
      </c>
    </row>
    <row r="20" spans="2:5" x14ac:dyDescent="0.25">
      <c r="C20">
        <v>0.25</v>
      </c>
      <c r="D20" s="1">
        <v>72.862017487737262</v>
      </c>
    </row>
    <row r="21" spans="2:5" x14ac:dyDescent="0.25">
      <c r="C21">
        <v>0.5</v>
      </c>
      <c r="D21">
        <v>73.181915120494764</v>
      </c>
    </row>
    <row r="22" spans="2:5" x14ac:dyDescent="0.25">
      <c r="C22" s="1">
        <v>1</v>
      </c>
      <c r="D22">
        <v>30.742162507997438</v>
      </c>
      <c r="E22" s="4" t="s">
        <v>34</v>
      </c>
    </row>
    <row r="23" spans="2:5" x14ac:dyDescent="0.25">
      <c r="B23" t="s">
        <v>20</v>
      </c>
      <c r="C23">
        <v>6.25E-2</v>
      </c>
      <c r="D23">
        <v>7.496267860951165</v>
      </c>
    </row>
    <row r="24" spans="2:5" x14ac:dyDescent="0.25">
      <c r="C24">
        <v>0.125</v>
      </c>
      <c r="D24">
        <v>31.915120494774996</v>
      </c>
    </row>
    <row r="25" spans="2:5" x14ac:dyDescent="0.25">
      <c r="C25">
        <v>0.25</v>
      </c>
      <c r="D25" s="1">
        <v>64.224781403284283</v>
      </c>
    </row>
    <row r="26" spans="2:5" x14ac:dyDescent="0.25">
      <c r="C26">
        <v>0.5</v>
      </c>
      <c r="D26">
        <v>68.01023672424823</v>
      </c>
    </row>
    <row r="27" spans="2:5" x14ac:dyDescent="0.25">
      <c r="C27" s="1">
        <v>1</v>
      </c>
      <c r="D27">
        <v>33.407976114310081</v>
      </c>
      <c r="E27" s="4" t="s">
        <v>34</v>
      </c>
    </row>
    <row r="28" spans="2:5" x14ac:dyDescent="0.25">
      <c r="B28" s="5" t="s">
        <v>21</v>
      </c>
      <c r="C28">
        <v>6.25E-2</v>
      </c>
      <c r="D28">
        <v>10.108765195137556</v>
      </c>
    </row>
    <row r="29" spans="2:5" x14ac:dyDescent="0.25">
      <c r="C29">
        <v>0.125</v>
      </c>
      <c r="D29" s="1">
        <v>51.9620388142461</v>
      </c>
    </row>
    <row r="30" spans="2:5" x14ac:dyDescent="0.25">
      <c r="C30">
        <v>0.25</v>
      </c>
      <c r="D30">
        <v>63.584986137769242</v>
      </c>
    </row>
    <row r="31" spans="2:5" x14ac:dyDescent="0.25">
      <c r="C31">
        <v>0.5</v>
      </c>
      <c r="D31">
        <v>69.129878438899553</v>
      </c>
    </row>
    <row r="32" spans="2:5" x14ac:dyDescent="0.25">
      <c r="C32" s="1">
        <v>1</v>
      </c>
      <c r="D32">
        <v>51.64214118148859</v>
      </c>
      <c r="E32" s="4" t="s">
        <v>34</v>
      </c>
    </row>
    <row r="33" spans="2:5" x14ac:dyDescent="0.25">
      <c r="B33" s="5" t="s">
        <v>22</v>
      </c>
      <c r="C33">
        <v>6.25E-2</v>
      </c>
      <c r="D33">
        <v>23.064619321817013</v>
      </c>
    </row>
    <row r="34" spans="2:5" x14ac:dyDescent="0.25">
      <c r="C34">
        <v>0.125</v>
      </c>
      <c r="D34" s="1">
        <v>49.882704201322241</v>
      </c>
    </row>
    <row r="35" spans="2:5" x14ac:dyDescent="0.25">
      <c r="C35">
        <v>0.25</v>
      </c>
      <c r="D35">
        <v>57.880145020260173</v>
      </c>
    </row>
    <row r="36" spans="2:5" x14ac:dyDescent="0.25">
      <c r="C36">
        <v>0.5</v>
      </c>
      <c r="D36">
        <v>66.570697376839405</v>
      </c>
    </row>
    <row r="37" spans="2:5" x14ac:dyDescent="0.25">
      <c r="C37" s="1">
        <v>1</v>
      </c>
      <c r="D37">
        <v>57.933461292386426</v>
      </c>
      <c r="E37" s="4" t="s">
        <v>34</v>
      </c>
    </row>
    <row r="38" spans="2:5" x14ac:dyDescent="0.25">
      <c r="B38" s="5" t="s">
        <v>23</v>
      </c>
      <c r="C38">
        <v>6.25E-2</v>
      </c>
      <c r="D38">
        <v>42.098528470889306</v>
      </c>
    </row>
    <row r="39" spans="2:5" x14ac:dyDescent="0.25">
      <c r="C39">
        <v>0.125</v>
      </c>
      <c r="D39" s="1">
        <v>50.149285561953505</v>
      </c>
    </row>
    <row r="40" spans="2:5" x14ac:dyDescent="0.25">
      <c r="C40">
        <v>0.25</v>
      </c>
      <c r="D40">
        <v>56.120708040093838</v>
      </c>
    </row>
    <row r="41" spans="2:5" x14ac:dyDescent="0.25">
      <c r="C41">
        <v>0.5</v>
      </c>
      <c r="D41">
        <v>62.678609511622952</v>
      </c>
    </row>
    <row r="42" spans="2:5" x14ac:dyDescent="0.25">
      <c r="C42" s="1">
        <v>1</v>
      </c>
      <c r="D42">
        <v>25.25058647899338</v>
      </c>
      <c r="E42" s="4" t="s">
        <v>34</v>
      </c>
    </row>
    <row r="43" spans="2:5" x14ac:dyDescent="0.25">
      <c r="B43" t="s">
        <v>24</v>
      </c>
      <c r="C43">
        <v>6.25E-2</v>
      </c>
      <c r="D43">
        <v>23.171251866069532</v>
      </c>
    </row>
    <row r="44" spans="2:5" x14ac:dyDescent="0.25">
      <c r="C44">
        <v>0.125</v>
      </c>
      <c r="D44">
        <v>31.328641501386219</v>
      </c>
    </row>
    <row r="45" spans="2:5" x14ac:dyDescent="0.25">
      <c r="C45">
        <v>0.25</v>
      </c>
      <c r="D45" s="1">
        <v>48.229899765408398</v>
      </c>
    </row>
    <row r="46" spans="2:5" x14ac:dyDescent="0.25">
      <c r="C46">
        <v>0.5</v>
      </c>
      <c r="D46">
        <v>60.332693538067815</v>
      </c>
    </row>
    <row r="47" spans="2:5" x14ac:dyDescent="0.25">
      <c r="C47" s="1">
        <v>1</v>
      </c>
      <c r="D47">
        <v>25.250586478993391</v>
      </c>
      <c r="E47" s="4" t="s">
        <v>34</v>
      </c>
    </row>
    <row r="48" spans="2:5" x14ac:dyDescent="0.25">
      <c r="B48" t="s">
        <v>27</v>
      </c>
      <c r="C48">
        <v>6.25E-2</v>
      </c>
      <c r="D48">
        <v>17.03988057155043</v>
      </c>
    </row>
    <row r="49" spans="2:5" x14ac:dyDescent="0.25">
      <c r="C49">
        <v>0.125</v>
      </c>
      <c r="D49">
        <v>35.327361910855188</v>
      </c>
    </row>
    <row r="50" spans="2:5" x14ac:dyDescent="0.25">
      <c r="C50">
        <v>0.25</v>
      </c>
      <c r="D50" s="1">
        <v>58.733205374280232</v>
      </c>
    </row>
    <row r="51" spans="2:5" x14ac:dyDescent="0.25">
      <c r="C51">
        <v>0.5</v>
      </c>
      <c r="D51">
        <v>59.106419279164001</v>
      </c>
    </row>
    <row r="52" spans="2:5" x14ac:dyDescent="0.25">
      <c r="C52" s="1">
        <v>1</v>
      </c>
      <c r="D52">
        <v>39.912561313712942</v>
      </c>
      <c r="E52" s="4" t="s">
        <v>34</v>
      </c>
    </row>
    <row r="53" spans="2:5" x14ac:dyDescent="0.25">
      <c r="B53" t="s">
        <v>28</v>
      </c>
      <c r="C53">
        <v>6.25E-2</v>
      </c>
      <c r="D53">
        <v>17.679675837065467</v>
      </c>
    </row>
    <row r="54" spans="2:5" x14ac:dyDescent="0.25">
      <c r="C54">
        <v>0.125</v>
      </c>
      <c r="D54">
        <v>26.050330560887179</v>
      </c>
    </row>
    <row r="55" spans="2:5" x14ac:dyDescent="0.25">
      <c r="C55">
        <v>0.25</v>
      </c>
      <c r="D55" s="1">
        <v>45.617402431222004</v>
      </c>
    </row>
    <row r="56" spans="2:5" x14ac:dyDescent="0.25">
      <c r="C56">
        <v>0.5</v>
      </c>
      <c r="D56">
        <v>60.172744721689064</v>
      </c>
    </row>
    <row r="57" spans="2:5" x14ac:dyDescent="0.25">
      <c r="C57" s="1">
        <v>1</v>
      </c>
      <c r="D57">
        <v>40.818937939859254</v>
      </c>
      <c r="E57" s="4" t="s">
        <v>34</v>
      </c>
    </row>
    <row r="58" spans="2:5" x14ac:dyDescent="0.25">
      <c r="B58" t="s">
        <v>29</v>
      </c>
      <c r="C58">
        <v>6.25E-2</v>
      </c>
      <c r="D58">
        <v>21.998293879291953</v>
      </c>
    </row>
    <row r="59" spans="2:5" x14ac:dyDescent="0.25">
      <c r="C59">
        <v>0.125</v>
      </c>
      <c r="D59">
        <v>33.407976114310081</v>
      </c>
    </row>
    <row r="60" spans="2:5" x14ac:dyDescent="0.25">
      <c r="C60">
        <v>0.25</v>
      </c>
      <c r="D60" s="1">
        <v>70.03625506504585</v>
      </c>
    </row>
    <row r="61" spans="2:5" x14ac:dyDescent="0.25">
      <c r="C61">
        <v>0.5</v>
      </c>
      <c r="D61">
        <v>72.382171038600987</v>
      </c>
    </row>
    <row r="62" spans="2:5" x14ac:dyDescent="0.25">
      <c r="C62" s="1">
        <v>1</v>
      </c>
      <c r="D62">
        <v>50.522499466837282</v>
      </c>
      <c r="E62" s="4" t="s">
        <v>34</v>
      </c>
    </row>
    <row r="63" spans="2:5" x14ac:dyDescent="0.25">
      <c r="B63" s="5" t="s">
        <v>25</v>
      </c>
      <c r="C63">
        <v>6.25E-2</v>
      </c>
      <c r="D63">
        <v>42.738323736404347</v>
      </c>
    </row>
    <row r="64" spans="2:5" x14ac:dyDescent="0.25">
      <c r="C64">
        <v>0.125</v>
      </c>
      <c r="D64" s="1">
        <v>55.107698869695021</v>
      </c>
    </row>
    <row r="65" spans="2:5" x14ac:dyDescent="0.25">
      <c r="C65">
        <v>0.25</v>
      </c>
      <c r="D65">
        <v>59.639582000426529</v>
      </c>
    </row>
    <row r="66" spans="2:5" x14ac:dyDescent="0.25">
      <c r="C66">
        <v>0.5</v>
      </c>
      <c r="D66">
        <v>60.066112177436551</v>
      </c>
    </row>
    <row r="67" spans="2:5" x14ac:dyDescent="0.25">
      <c r="C67" s="1">
        <v>1</v>
      </c>
      <c r="D67">
        <v>8.509277031349967</v>
      </c>
      <c r="E67" s="4" t="s">
        <v>34</v>
      </c>
    </row>
    <row r="68" spans="2:5" x14ac:dyDescent="0.25">
      <c r="B68" s="5" t="s">
        <v>26</v>
      </c>
      <c r="C68">
        <v>6.25E-2</v>
      </c>
      <c r="D68" s="1">
        <v>53.081680528897415</v>
      </c>
    </row>
    <row r="69" spans="2:5" x14ac:dyDescent="0.25">
      <c r="C69">
        <v>0.125</v>
      </c>
      <c r="D69">
        <v>66.19748347195565</v>
      </c>
    </row>
    <row r="70" spans="2:5" x14ac:dyDescent="0.25">
      <c r="C70">
        <v>0.25</v>
      </c>
      <c r="D70">
        <v>71.315845596075917</v>
      </c>
    </row>
    <row r="71" spans="2:5" x14ac:dyDescent="0.25">
      <c r="C71">
        <v>0.5</v>
      </c>
      <c r="D71">
        <v>72.755384943484742</v>
      </c>
    </row>
    <row r="72" spans="2:5" x14ac:dyDescent="0.25">
      <c r="C72" s="1">
        <v>1</v>
      </c>
      <c r="D72">
        <v>32.714864576668795</v>
      </c>
      <c r="E72" s="4" t="s">
        <v>34</v>
      </c>
    </row>
    <row r="73" spans="2:5" x14ac:dyDescent="0.25">
      <c r="B73" s="5" t="s">
        <v>30</v>
      </c>
      <c r="C73">
        <v>6.25E-2</v>
      </c>
      <c r="D73">
        <v>29.729153337598628</v>
      </c>
    </row>
    <row r="74" spans="2:5" x14ac:dyDescent="0.25">
      <c r="C74">
        <v>0.125</v>
      </c>
      <c r="D74" s="1">
        <v>49.136276391554702</v>
      </c>
    </row>
    <row r="75" spans="2:5" x14ac:dyDescent="0.25">
      <c r="C75">
        <v>0.25</v>
      </c>
      <c r="D75">
        <v>73.341863936873537</v>
      </c>
    </row>
    <row r="76" spans="2:5" x14ac:dyDescent="0.25">
      <c r="C76">
        <v>0.5</v>
      </c>
      <c r="D76">
        <v>78.833439965877588</v>
      </c>
    </row>
    <row r="77" spans="2:5" x14ac:dyDescent="0.25">
      <c r="C77" s="1">
        <v>1</v>
      </c>
      <c r="D77">
        <v>57.826828748133927</v>
      </c>
      <c r="E77" s="4" t="s">
        <v>34</v>
      </c>
    </row>
    <row r="78" spans="2:5" x14ac:dyDescent="0.25">
      <c r="B78" s="5" t="s">
        <v>31</v>
      </c>
      <c r="C78">
        <v>6.25E-2</v>
      </c>
      <c r="D78" s="1">
        <v>46.470462785242056</v>
      </c>
    </row>
    <row r="79" spans="2:5" x14ac:dyDescent="0.25">
      <c r="C79">
        <v>0.125</v>
      </c>
      <c r="D79">
        <v>69.396459799530803</v>
      </c>
    </row>
    <row r="80" spans="2:5" x14ac:dyDescent="0.25">
      <c r="C80">
        <v>0.25</v>
      </c>
      <c r="D80">
        <v>84.53828108338665</v>
      </c>
    </row>
    <row r="81" spans="3:4" x14ac:dyDescent="0.25">
      <c r="C81">
        <v>0.5</v>
      </c>
      <c r="D81">
        <v>86.45766687993175</v>
      </c>
    </row>
    <row r="82" spans="3:4" x14ac:dyDescent="0.25">
      <c r="C82" s="1">
        <v>1</v>
      </c>
      <c r="D82">
        <v>79.579867775645127</v>
      </c>
    </row>
  </sheetData>
  <phoneticPr fontId="4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109375" defaultRowHeight="15" x14ac:dyDescent="0.2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Sony Electronics,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Madhunapantula SV</dc:creator>
  <cp:lastModifiedBy>Mr. B Mzondo</cp:lastModifiedBy>
  <dcterms:created xsi:type="dcterms:W3CDTF">2018-11-24T03:58:03Z</dcterms:created>
  <dcterms:modified xsi:type="dcterms:W3CDTF">2021-11-13T18:57:12Z</dcterms:modified>
</cp:coreProperties>
</file>