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0F862788-05D9-4D4D-B217-AA5AAE144B78}" xr6:coauthVersionLast="47" xr6:coauthVersionMax="47" xr10:uidLastSave="{00000000-0000-0000-0000-000000000000}"/>
  <bookViews>
    <workbookView xWindow="-108" yWindow="-108" windowWidth="23256" windowHeight="12576" xr2:uid="{E52B8881-99F0-46C0-987B-27E574F144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2" i="1" l="1"/>
  <c r="AG22" i="1"/>
  <c r="N29" i="1" s="1"/>
  <c r="AE22" i="1"/>
  <c r="N28" i="1" s="1"/>
  <c r="AC22" i="1"/>
  <c r="N27" i="1" s="1"/>
  <c r="AA22" i="1"/>
  <c r="N26" i="1" s="1"/>
  <c r="Y22" i="1"/>
  <c r="N25" i="1" s="1"/>
  <c r="W22" i="1"/>
  <c r="N24" i="1" s="1"/>
  <c r="U22" i="1"/>
  <c r="N23" i="1" s="1"/>
  <c r="S22" i="1"/>
  <c r="N22" i="1" s="1"/>
  <c r="Q22" i="1"/>
  <c r="N30" i="1" l="1"/>
  <c r="AI2" i="1"/>
  <c r="AG2" i="1"/>
  <c r="AE2" i="1" l="1"/>
  <c r="AC2" i="1"/>
  <c r="AA2" i="1"/>
  <c r="Y2" i="1"/>
  <c r="W2" i="1"/>
  <c r="U2" i="1"/>
  <c r="S2" i="1"/>
  <c r="Q2" i="1" l="1"/>
  <c r="N5" i="1" s="1"/>
  <c r="N6" i="1" l="1"/>
  <c r="N2" i="1"/>
  <c r="N9" i="1"/>
  <c r="N10" i="1"/>
  <c r="N4" i="1"/>
  <c r="N7" i="1"/>
  <c r="N8" i="1"/>
  <c r="N3" i="1"/>
  <c r="AB34" i="1"/>
  <c r="Z34" i="1"/>
  <c r="X34" i="1"/>
  <c r="V34" i="1"/>
  <c r="T34" i="1"/>
  <c r="R34" i="1"/>
  <c r="P34" i="1" l="1"/>
  <c r="M34" i="1" s="1"/>
  <c r="M39" i="1" l="1"/>
  <c r="M37" i="1"/>
  <c r="M38" i="1"/>
  <c r="M36" i="1"/>
  <c r="M35" i="1"/>
</calcChain>
</file>

<file path=xl/sharedStrings.xml><?xml version="1.0" encoding="utf-8"?>
<sst xmlns="http://schemas.openxmlformats.org/spreadsheetml/2006/main" count="81" uniqueCount="15">
  <si>
    <t>A0</t>
  </si>
  <si>
    <t>A30</t>
  </si>
  <si>
    <t>A60</t>
  </si>
  <si>
    <t>A90</t>
  </si>
  <si>
    <t>A120</t>
  </si>
  <si>
    <t>A150</t>
  </si>
  <si>
    <t>A180</t>
  </si>
  <si>
    <t>t</t>
  </si>
  <si>
    <t>ln (At/A0)</t>
  </si>
  <si>
    <t>PXH 1</t>
  </si>
  <si>
    <t>PXH 2</t>
  </si>
  <si>
    <t>PXH</t>
  </si>
  <si>
    <t>A210</t>
  </si>
  <si>
    <t>A240</t>
  </si>
  <si>
    <t>A270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</si>
</sst>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47003499562554"/>
          <c:y val="0.12016965270645519"/>
          <c:w val="0.81997440944881894"/>
          <c:h val="0.8266902506751872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Sheet1!$M$2:$M$10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Sheet1!$N$2:$N$10</c:f>
              <c:numCache>
                <c:formatCode>General</c:formatCode>
                <c:ptCount val="9"/>
                <c:pt idx="0">
                  <c:v>-1.9844434190142687E-2</c:v>
                </c:pt>
                <c:pt idx="1">
                  <c:v>-3.7049159639773524E-2</c:v>
                </c:pt>
                <c:pt idx="2">
                  <c:v>-7.5373672909420042E-2</c:v>
                </c:pt>
                <c:pt idx="3">
                  <c:v>-8.7467546692666931E-2</c:v>
                </c:pt>
                <c:pt idx="4">
                  <c:v>-9.9709474633932274E-2</c:v>
                </c:pt>
                <c:pt idx="5">
                  <c:v>-0.13816066100818492</c:v>
                </c:pt>
                <c:pt idx="6">
                  <c:v>-0.14619283270544906</c:v>
                </c:pt>
                <c:pt idx="7">
                  <c:v>-0.16738351968508813</c:v>
                </c:pt>
                <c:pt idx="8">
                  <c:v>-0.18600727046540452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7-4A32-B875-97AB9920A55B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Sheet1!$M$22:$M$30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Sheet1!$N$22:$N$30</c:f>
              <c:numCache>
                <c:formatCode>General</c:formatCode>
                <c:ptCount val="9"/>
                <c:pt idx="0">
                  <c:v>-8.5692858041877026E-2</c:v>
                </c:pt>
                <c:pt idx="1">
                  <c:v>-0.13712824546000366</c:v>
                </c:pt>
                <c:pt idx="2">
                  <c:v>-0.16972861539530101</c:v>
                </c:pt>
                <c:pt idx="3">
                  <c:v>-0.26886321306573407</c:v>
                </c:pt>
                <c:pt idx="4">
                  <c:v>-0.30854721091574261</c:v>
                </c:pt>
                <c:pt idx="5">
                  <c:v>-0.31515534198139294</c:v>
                </c:pt>
                <c:pt idx="6">
                  <c:v>-0.37307502260597486</c:v>
                </c:pt>
                <c:pt idx="7">
                  <c:v>-0.41292650353422511</c:v>
                </c:pt>
                <c:pt idx="8">
                  <c:v>-0.42152254500402297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70-4EA5-94B3-971228D32B10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Sheet1!$L$34:$L$39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Sheet1!$M$34:$M$39</c:f>
              <c:numCache>
                <c:formatCode>General</c:formatCode>
                <c:ptCount val="6"/>
                <c:pt idx="0">
                  <c:v>-0.25590610574807915</c:v>
                </c:pt>
                <c:pt idx="1">
                  <c:v>-0.37326657642881067</c:v>
                </c:pt>
                <c:pt idx="2">
                  <c:v>-0.54612732471853598</c:v>
                </c:pt>
                <c:pt idx="3">
                  <c:v>-0.72371434443037885</c:v>
                </c:pt>
                <c:pt idx="4">
                  <c:v>-0.80229613146424039</c:v>
                </c:pt>
                <c:pt idx="5">
                  <c:v>-0.9532887860748791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70-4EA5-94B3-971228D32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760760"/>
        <c:axId val="493760440"/>
      </c:scatterChart>
      <c:valAx>
        <c:axId val="49376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760440"/>
        <c:crosses val="autoZero"/>
        <c:crossBetween val="midCat"/>
      </c:valAx>
      <c:valAx>
        <c:axId val="49376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760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0774518810148732"/>
          <c:y val="0.66666666666666663"/>
          <c:w val="0.19225481189851268"/>
          <c:h val="8.15223097112861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3</xdr:row>
      <xdr:rowOff>82867</xdr:rowOff>
    </xdr:from>
    <xdr:to>
      <xdr:col>21</xdr:col>
      <xdr:colOff>504825</xdr:colOff>
      <xdr:row>17</xdr:row>
      <xdr:rowOff>151447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399317-6D94-4617-BD7B-730F8330A7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0.36111</cdr:x>
      <cdr:y>0.01932</cdr:y>
    </cdr:from>
    <cdr:to>
      <cdr:x>0.55944</cdr:x>
      <cdr:y>0.11974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F34C704E-E563-4577-935F-9844383B9951}"/>
            </a:ext>
          </a:extLst>
        </cdr:cNvPr>
        <cdr:cNvSpPr txBox="1"/>
      </cdr:nvSpPr>
      <cdr:spPr>
        <a:xfrm xmlns:a="http://schemas.openxmlformats.org/drawingml/2006/main">
          <a:off x="1651000" y="50800"/>
          <a:ext cx="906766" cy="2639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0.01111</cdr:x>
      <cdr:y>0.22843</cdr:y>
    </cdr:from>
    <cdr:to>
      <cdr:x>0.06944</cdr:x>
      <cdr:y>0.55017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93F8E3EE-5148-4E02-AEDB-3778C05702FA}"/>
            </a:ext>
          </a:extLst>
        </cdr:cNvPr>
        <cdr:cNvSpPr txBox="1"/>
      </cdr:nvSpPr>
      <cdr:spPr>
        <a:xfrm xmlns:a="http://schemas.openxmlformats.org/drawingml/2006/main" rot="16200000">
          <a:off x="-238776" y="890089"/>
          <a:ext cx="845838" cy="26668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605B3-C37A-4850-96C9-863CC444B401}">
  <dimension ref="A1:AI39"/>
  <sheetViews>
    <sheetView tabSelected="1" workbookViewId="0">
      <selection activeCell="J14" sqref="J14"/>
    </sheetView>
  </sheetViews>
  <sheetFormatPr defaultRowHeight="14.4" x14ac:dyDescent="0.3"/>
  <sheetData>
    <row r="1" spans="1:35" x14ac:dyDescent="0.3">
      <c r="A1" s="1">
        <v>70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12</v>
      </c>
      <c r="J1" t="s">
        <v>13</v>
      </c>
      <c r="K1" t="s">
        <v>14</v>
      </c>
      <c r="M1" t="s">
        <v>7</v>
      </c>
      <c r="N1" t="s">
        <v>8</v>
      </c>
      <c r="P1" t="s">
        <v>11</v>
      </c>
      <c r="Q1" t="s">
        <v>0</v>
      </c>
      <c r="S1" t="s">
        <v>1</v>
      </c>
      <c r="U1" t="s">
        <v>2</v>
      </c>
      <c r="W1" t="s">
        <v>3</v>
      </c>
      <c r="Y1" t="s">
        <v>4</v>
      </c>
      <c r="AA1" t="s">
        <v>5</v>
      </c>
      <c r="AC1" t="s">
        <v>6</v>
      </c>
      <c r="AE1" t="s">
        <v>12</v>
      </c>
      <c r="AG1" t="s">
        <v>13</v>
      </c>
      <c r="AI1" t="s">
        <v>14</v>
      </c>
    </row>
    <row r="2" spans="1:35" x14ac:dyDescent="0.3">
      <c r="A2" t="s">
        <v>9</v>
      </c>
      <c r="C2">
        <v>0.222</v>
      </c>
      <c r="D2">
        <v>0.17499999999999999</v>
      </c>
      <c r="E2">
        <v>0.186</v>
      </c>
      <c r="F2">
        <v>0.16900000000000001</v>
      </c>
      <c r="G2">
        <v>0.188</v>
      </c>
      <c r="H2">
        <v>0.161</v>
      </c>
      <c r="I2">
        <v>0.17100000000000001</v>
      </c>
      <c r="J2">
        <v>0.17899999999999999</v>
      </c>
      <c r="K2">
        <v>0.17299999999999999</v>
      </c>
      <c r="M2">
        <v>30</v>
      </c>
      <c r="N2">
        <f>LN(S2/Q2)</f>
        <v>-1.9844434190142687E-2</v>
      </c>
      <c r="Q2">
        <f>AVERAGE(B2:B7)</f>
        <v>0.23920000000000002</v>
      </c>
      <c r="S2">
        <f>AVERAGE(C2:C7)</f>
        <v>0.23450000000000001</v>
      </c>
      <c r="U2">
        <f>AVERAGE(D2:D7)</f>
        <v>0.23050000000000001</v>
      </c>
      <c r="W2">
        <f>AVERAGE(E2:E7)</f>
        <v>0.22183333333333335</v>
      </c>
      <c r="Y2">
        <f>AVERAGE(F2:F7)</f>
        <v>0.21916666666666665</v>
      </c>
      <c r="AA2">
        <f>AVERAGE(G2:G7)</f>
        <v>0.2165</v>
      </c>
      <c r="AC2">
        <f>AVERAGE(H2:H7)</f>
        <v>0.20833333333333334</v>
      </c>
      <c r="AE2">
        <f>AVERAGE(I2:I7)</f>
        <v>0.20666666666666669</v>
      </c>
      <c r="AG2">
        <f>AVERAGE(J2:J8)</f>
        <v>0.20233333333333334</v>
      </c>
      <c r="AI2">
        <f>AVERAGE(K2:K8)</f>
        <v>0.1986</v>
      </c>
    </row>
    <row r="3" spans="1:35" x14ac:dyDescent="0.3">
      <c r="A3" t="s">
        <v>9</v>
      </c>
      <c r="B3">
        <v>0.217</v>
      </c>
      <c r="C3">
        <v>0.20499999999999999</v>
      </c>
      <c r="D3">
        <v>0.219</v>
      </c>
      <c r="E3">
        <v>0.20100000000000001</v>
      </c>
      <c r="F3">
        <v>0.21199999999999999</v>
      </c>
      <c r="G3">
        <v>0.20899999999999999</v>
      </c>
      <c r="H3">
        <v>0.191</v>
      </c>
      <c r="I3">
        <v>0.19400000000000001</v>
      </c>
      <c r="J3">
        <v>0.19700000000000001</v>
      </c>
      <c r="K3">
        <v>0.189</v>
      </c>
      <c r="M3">
        <v>60</v>
      </c>
      <c r="N3">
        <f>LN(U2/Q2)</f>
        <v>-3.7049159639773524E-2</v>
      </c>
    </row>
    <row r="4" spans="1:35" x14ac:dyDescent="0.3">
      <c r="A4" t="s">
        <v>9</v>
      </c>
      <c r="B4">
        <v>0.21</v>
      </c>
      <c r="C4">
        <v>0.222</v>
      </c>
      <c r="D4">
        <v>0.222</v>
      </c>
      <c r="E4">
        <v>0.20300000000000001</v>
      </c>
      <c r="F4">
        <v>0.21</v>
      </c>
      <c r="G4">
        <v>0.21099999999999999</v>
      </c>
      <c r="H4">
        <v>0.218</v>
      </c>
      <c r="I4">
        <v>0.191</v>
      </c>
      <c r="J4">
        <v>0.214</v>
      </c>
      <c r="K4">
        <v>0.20499999999999999</v>
      </c>
      <c r="M4">
        <v>90</v>
      </c>
      <c r="N4">
        <f>LN(W2/Q2)</f>
        <v>-7.5373672909420042E-2</v>
      </c>
    </row>
    <row r="5" spans="1:35" x14ac:dyDescent="0.3">
      <c r="A5" t="s">
        <v>10</v>
      </c>
      <c r="B5">
        <v>0.27800000000000002</v>
      </c>
      <c r="C5">
        <v>0.23400000000000001</v>
      </c>
      <c r="D5">
        <v>0.25700000000000001</v>
      </c>
      <c r="E5">
        <v>0.255</v>
      </c>
      <c r="F5">
        <v>0.24099999999999999</v>
      </c>
      <c r="G5">
        <v>0.23899999999999999</v>
      </c>
      <c r="H5">
        <v>0.222</v>
      </c>
      <c r="I5">
        <v>0.22600000000000001</v>
      </c>
      <c r="J5">
        <v>0.217</v>
      </c>
      <c r="K5">
        <v>0.19900000000000001</v>
      </c>
      <c r="M5">
        <v>120</v>
      </c>
      <c r="N5">
        <f>LN(Y2/Q2)</f>
        <v>-8.7467546692666931E-2</v>
      </c>
    </row>
    <row r="6" spans="1:35" x14ac:dyDescent="0.3">
      <c r="A6" t="s">
        <v>10</v>
      </c>
      <c r="B6">
        <v>0.246</v>
      </c>
      <c r="C6">
        <v>0.255</v>
      </c>
      <c r="D6">
        <v>0.251</v>
      </c>
      <c r="E6">
        <v>0.27900000000000003</v>
      </c>
      <c r="F6">
        <v>0.24</v>
      </c>
      <c r="G6">
        <v>0.215</v>
      </c>
      <c r="H6">
        <v>0.224</v>
      </c>
      <c r="I6">
        <v>0.22900000000000001</v>
      </c>
      <c r="J6">
        <v>0.20899999999999999</v>
      </c>
      <c r="K6">
        <v>0.22700000000000001</v>
      </c>
      <c r="M6">
        <v>150</v>
      </c>
      <c r="N6">
        <f>LN(AA2/Q2)</f>
        <v>-9.9709474633932274E-2</v>
      </c>
    </row>
    <row r="7" spans="1:35" x14ac:dyDescent="0.3">
      <c r="A7" t="s">
        <v>10</v>
      </c>
      <c r="B7">
        <v>0.245</v>
      </c>
      <c r="C7">
        <v>0.26900000000000002</v>
      </c>
      <c r="D7">
        <v>0.25900000000000001</v>
      </c>
      <c r="E7">
        <v>0.20699999999999999</v>
      </c>
      <c r="F7">
        <v>0.24299999999999999</v>
      </c>
      <c r="G7">
        <v>0.23699999999999999</v>
      </c>
      <c r="H7">
        <v>0.23400000000000001</v>
      </c>
      <c r="I7">
        <v>0.22900000000000001</v>
      </c>
      <c r="J7">
        <v>0.19800000000000001</v>
      </c>
      <c r="M7">
        <v>180</v>
      </c>
      <c r="N7">
        <f>LN(AC2/Q2)</f>
        <v>-0.13816066100818492</v>
      </c>
    </row>
    <row r="8" spans="1:35" x14ac:dyDescent="0.3">
      <c r="M8">
        <v>210</v>
      </c>
      <c r="N8">
        <f>LN(AE2/Q2)</f>
        <v>-0.14619283270544906</v>
      </c>
    </row>
    <row r="9" spans="1:35" x14ac:dyDescent="0.3">
      <c r="M9">
        <v>240</v>
      </c>
      <c r="N9">
        <f>LN(AG2/Q2)</f>
        <v>-0.16738351968508813</v>
      </c>
    </row>
    <row r="10" spans="1:35" x14ac:dyDescent="0.3">
      <c r="M10">
        <v>270</v>
      </c>
      <c r="N10">
        <f>LN(AI2/Q2)</f>
        <v>-0.18600727046540452</v>
      </c>
    </row>
    <row r="21" spans="1:35" x14ac:dyDescent="0.3">
      <c r="A21" s="1">
        <v>80</v>
      </c>
      <c r="B21" t="s">
        <v>0</v>
      </c>
      <c r="C21" t="s">
        <v>1</v>
      </c>
      <c r="D21" t="s">
        <v>2</v>
      </c>
      <c r="E21" t="s">
        <v>3</v>
      </c>
      <c r="F21" t="s">
        <v>4</v>
      </c>
      <c r="G21" t="s">
        <v>5</v>
      </c>
      <c r="H21" t="s">
        <v>6</v>
      </c>
      <c r="I21" t="s">
        <v>12</v>
      </c>
      <c r="J21" t="s">
        <v>13</v>
      </c>
      <c r="K21" t="s">
        <v>14</v>
      </c>
      <c r="M21" t="s">
        <v>7</v>
      </c>
      <c r="N21" t="s">
        <v>8</v>
      </c>
      <c r="P21" t="s">
        <v>11</v>
      </c>
      <c r="Q21" t="s">
        <v>0</v>
      </c>
      <c r="S21" t="s">
        <v>1</v>
      </c>
      <c r="U21" t="s">
        <v>2</v>
      </c>
      <c r="W21" t="s">
        <v>3</v>
      </c>
      <c r="Y21" t="s">
        <v>4</v>
      </c>
      <c r="AA21" t="s">
        <v>5</v>
      </c>
      <c r="AC21" t="s">
        <v>6</v>
      </c>
      <c r="AE21" t="s">
        <v>12</v>
      </c>
      <c r="AG21" t="s">
        <v>13</v>
      </c>
      <c r="AI21" t="s">
        <v>14</v>
      </c>
    </row>
    <row r="22" spans="1:35" x14ac:dyDescent="0.3">
      <c r="A22" t="s">
        <v>9</v>
      </c>
      <c r="B22">
        <v>0.33900000000000002</v>
      </c>
      <c r="C22">
        <v>0.25900000000000001</v>
      </c>
      <c r="D22">
        <v>0.27400000000000002</v>
      </c>
      <c r="E22">
        <v>0.29799999999999999</v>
      </c>
      <c r="F22">
        <v>0.26600000000000001</v>
      </c>
      <c r="G22">
        <v>0.23200000000000001</v>
      </c>
      <c r="H22">
        <v>0.26500000000000001</v>
      </c>
      <c r="I22">
        <v>0.223</v>
      </c>
      <c r="J22">
        <v>0.223</v>
      </c>
      <c r="K22">
        <v>0.22600000000000001</v>
      </c>
      <c r="M22">
        <v>30</v>
      </c>
      <c r="N22">
        <f>LN(S22/Q22)</f>
        <v>-8.5692858041877026E-2</v>
      </c>
      <c r="Q22">
        <f>AVERAGE(B22:B29)</f>
        <v>0.35312500000000002</v>
      </c>
      <c r="S22">
        <f>AVERAGE(C22:C29)</f>
        <v>0.324125</v>
      </c>
      <c r="U22">
        <f>AVERAGE(D22:D29)</f>
        <v>0.30787499999999995</v>
      </c>
      <c r="W22">
        <f>AVERAGE(E22:E29)</f>
        <v>0.29799999999999999</v>
      </c>
      <c r="Y22">
        <f>AVERAGE(F22:F29)</f>
        <v>0.26987499999999998</v>
      </c>
      <c r="AA22">
        <f>AVERAGE(G22:G29)</f>
        <v>0.25937500000000002</v>
      </c>
      <c r="AC22">
        <f>AVERAGE(H22:H28)</f>
        <v>0.25766666666666671</v>
      </c>
      <c r="AE22">
        <f>AVERAGE(I22:I29)</f>
        <v>0.24316666666666667</v>
      </c>
      <c r="AG22">
        <f>AVERAGE(J22:J28)</f>
        <v>0.23366666666666666</v>
      </c>
      <c r="AI22">
        <f>AVERAGE(K22:K28)</f>
        <v>0.23166666666666669</v>
      </c>
    </row>
    <row r="23" spans="1:35" x14ac:dyDescent="0.3">
      <c r="A23" t="s">
        <v>9</v>
      </c>
      <c r="B23">
        <v>0.33</v>
      </c>
      <c r="C23">
        <v>0.33100000000000002</v>
      </c>
      <c r="D23">
        <v>0.311</v>
      </c>
      <c r="E23">
        <v>0.314</v>
      </c>
      <c r="F23">
        <v>0.25900000000000001</v>
      </c>
      <c r="G23">
        <v>0.246</v>
      </c>
      <c r="H23">
        <v>0.254</v>
      </c>
      <c r="I23">
        <v>0.247</v>
      </c>
      <c r="J23">
        <v>0.23799999999999999</v>
      </c>
      <c r="K23">
        <v>0.224</v>
      </c>
      <c r="M23">
        <v>60</v>
      </c>
      <c r="N23">
        <f>LN(U22/Q22)</f>
        <v>-0.13712824546000366</v>
      </c>
    </row>
    <row r="24" spans="1:35" x14ac:dyDescent="0.3">
      <c r="A24" t="s">
        <v>9</v>
      </c>
      <c r="B24">
        <v>0.35</v>
      </c>
      <c r="C24">
        <v>0.33400000000000002</v>
      </c>
      <c r="D24">
        <v>0.32500000000000001</v>
      </c>
      <c r="E24">
        <v>0.31</v>
      </c>
      <c r="F24">
        <v>0.27500000000000002</v>
      </c>
      <c r="G24">
        <v>0.252</v>
      </c>
      <c r="H24">
        <v>0.26600000000000001</v>
      </c>
      <c r="I24">
        <v>0.249</v>
      </c>
      <c r="J24">
        <v>0.23899999999999999</v>
      </c>
      <c r="K24">
        <v>0.22900000000000001</v>
      </c>
      <c r="M24">
        <v>90</v>
      </c>
      <c r="N24">
        <f>LN(W22/Q22)</f>
        <v>-0.16972861539530101</v>
      </c>
    </row>
    <row r="25" spans="1:35" x14ac:dyDescent="0.3">
      <c r="A25" t="s">
        <v>10</v>
      </c>
      <c r="B25">
        <v>0.32500000000000001</v>
      </c>
      <c r="C25">
        <v>0.29599999999999999</v>
      </c>
      <c r="D25">
        <v>0.317</v>
      </c>
      <c r="E25">
        <v>0.30199999999999999</v>
      </c>
      <c r="F25">
        <v>0.26400000000000001</v>
      </c>
      <c r="G25">
        <v>0.26200000000000001</v>
      </c>
      <c r="H25">
        <v>0.23899999999999999</v>
      </c>
      <c r="I25">
        <v>0.25</v>
      </c>
      <c r="J25">
        <v>0.218</v>
      </c>
      <c r="K25">
        <v>0.215</v>
      </c>
      <c r="M25">
        <v>120</v>
      </c>
      <c r="N25">
        <f>LN(Y22/Q22)</f>
        <v>-0.26886321306573407</v>
      </c>
    </row>
    <row r="26" spans="1:35" x14ac:dyDescent="0.3">
      <c r="A26" t="s">
        <v>10</v>
      </c>
      <c r="B26">
        <v>0.33100000000000002</v>
      </c>
      <c r="C26">
        <v>0.311</v>
      </c>
      <c r="D26">
        <v>0.28999999999999998</v>
      </c>
      <c r="E26">
        <v>0.28100000000000003</v>
      </c>
      <c r="F26">
        <v>0.251</v>
      </c>
      <c r="G26">
        <v>0.26100000000000001</v>
      </c>
      <c r="H26">
        <v>0.26100000000000001</v>
      </c>
      <c r="I26">
        <v>0.245</v>
      </c>
      <c r="J26">
        <v>0.23799999999999999</v>
      </c>
      <c r="K26">
        <v>0.23</v>
      </c>
      <c r="M26">
        <v>150</v>
      </c>
      <c r="N26">
        <f>LN(AA22/Q22)</f>
        <v>-0.30854721091574261</v>
      </c>
    </row>
    <row r="27" spans="1:35" x14ac:dyDescent="0.3">
      <c r="A27" t="s">
        <v>10</v>
      </c>
      <c r="B27">
        <v>0.32700000000000001</v>
      </c>
      <c r="C27">
        <v>0.312</v>
      </c>
      <c r="D27">
        <v>0.30099999999999999</v>
      </c>
      <c r="E27">
        <v>0.28100000000000003</v>
      </c>
      <c r="F27">
        <v>0.26500000000000001</v>
      </c>
      <c r="G27">
        <v>0.26100000000000001</v>
      </c>
      <c r="H27">
        <v>0.26100000000000001</v>
      </c>
      <c r="I27">
        <v>0.245</v>
      </c>
      <c r="J27">
        <v>0.246</v>
      </c>
      <c r="K27">
        <v>0.26600000000000001</v>
      </c>
      <c r="M27">
        <v>180</v>
      </c>
      <c r="N27">
        <f>LN(AC22/Q22)</f>
        <v>-0.31515534198139294</v>
      </c>
    </row>
    <row r="28" spans="1:35" x14ac:dyDescent="0.3">
      <c r="B28">
        <v>0.33900000000000002</v>
      </c>
      <c r="C28">
        <v>0.377</v>
      </c>
      <c r="D28">
        <v>0.31</v>
      </c>
      <c r="E28">
        <v>0.3</v>
      </c>
      <c r="F28">
        <v>0.28499999999999998</v>
      </c>
      <c r="G28">
        <v>0.28100000000000003</v>
      </c>
      <c r="M28">
        <v>210</v>
      </c>
      <c r="N28">
        <f>LN(AE22/Q22)</f>
        <v>-0.37307502260597486</v>
      </c>
    </row>
    <row r="29" spans="1:35" x14ac:dyDescent="0.3">
      <c r="B29">
        <v>0.48399999999999999</v>
      </c>
      <c r="C29">
        <v>0.373</v>
      </c>
      <c r="D29">
        <v>0.33500000000000002</v>
      </c>
      <c r="F29">
        <v>0.29399999999999998</v>
      </c>
      <c r="G29">
        <v>0.28000000000000003</v>
      </c>
      <c r="M29">
        <v>240</v>
      </c>
      <c r="N29">
        <f>LN(AG22/Q22)</f>
        <v>-0.41292650353422511</v>
      </c>
    </row>
    <row r="30" spans="1:35" x14ac:dyDescent="0.3">
      <c r="M30">
        <v>270</v>
      </c>
      <c r="N30">
        <f>LN(AI22/Q22)</f>
        <v>-0.42152254500402297</v>
      </c>
    </row>
    <row r="33" spans="1:28" x14ac:dyDescent="0.3">
      <c r="A33" s="1">
        <v>90</v>
      </c>
      <c r="B33" t="s">
        <v>0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6</v>
      </c>
      <c r="L33" t="s">
        <v>7</v>
      </c>
      <c r="M33" t="s">
        <v>8</v>
      </c>
      <c r="O33" t="s">
        <v>11</v>
      </c>
      <c r="P33" t="s">
        <v>0</v>
      </c>
      <c r="R33" t="s">
        <v>1</v>
      </c>
      <c r="T33" t="s">
        <v>2</v>
      </c>
      <c r="V33" t="s">
        <v>3</v>
      </c>
      <c r="X33" t="s">
        <v>4</v>
      </c>
      <c r="Z33" t="s">
        <v>5</v>
      </c>
      <c r="AB33" t="s">
        <v>6</v>
      </c>
    </row>
    <row r="34" spans="1:28" x14ac:dyDescent="0.3">
      <c r="A34" t="s">
        <v>9</v>
      </c>
      <c r="B34">
        <v>0.27500000000000002</v>
      </c>
      <c r="C34">
        <v>0.152</v>
      </c>
      <c r="D34">
        <v>0.14099999999999999</v>
      </c>
      <c r="E34">
        <v>0.11600000000000001</v>
      </c>
      <c r="F34">
        <v>0.105</v>
      </c>
      <c r="G34">
        <v>0.113</v>
      </c>
      <c r="H34">
        <v>9.0999999999999998E-2</v>
      </c>
      <c r="L34">
        <v>30</v>
      </c>
      <c r="M34">
        <f>LN(R34/P34)</f>
        <v>-0.25590610574807915</v>
      </c>
      <c r="P34">
        <f>AVERAGE(B34:B39)</f>
        <v>0.25466666666666665</v>
      </c>
      <c r="R34">
        <f>AVERAGE(C34:C39)</f>
        <v>0.19716666666666663</v>
      </c>
      <c r="T34">
        <f>AVERAGE(D34:D39)</f>
        <v>0.17533333333333331</v>
      </c>
      <c r="V34">
        <f>AVERAGE(E34:E39)</f>
        <v>0.14750000000000002</v>
      </c>
      <c r="X34">
        <f>AVERAGE(F34:F39)</f>
        <v>0.1235</v>
      </c>
      <c r="Z34">
        <f>AVERAGE(G34:G39)</f>
        <v>0.11416666666666668</v>
      </c>
      <c r="AB34">
        <f>AVERAGE(H34:H40)</f>
        <v>9.8166666666666666E-2</v>
      </c>
    </row>
    <row r="35" spans="1:28" x14ac:dyDescent="0.3">
      <c r="A35" t="s">
        <v>9</v>
      </c>
      <c r="B35" s="2">
        <v>0.26</v>
      </c>
      <c r="C35">
        <v>0.19600000000000001</v>
      </c>
      <c r="D35">
        <v>0.16600000000000001</v>
      </c>
      <c r="E35">
        <v>0.13</v>
      </c>
      <c r="F35">
        <v>0.11799999999999999</v>
      </c>
      <c r="G35">
        <v>0.107</v>
      </c>
      <c r="H35">
        <v>0.109</v>
      </c>
      <c r="L35">
        <v>60</v>
      </c>
      <c r="M35">
        <f>LN(T34/P34)</f>
        <v>-0.37326657642881067</v>
      </c>
    </row>
    <row r="36" spans="1:28" x14ac:dyDescent="0.3">
      <c r="A36" t="s">
        <v>9</v>
      </c>
      <c r="B36">
        <v>0.215</v>
      </c>
      <c r="C36">
        <v>0.17299999999999999</v>
      </c>
      <c r="D36">
        <v>0.16900000000000001</v>
      </c>
      <c r="E36">
        <v>0.14199999999999999</v>
      </c>
      <c r="F36">
        <v>0.13</v>
      </c>
      <c r="G36">
        <v>0.11</v>
      </c>
      <c r="H36">
        <v>0.1</v>
      </c>
      <c r="L36">
        <v>90</v>
      </c>
      <c r="M36">
        <f>LN(V34/P34)</f>
        <v>-0.54612732471853598</v>
      </c>
    </row>
    <row r="37" spans="1:28" x14ac:dyDescent="0.3">
      <c r="A37" t="s">
        <v>10</v>
      </c>
      <c r="B37">
        <v>0.26100000000000001</v>
      </c>
      <c r="C37">
        <v>0.19800000000000001</v>
      </c>
      <c r="D37">
        <v>0.192</v>
      </c>
      <c r="E37">
        <v>0.16300000000000001</v>
      </c>
      <c r="F37">
        <v>0.13700000000000001</v>
      </c>
      <c r="G37">
        <v>0.12</v>
      </c>
      <c r="H37">
        <v>9.7000000000000003E-2</v>
      </c>
      <c r="L37">
        <v>120</v>
      </c>
      <c r="M37">
        <f>LN(X34/P34)</f>
        <v>-0.72371434443037885</v>
      </c>
    </row>
    <row r="38" spans="1:28" x14ac:dyDescent="0.3">
      <c r="A38" t="s">
        <v>10</v>
      </c>
      <c r="B38">
        <v>0.25600000000000001</v>
      </c>
      <c r="C38">
        <v>0.23400000000000001</v>
      </c>
      <c r="D38">
        <v>0.188</v>
      </c>
      <c r="E38">
        <v>0.16300000000000001</v>
      </c>
      <c r="F38">
        <v>0.14199999999999999</v>
      </c>
      <c r="G38">
        <v>0.11</v>
      </c>
      <c r="H38">
        <v>9.1999999999999998E-2</v>
      </c>
      <c r="L38">
        <v>150</v>
      </c>
      <c r="M38">
        <f>LN(Z34/P34)</f>
        <v>-0.80229613146424039</v>
      </c>
    </row>
    <row r="39" spans="1:28" x14ac:dyDescent="0.3">
      <c r="A39" t="s">
        <v>10</v>
      </c>
      <c r="B39">
        <v>0.26100000000000001</v>
      </c>
      <c r="C39">
        <v>0.23</v>
      </c>
      <c r="D39">
        <v>0.19600000000000001</v>
      </c>
      <c r="E39">
        <v>0.17100000000000001</v>
      </c>
      <c r="F39">
        <v>0.109</v>
      </c>
      <c r="G39">
        <v>0.125</v>
      </c>
      <c r="H39">
        <v>0.1</v>
      </c>
      <c r="L39">
        <v>180</v>
      </c>
      <c r="M39">
        <f>LN(AB34/P34)</f>
        <v>-0.9532887860748791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2021-05-16T05:34:53Z</dcterms:created>
  <dcterms:modified xsi:type="dcterms:W3CDTF">2021-11-22T10:33:28Z</dcterms:modified>
</cp:coreProperties>
</file>