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 - Masters 2022\Finalise\Final Data Analysis docs\"/>
    </mc:Choice>
  </mc:AlternateContent>
  <xr:revisionPtr revIDLastSave="0" documentId="13_ncr:1_{EAE17710-FC5B-4433-945E-BC2642FF2935}" xr6:coauthVersionLast="47" xr6:coauthVersionMax="47" xr10:uidLastSave="{00000000-0000-0000-0000-000000000000}"/>
  <bookViews>
    <workbookView xWindow="28680" yWindow="690" windowWidth="29040" windowHeight="15840" firstSheet="1" activeTab="6" xr2:uid="{74890B36-9E5D-4D8E-9254-03840B989842}"/>
  </bookViews>
  <sheets>
    <sheet name="DET" sheetId="10" r:id="rId1"/>
    <sheet name="DET affordances" sheetId="9" r:id="rId2"/>
    <sheet name="Critical thinking" sheetId="1" r:id="rId3"/>
    <sheet name="Critical thinking Videos" sheetId="8" r:id="rId4"/>
    <sheet name="Communication" sheetId="2" r:id="rId5"/>
    <sheet name="Fully developing communication" sheetId="7" r:id="rId6"/>
    <sheet name="Collaboration" sheetId="3" r:id="rId7"/>
    <sheet name="Creativity" sheetId="4" r:id="rId8"/>
    <sheet name="Assessment strategies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9" l="1"/>
  <c r="B20" i="4"/>
  <c r="B20" i="3"/>
  <c r="B20" i="7"/>
  <c r="B20" i="2"/>
  <c r="B20" i="1"/>
  <c r="B21" i="8"/>
</calcChain>
</file>

<file path=xl/sharedStrings.xml><?xml version="1.0" encoding="utf-8"?>
<sst xmlns="http://schemas.openxmlformats.org/spreadsheetml/2006/main" count="294" uniqueCount="129">
  <si>
    <t>Activities</t>
  </si>
  <si>
    <t>Evaluate/Compare/Criticise/Categorise/Explain</t>
  </si>
  <si>
    <t>Research/Anlayse</t>
  </si>
  <si>
    <t>Classify/summarise/reflect/motivate/criticise/evaluate/analyse/differentiate</t>
  </si>
  <si>
    <t>Real-world scenario/examples provide solution; Use VR/360 video to answer questions</t>
  </si>
  <si>
    <t>Explain/interpret/calculate/evaluate/estimate/differentiate</t>
  </si>
  <si>
    <t>Explain/distinguish/calculate/estimate/justify/conclude/interpret/ compare/differentiate/reflect</t>
  </si>
  <si>
    <t>Assessments</t>
  </si>
  <si>
    <t>Discussion forum</t>
  </si>
  <si>
    <t>Discussion forums for students to ask questions regarding assessments, topics, etc.</t>
  </si>
  <si>
    <t>Discussion on activity submissions and to give peer review feedback
Discussion forums for students to ask questions regarding assessments, topics, etc.</t>
  </si>
  <si>
    <t>Case studies
Interactive powerpoint to determine what will happen in certain scenario or if certain decisions are being made; 
Wiki group activity to solve problems/dilemmas</t>
  </si>
  <si>
    <t>Research/Anlayse/classify/evaluate/synthesise/distinguish/motivate</t>
  </si>
  <si>
    <t>Discussion forums for students to ask questions regarding assessments, topics, etc.
Presentation of research before committee</t>
  </si>
  <si>
    <t>Explain/match/analyse/characterise/differentiate/distinguish/</t>
  </si>
  <si>
    <t>BB Collaborate sessions weekly with students for weekly tutorials and to discuss short questions</t>
  </si>
  <si>
    <t>Real-world scenario/examples with short questions (application questions)
Case studies</t>
  </si>
  <si>
    <t>Review articles/prioritise/recommend/concllude/criticise</t>
  </si>
  <si>
    <t>Case study
Critical essay writing</t>
  </si>
  <si>
    <t>DETs</t>
  </si>
  <si>
    <t>Built-in blog feature of BB
Submit screenshot - embed crossword puzzle on platform
Storyboard That: https://www.storyboardthat.com/ 
Flipgrid</t>
  </si>
  <si>
    <t>Calculate/explain/distinguish/interpet/differentiate/analyse/assess/ calculate/reflect/</t>
  </si>
  <si>
    <t>Discussion about differences in certain concepts</t>
  </si>
  <si>
    <t>Checklist:</t>
  </si>
  <si>
    <t>Group work</t>
  </si>
  <si>
    <t>Wiki</t>
  </si>
  <si>
    <t>BB Collaborate</t>
  </si>
  <si>
    <t>Bi-weekly collaboration sessions to introduce topics</t>
  </si>
  <si>
    <t>Discussion group work (in outcomes but not an actual discussion group on the LMS)
Weekly tutorials on BB collaborate</t>
  </si>
  <si>
    <t>Tutorials are not compulsory</t>
  </si>
  <si>
    <t>Discussion forums for students to ask questions regarding assessments, topics, etc.
Weekly conversations on discussioin forum based on a topical statement/question</t>
  </si>
  <si>
    <t>Discussion forums for students to ask questions regarding assessments, topics, etc.
Discussion on view in research</t>
  </si>
  <si>
    <t>Discussions count towards final marks
Introduce yourself - module participation</t>
  </si>
  <si>
    <t>Write blogs
Crossword puzzles
Cartoon group assignments
Radio broadcast - story theme - Springville -  to share your research expertise to make sense of all the information
Self-reflection journal (counts towards module participation)</t>
  </si>
  <si>
    <t>Weekly "Town Hall Meetings"</t>
  </si>
  <si>
    <t>"Town Hall Meetings" are not compulsory
Group assignment (discussion group) - counts toward final mark
Radio broadcast - counts toward final mark</t>
  </si>
  <si>
    <t>Visually illustrate a topic/content by designing a graphic/presentation/video/mindmap/brochure 
Self-assessed activities
Badges for journal submissions</t>
  </si>
  <si>
    <t xml:space="preserve">Counts toward final mark </t>
  </si>
  <si>
    <t>Peer assessment of activities (provide a checklist); 
Group wiki activity; 
Padlet to submit mindmap/infographic activities; 
Bi-weekly collaboration sessions to discuss questions</t>
  </si>
  <si>
    <t>All activities count toward final marks
BB Collaborate not compulsory</t>
  </si>
  <si>
    <t>Not compulsory</t>
  </si>
  <si>
    <t>No BB sessions</t>
  </si>
  <si>
    <t>One BB session</t>
  </si>
  <si>
    <t>Optional session</t>
  </si>
  <si>
    <t>Discussion on specified topics - counts toward final marks</t>
  </si>
  <si>
    <t>Wiki activity - counts toward final marks</t>
  </si>
  <si>
    <t>Weekly conversations on discussioin forum based on a topical statement/question</t>
  </si>
  <si>
    <t>Discussions not compulsory
Presentation - counts toward final mark</t>
  </si>
  <si>
    <t>Only a test BB collaborate session</t>
  </si>
  <si>
    <t>Counts toward final mark</t>
  </si>
  <si>
    <t>Analyse/Research/Select/Evaluate/Justify/</t>
  </si>
  <si>
    <t xml:space="preserve">Weekly tutorials on MS Teams </t>
  </si>
  <si>
    <t>Compulsory? Does not count towards final marks</t>
  </si>
  <si>
    <t>Weekly tutorials on MS Teams 
Group work assignment</t>
  </si>
  <si>
    <t>Compulsory? Does not count towards final marks
Group work - coutns toward final mark</t>
  </si>
  <si>
    <t>Counts toward final mark 
Does not count towards final marks</t>
  </si>
  <si>
    <t>Research/Anlayse/Differentiate/interpret/compare/report</t>
  </si>
  <si>
    <t>Research/Analyse/Interpret/investigate/summarise/express opinion/compare/classify/report/explain/</t>
  </si>
  <si>
    <t>Research/Anlayse/investigate/summarise/interpret/ express opinion/interpret/report/compare/explain/</t>
  </si>
  <si>
    <t>Explain/differentiate/recognize/compare/examine/distinguish/summarise/analyse/assess/</t>
  </si>
  <si>
    <t>Weekly tutorials on BB collaborate</t>
  </si>
  <si>
    <t>Google meet discussions</t>
  </si>
  <si>
    <t>Adaptive online modules</t>
  </si>
  <si>
    <t>Real-world scenario/examples with short questions (application questions) - discussion in tutorials with students
Adaptive online modules</t>
  </si>
  <si>
    <t>Evaluate/analyse/summarise/review/revise/conclude</t>
  </si>
  <si>
    <t>Group work activities
Weekly tutorials on BB collaborate</t>
  </si>
  <si>
    <t>Counts toward final mark
Not compulsory</t>
  </si>
  <si>
    <t>BB Collaborate only</t>
  </si>
  <si>
    <t>Explain/calculate/present/</t>
  </si>
  <si>
    <t>Real-world scenarios
Critical-thinking group case study</t>
  </si>
  <si>
    <t>Might count toward final mark</t>
  </si>
  <si>
    <t>Calculate/summarise/differentiate/interpret/compare</t>
  </si>
  <si>
    <t>Scenario
Discussion group</t>
  </si>
  <si>
    <t>Wiki group activity to solve problems/dilemmas
Discussion group</t>
  </si>
  <si>
    <t>Group work on case study to discuss a topic and write a report
No BB sessions</t>
  </si>
  <si>
    <t>Wiki collaboration activity
No BB Collaborate sessions - uses Zoom</t>
  </si>
  <si>
    <t xml:space="preserve">Collaboration </t>
  </si>
  <si>
    <t>Discussion group work</t>
  </si>
  <si>
    <t>Design a poster/diagram/flowchart to demonstrate understanding on a topic
Group activity</t>
  </si>
  <si>
    <t>No</t>
  </si>
  <si>
    <t>Videos?</t>
  </si>
  <si>
    <t xml:space="preserve"> How is it used for critical thinking?</t>
  </si>
  <si>
    <t>Yes</t>
  </si>
  <si>
    <t>VR/360 video
No other videos</t>
  </si>
  <si>
    <t>Only BB recordings</t>
  </si>
  <si>
    <t>Focus areas
Critical thinking questions</t>
  </si>
  <si>
    <t>Tutorial videos only</t>
  </si>
  <si>
    <t>Tutorial videos</t>
  </si>
  <si>
    <t>LMS</t>
  </si>
  <si>
    <t>MS Teams</t>
  </si>
  <si>
    <t>Zoom</t>
  </si>
  <si>
    <t>Discussion forum and group work activities</t>
  </si>
  <si>
    <t>Critical thinking keywords</t>
  </si>
  <si>
    <t>DET</t>
  </si>
  <si>
    <t xml:space="preserve">Allows students to ask questions regarding feedback via BB Collaborate </t>
  </si>
  <si>
    <t>Allows students to ask questions regarding feedback on discussion forums.</t>
  </si>
  <si>
    <t xml:space="preserve">Allows students to ask questions regarding feedback on discussion forums.  </t>
  </si>
  <si>
    <t>Study guide mention of group work or collaboration</t>
  </si>
  <si>
    <t>Compulsory? Does not count towards final marks
Group work - counts toward final mark</t>
  </si>
  <si>
    <t>Critical essay writing on a specified  topic - use various sources
Weekly conversations on discussioin forum based on a topical statement/question
Group work</t>
  </si>
  <si>
    <t>Group work
Self-assessments</t>
  </si>
  <si>
    <t>Feedback and making corrections - create own data file based on questionnaire
Discussion about differences in certain concepts
Self-assessed activity</t>
  </si>
  <si>
    <t>Group work on case study to discuss a topic and write a report (not on LMS)
No BB sessions</t>
  </si>
  <si>
    <t>Total nr of modules:</t>
  </si>
  <si>
    <t>None</t>
  </si>
  <si>
    <r>
      <t>Interactivity</t>
    </r>
    <r>
      <rPr>
        <sz val="11"/>
        <color rgb="FF000000"/>
        <rFont val="Arial"/>
        <family val="2"/>
      </rPr>
      <t xml:space="preserve"> - learners engage with the technology and environment as they progress through the content.</t>
    </r>
  </si>
  <si>
    <r>
      <t>Adaptability</t>
    </r>
    <r>
      <rPr>
        <sz val="11"/>
        <color rgb="FF000000"/>
        <rFont val="Arial"/>
        <family val="2"/>
      </rPr>
      <t xml:space="preserve"> - technology adapts to the learner's responds and tasks (personalised learning experience).</t>
    </r>
  </si>
  <si>
    <r>
      <t>Feedback</t>
    </r>
    <r>
      <rPr>
        <sz val="11"/>
        <color rgb="FF000000"/>
        <rFont val="Arial"/>
        <family val="2"/>
      </rPr>
      <t xml:space="preserve"> - technology tool allows educators and peers to give feedback. </t>
    </r>
  </si>
  <si>
    <r>
      <t>Choice</t>
    </r>
    <r>
      <rPr>
        <sz val="11"/>
        <color rgb="FF000000"/>
        <rFont val="Arial"/>
        <family val="2"/>
      </rPr>
      <t xml:space="preserve"> - students can choose their own topics and presentation as long as it meets certain requirements.</t>
    </r>
  </si>
  <si>
    <r>
      <t>Nonlinear access</t>
    </r>
    <r>
      <rPr>
        <sz val="11"/>
        <color rgb="FF000000"/>
        <rFont val="Arial"/>
        <family val="2"/>
      </rPr>
      <t xml:space="preserve"> - the order and pace of learning depends on the learner.</t>
    </r>
  </si>
  <si>
    <r>
      <t>Linked representations</t>
    </r>
    <r>
      <rPr>
        <sz val="11"/>
        <color rgb="FF000000"/>
        <rFont val="Arial"/>
        <family val="2"/>
      </rPr>
      <t xml:space="preserve"> - technology allows for different types of representations such as media and pedagogical strategies.</t>
    </r>
  </si>
  <si>
    <r>
      <t>Open-ended learner input</t>
    </r>
    <r>
      <rPr>
        <sz val="11"/>
        <color rgb="FF000000"/>
        <rFont val="Arial"/>
        <family val="2"/>
      </rPr>
      <t xml:space="preserve"> - learners can provide input through drawings, pictures and other types of communication (freely express their learning).</t>
    </r>
  </si>
  <si>
    <r>
      <t>Communication</t>
    </r>
    <r>
      <rPr>
        <sz val="11"/>
        <color rgb="FF000000"/>
        <rFont val="Arial"/>
        <family val="2"/>
      </rPr>
      <t xml:space="preserve"> - learners can communicate to peers and subject matter experts with different media (social interaction).</t>
    </r>
  </si>
  <si>
    <t>DET affordances</t>
  </si>
  <si>
    <t>Number of modules</t>
  </si>
  <si>
    <t>Type of DET</t>
  </si>
  <si>
    <t>Learning management system (LMS)</t>
  </si>
  <si>
    <t>Collaborative technology</t>
  </si>
  <si>
    <t>Audio and video technology</t>
  </si>
  <si>
    <t>Other DET</t>
  </si>
  <si>
    <t>Rating scales and rubrics</t>
  </si>
  <si>
    <t>Standardised assessments</t>
  </si>
  <si>
    <t>Self-reports</t>
  </si>
  <si>
    <t>Observational methods</t>
  </si>
  <si>
    <t>Other</t>
  </si>
  <si>
    <t>Assessment strategy</t>
  </si>
  <si>
    <t>Total nr of modules using videos:</t>
  </si>
  <si>
    <t>Google meet
LMS</t>
  </si>
  <si>
    <t>Wiki group work activity
No BB Collaborate sessions - uses Zoom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</si>
</sst>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/>
    <xf numFmtId="0" fontId="0" fillId="0" borderId="0" xfId="0" applyAlignment="1">
      <alignment horizontal="center"/>
    </xf>
    <xf numFmtId="0" fontId="3" fillId="4" borderId="0" xfId="0" applyFont="1" applyFill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vertical="top" wrapText="1"/>
    </xf>
    <xf numFmtId="0" fontId="3" fillId="4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6" fillId="0" borderId="0" xfId="0" applyFont="1" applyFill="1"/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/>
    </xf>
    <xf numFmtId="0" fontId="4" fillId="0" borderId="10" xfId="0" applyFont="1" applyBorder="1" applyAlignment="1">
      <alignment horizontal="center" vertical="top"/>
    </xf>
    <xf numFmtId="0" fontId="8" fillId="0" borderId="0" xfId="0" applyFont="1" applyBorder="1" applyAlignment="1">
      <alignment horizontal="justify" vertical="center" wrapText="1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0" fontId="2" fillId="0" borderId="0" xfId="0" applyFont="1" applyBorder="1" applyAlignment="1">
      <alignment horizontal="justify" vertical="center" wrapText="1"/>
    </xf>
    <xf numFmtId="0" fontId="0" fillId="0" borderId="0" xfId="0" applyFont="1" applyAlignment="1">
      <alignment horizont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7" fillId="3" borderId="9" xfId="0" applyFont="1" applyFill="1" applyBorder="1" applyAlignment="1">
      <alignment horizontal="center" vertical="top"/>
    </xf>
    <xf numFmtId="0" fontId="7" fillId="3" borderId="9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0CCF0-2D6A-46B0-BCA4-97363F731DCF}">
  <dimension ref="A1:B14"/>
  <sheetViews>
    <sheetView workbookViewId="0">
      <selection activeCell="B5" sqref="B5"/>
    </sheetView>
  </sheetViews>
  <sheetFormatPr defaultRowHeight="14.4" x14ac:dyDescent="0.3"/>
  <cols>
    <col min="1" max="1" width="35.6640625" customWidth="1"/>
    <col min="2" max="2" width="20.44140625" style="31" bestFit="1" customWidth="1"/>
  </cols>
  <sheetData>
    <row r="1" spans="1:2" x14ac:dyDescent="0.3">
      <c r="A1" s="28" t="s">
        <v>115</v>
      </c>
      <c r="B1" s="29" t="s">
        <v>114</v>
      </c>
    </row>
    <row r="2" spans="1:2" x14ac:dyDescent="0.3">
      <c r="A2" s="30" t="s">
        <v>116</v>
      </c>
      <c r="B2" s="7">
        <v>18</v>
      </c>
    </row>
    <row r="3" spans="1:2" x14ac:dyDescent="0.3">
      <c r="A3" s="6" t="s">
        <v>117</v>
      </c>
      <c r="B3" s="7">
        <v>18</v>
      </c>
    </row>
    <row r="4" spans="1:2" x14ac:dyDescent="0.3">
      <c r="A4" s="6" t="s">
        <v>118</v>
      </c>
      <c r="B4" s="7">
        <v>15</v>
      </c>
    </row>
    <row r="5" spans="1:2" x14ac:dyDescent="0.3">
      <c r="A5" s="6" t="s">
        <v>119</v>
      </c>
      <c r="B5" s="7">
        <v>7</v>
      </c>
    </row>
    <row r="6" spans="1:2" x14ac:dyDescent="0.3">
      <c r="A6" s="6"/>
      <c r="B6" s="7"/>
    </row>
    <row r="7" spans="1:2" x14ac:dyDescent="0.3">
      <c r="A7" s="6"/>
      <c r="B7" s="7"/>
    </row>
    <row r="8" spans="1:2" x14ac:dyDescent="0.3">
      <c r="A8" s="6"/>
      <c r="B8" s="7"/>
    </row>
    <row r="9" spans="1:2" x14ac:dyDescent="0.3">
      <c r="A9" s="6"/>
      <c r="B9" s="7"/>
    </row>
    <row r="10" spans="1:2" x14ac:dyDescent="0.3">
      <c r="A10" s="6"/>
      <c r="B10" s="7"/>
    </row>
    <row r="11" spans="1:2" x14ac:dyDescent="0.3">
      <c r="A11" s="6"/>
      <c r="B11" s="7"/>
    </row>
    <row r="12" spans="1:2" x14ac:dyDescent="0.3">
      <c r="A12" s="6"/>
      <c r="B12" s="7"/>
    </row>
    <row r="13" spans="1:2" x14ac:dyDescent="0.3">
      <c r="A13" s="6"/>
      <c r="B13" s="7"/>
    </row>
    <row r="14" spans="1:2" x14ac:dyDescent="0.3">
      <c r="A14" s="6"/>
      <c r="B1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30923-A039-443D-9767-BC5B70E1B0F3}">
  <dimension ref="A1:B9"/>
  <sheetViews>
    <sheetView workbookViewId="0">
      <selection sqref="A1:B2"/>
    </sheetView>
  </sheetViews>
  <sheetFormatPr defaultRowHeight="14.4" x14ac:dyDescent="0.3"/>
  <cols>
    <col min="1" max="1" width="50" customWidth="1"/>
    <col min="2" max="2" width="20.44140625" style="4" bestFit="1" customWidth="1"/>
  </cols>
  <sheetData>
    <row r="1" spans="1:2" x14ac:dyDescent="0.3">
      <c r="A1" s="28" t="s">
        <v>113</v>
      </c>
      <c r="B1" s="29" t="s">
        <v>114</v>
      </c>
    </row>
    <row r="2" spans="1:2" ht="41.4" x14ac:dyDescent="0.3">
      <c r="A2" s="27" t="s">
        <v>105</v>
      </c>
      <c r="B2" s="4">
        <v>15</v>
      </c>
    </row>
    <row r="3" spans="1:2" ht="41.4" x14ac:dyDescent="0.3">
      <c r="A3" s="27" t="s">
        <v>106</v>
      </c>
      <c r="B3" s="4">
        <v>1</v>
      </c>
    </row>
    <row r="4" spans="1:2" ht="27.6" x14ac:dyDescent="0.3">
      <c r="A4" s="27" t="s">
        <v>107</v>
      </c>
      <c r="B4" s="4">
        <v>18</v>
      </c>
    </row>
    <row r="5" spans="1:2" ht="27.6" x14ac:dyDescent="0.3">
      <c r="A5" s="27" t="s">
        <v>108</v>
      </c>
    </row>
    <row r="6" spans="1:2" ht="27.6" x14ac:dyDescent="0.3">
      <c r="A6" s="27" t="s">
        <v>109</v>
      </c>
      <c r="B6" s="4">
        <v>0</v>
      </c>
    </row>
    <row r="7" spans="1:2" ht="41.4" x14ac:dyDescent="0.3">
      <c r="A7" s="27" t="s">
        <v>110</v>
      </c>
      <c r="B7" s="4">
        <v>18</v>
      </c>
    </row>
    <row r="8" spans="1:2" ht="41.4" x14ac:dyDescent="0.3">
      <c r="A8" s="27" t="s">
        <v>111</v>
      </c>
      <c r="B8" s="4">
        <f>5+10</f>
        <v>15</v>
      </c>
    </row>
    <row r="9" spans="1:2" ht="41.4" x14ac:dyDescent="0.3">
      <c r="A9" s="27" t="s">
        <v>112</v>
      </c>
      <c r="B9" s="4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CA87B-FCA3-4CBF-8C68-E9C9A69A3471}">
  <dimension ref="A1:F20"/>
  <sheetViews>
    <sheetView zoomScale="95" zoomScaleNormal="95" workbookViewId="0">
      <pane xSplit="1" topLeftCell="B1" activePane="topRight" state="frozen"/>
      <selection activeCell="A4" sqref="A4"/>
      <selection pane="topRight" activeCell="B10" sqref="B10"/>
    </sheetView>
  </sheetViews>
  <sheetFormatPr defaultRowHeight="13.8" x14ac:dyDescent="0.25"/>
  <cols>
    <col min="1" max="1" width="63.44140625" style="8" customWidth="1"/>
    <col min="2" max="2" width="53.33203125" style="8" customWidth="1"/>
    <col min="3" max="4" width="8.88671875" style="6"/>
    <col min="5" max="5" width="14.109375" style="6" bestFit="1" customWidth="1"/>
    <col min="6" max="6" width="8.88671875" style="7"/>
    <col min="7" max="16384" width="8.88671875" style="6"/>
  </cols>
  <sheetData>
    <row r="1" spans="1:5" x14ac:dyDescent="0.25">
      <c r="A1" s="5" t="s">
        <v>92</v>
      </c>
      <c r="B1" s="5" t="s">
        <v>0</v>
      </c>
    </row>
    <row r="2" spans="1:5" ht="27.6" x14ac:dyDescent="0.25">
      <c r="A2" s="8" t="s">
        <v>68</v>
      </c>
      <c r="B2" s="9" t="s">
        <v>69</v>
      </c>
      <c r="E2" s="3"/>
    </row>
    <row r="3" spans="1:5" ht="27.6" x14ac:dyDescent="0.25">
      <c r="A3" s="8" t="s">
        <v>17</v>
      </c>
      <c r="B3" s="8" t="s">
        <v>18</v>
      </c>
      <c r="E3" s="3"/>
    </row>
    <row r="4" spans="1:5" x14ac:dyDescent="0.25">
      <c r="A4" s="8" t="s">
        <v>12</v>
      </c>
      <c r="E4" s="3"/>
    </row>
    <row r="5" spans="1:5" x14ac:dyDescent="0.25">
      <c r="A5" s="8" t="s">
        <v>50</v>
      </c>
      <c r="E5" s="3"/>
    </row>
    <row r="6" spans="1:5" ht="27.6" x14ac:dyDescent="0.25">
      <c r="A6" s="8" t="s">
        <v>6</v>
      </c>
      <c r="B6" s="8" t="s">
        <v>4</v>
      </c>
      <c r="E6" s="3"/>
    </row>
    <row r="7" spans="1:5" ht="27.6" x14ac:dyDescent="0.25">
      <c r="A7" s="8" t="s">
        <v>58</v>
      </c>
      <c r="E7" s="3"/>
    </row>
    <row r="8" spans="1:5" ht="27.6" x14ac:dyDescent="0.25">
      <c r="A8" s="8" t="s">
        <v>57</v>
      </c>
      <c r="E8" s="3"/>
    </row>
    <row r="9" spans="1:5" x14ac:dyDescent="0.25">
      <c r="A9" s="8" t="s">
        <v>56</v>
      </c>
      <c r="E9" s="3"/>
    </row>
    <row r="10" spans="1:5" ht="55.2" x14ac:dyDescent="0.25">
      <c r="A10" s="8" t="s">
        <v>3</v>
      </c>
      <c r="B10" s="10" t="s">
        <v>11</v>
      </c>
      <c r="E10" s="3"/>
    </row>
    <row r="11" spans="1:5" ht="27.6" x14ac:dyDescent="0.25">
      <c r="A11" s="8" t="s">
        <v>1</v>
      </c>
      <c r="B11" s="10" t="s">
        <v>73</v>
      </c>
      <c r="E11" s="3"/>
    </row>
    <row r="12" spans="1:5" ht="27.6" x14ac:dyDescent="0.25">
      <c r="A12" s="8" t="s">
        <v>21</v>
      </c>
      <c r="B12" s="8" t="s">
        <v>22</v>
      </c>
      <c r="E12" s="3"/>
    </row>
    <row r="13" spans="1:5" x14ac:dyDescent="0.25">
      <c r="A13" s="8" t="s">
        <v>5</v>
      </c>
    </row>
    <row r="14" spans="1:5" x14ac:dyDescent="0.25">
      <c r="A14" s="8" t="s">
        <v>2</v>
      </c>
    </row>
    <row r="15" spans="1:5" x14ac:dyDescent="0.25">
      <c r="A15" s="8" t="s">
        <v>71</v>
      </c>
    </row>
    <row r="16" spans="1:5" x14ac:dyDescent="0.25">
      <c r="A16" s="8" t="s">
        <v>64</v>
      </c>
    </row>
    <row r="17" spans="1:2" ht="41.4" x14ac:dyDescent="0.25">
      <c r="A17" s="8" t="s">
        <v>14</v>
      </c>
      <c r="B17" s="8" t="s">
        <v>16</v>
      </c>
    </row>
    <row r="18" spans="1:2" ht="41.4" x14ac:dyDescent="0.25">
      <c r="A18" s="8" t="s">
        <v>59</v>
      </c>
      <c r="B18" s="8" t="s">
        <v>16</v>
      </c>
    </row>
    <row r="19" spans="1:2" ht="27.6" x14ac:dyDescent="0.25">
      <c r="A19" s="8" t="s">
        <v>2</v>
      </c>
      <c r="B19" s="8" t="s">
        <v>72</v>
      </c>
    </row>
    <row r="20" spans="1:2" x14ac:dyDescent="0.25">
      <c r="A20" s="24" t="s">
        <v>103</v>
      </c>
      <c r="B20" s="24">
        <f>COUNTA(A2:A19)</f>
        <v>18</v>
      </c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C35A-BE9E-4DB7-B2C6-673A1C0A7C6C}">
  <dimension ref="A1:B22"/>
  <sheetViews>
    <sheetView workbookViewId="0">
      <pane ySplit="1" topLeftCell="A2" activePane="bottomLeft" state="frozen"/>
      <selection pane="bottomLeft" activeCell="B21" sqref="B21"/>
    </sheetView>
  </sheetViews>
  <sheetFormatPr defaultColWidth="9.109375" defaultRowHeight="14.4" x14ac:dyDescent="0.3"/>
  <cols>
    <col min="1" max="1" width="19.6640625" style="23" customWidth="1"/>
    <col min="2" max="2" width="32.44140625" style="16" bestFit="1" customWidth="1"/>
    <col min="3" max="16384" width="9.109375" style="2"/>
  </cols>
  <sheetData>
    <row r="1" spans="1:2" x14ac:dyDescent="0.3">
      <c r="A1" s="45" t="s">
        <v>80</v>
      </c>
      <c r="B1" s="46" t="s">
        <v>81</v>
      </c>
    </row>
    <row r="2" spans="1:2" x14ac:dyDescent="0.3">
      <c r="A2" s="43" t="s">
        <v>79</v>
      </c>
      <c r="B2" s="44"/>
    </row>
    <row r="3" spans="1:2" ht="18.75" customHeight="1" x14ac:dyDescent="0.3">
      <c r="A3" s="23" t="s">
        <v>79</v>
      </c>
    </row>
    <row r="4" spans="1:2" x14ac:dyDescent="0.3">
      <c r="A4" s="23" t="s">
        <v>79</v>
      </c>
    </row>
    <row r="5" spans="1:2" x14ac:dyDescent="0.3">
      <c r="A5" s="23" t="s">
        <v>84</v>
      </c>
    </row>
    <row r="6" spans="1:2" x14ac:dyDescent="0.3">
      <c r="A6" s="23" t="s">
        <v>84</v>
      </c>
    </row>
    <row r="7" spans="1:2" x14ac:dyDescent="0.3">
      <c r="A7" s="23" t="s">
        <v>82</v>
      </c>
      <c r="B7" s="16" t="s">
        <v>86</v>
      </c>
    </row>
    <row r="8" spans="1:2" ht="27.6" x14ac:dyDescent="0.3">
      <c r="A8" s="23" t="s">
        <v>82</v>
      </c>
      <c r="B8" s="8" t="s">
        <v>83</v>
      </c>
    </row>
    <row r="9" spans="1:2" x14ac:dyDescent="0.3">
      <c r="A9" s="23" t="s">
        <v>82</v>
      </c>
      <c r="B9" s="16" t="s">
        <v>86</v>
      </c>
    </row>
    <row r="10" spans="1:2" x14ac:dyDescent="0.3">
      <c r="A10" s="23" t="s">
        <v>82</v>
      </c>
      <c r="B10" s="16" t="s">
        <v>86</v>
      </c>
    </row>
    <row r="11" spans="1:2" x14ac:dyDescent="0.3">
      <c r="A11" s="23" t="s">
        <v>82</v>
      </c>
      <c r="B11" s="16" t="s">
        <v>86</v>
      </c>
    </row>
    <row r="12" spans="1:2" ht="27.6" x14ac:dyDescent="0.3">
      <c r="A12" s="23" t="s">
        <v>82</v>
      </c>
      <c r="B12" s="8" t="s">
        <v>85</v>
      </c>
    </row>
    <row r="13" spans="1:2" ht="27.6" x14ac:dyDescent="0.3">
      <c r="A13" s="23" t="s">
        <v>82</v>
      </c>
      <c r="B13" s="8" t="s">
        <v>85</v>
      </c>
    </row>
    <row r="14" spans="1:2" ht="27.6" x14ac:dyDescent="0.3">
      <c r="A14" s="23" t="s">
        <v>82</v>
      </c>
      <c r="B14" s="8" t="s">
        <v>85</v>
      </c>
    </row>
    <row r="15" spans="1:2" ht="27.6" x14ac:dyDescent="0.3">
      <c r="A15" s="23" t="s">
        <v>82</v>
      </c>
      <c r="B15" s="8" t="s">
        <v>85</v>
      </c>
    </row>
    <row r="16" spans="1:2" ht="27.6" x14ac:dyDescent="0.3">
      <c r="A16" s="23" t="s">
        <v>82</v>
      </c>
      <c r="B16" s="8" t="s">
        <v>85</v>
      </c>
    </row>
    <row r="17" spans="1:2" x14ac:dyDescent="0.3">
      <c r="A17" s="23" t="s">
        <v>82</v>
      </c>
      <c r="B17" s="16" t="s">
        <v>86</v>
      </c>
    </row>
    <row r="18" spans="1:2" x14ac:dyDescent="0.3">
      <c r="A18" s="23" t="s">
        <v>82</v>
      </c>
      <c r="B18" s="16" t="s">
        <v>87</v>
      </c>
    </row>
    <row r="19" spans="1:2" ht="27.6" x14ac:dyDescent="0.3">
      <c r="A19" s="23" t="s">
        <v>82</v>
      </c>
      <c r="B19" s="8" t="s">
        <v>85</v>
      </c>
    </row>
    <row r="21" spans="1:2" x14ac:dyDescent="0.3">
      <c r="A21" s="25" t="s">
        <v>103</v>
      </c>
      <c r="B21" s="26">
        <f>COUNTA(A2:A20)</f>
        <v>18</v>
      </c>
    </row>
    <row r="22" spans="1:2" ht="27.6" x14ac:dyDescent="0.3">
      <c r="A22" s="47" t="s">
        <v>126</v>
      </c>
      <c r="B22" s="26">
        <v>15</v>
      </c>
    </row>
  </sheetData>
  <sortState xmlns:xlrd2="http://schemas.microsoft.com/office/spreadsheetml/2017/richdata2" ref="A2:B20">
    <sortCondition ref="A2:A2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5DBFC-E24A-4849-89C9-33F3360824DA}">
  <dimension ref="A1:D20"/>
  <sheetViews>
    <sheetView zoomScaleNormal="100" workbookViewId="0">
      <selection activeCell="A19" sqref="A19"/>
    </sheetView>
  </sheetViews>
  <sheetFormatPr defaultRowHeight="13.8" x14ac:dyDescent="0.25"/>
  <cols>
    <col min="1" max="1" width="63.44140625" style="10" customWidth="1"/>
    <col min="2" max="2" width="12.44140625" style="10" bestFit="1" customWidth="1"/>
    <col min="3" max="3" width="58.6640625" style="10" customWidth="1"/>
    <col min="4" max="4" width="71.88671875" style="13" customWidth="1"/>
    <col min="5" max="16384" width="8.88671875" style="12"/>
  </cols>
  <sheetData>
    <row r="1" spans="1:4" x14ac:dyDescent="0.25">
      <c r="A1" s="5" t="s">
        <v>0</v>
      </c>
      <c r="B1" s="5" t="s">
        <v>93</v>
      </c>
      <c r="C1" s="5" t="s">
        <v>7</v>
      </c>
      <c r="D1" s="11" t="s">
        <v>8</v>
      </c>
    </row>
    <row r="2" spans="1:4" ht="27.6" x14ac:dyDescent="0.25">
      <c r="A2" s="10" t="s">
        <v>9</v>
      </c>
      <c r="B2" s="10" t="s">
        <v>127</v>
      </c>
      <c r="C2" s="10" t="s">
        <v>40</v>
      </c>
    </row>
    <row r="3" spans="1:4" ht="41.4" x14ac:dyDescent="0.25">
      <c r="A3" s="10" t="s">
        <v>31</v>
      </c>
      <c r="B3" s="10" t="s">
        <v>127</v>
      </c>
      <c r="C3" s="10" t="s">
        <v>32</v>
      </c>
    </row>
    <row r="4" spans="1:4" x14ac:dyDescent="0.25">
      <c r="A4" s="10" t="s">
        <v>60</v>
      </c>
      <c r="B4" s="10" t="s">
        <v>88</v>
      </c>
      <c r="C4" s="10" t="s">
        <v>40</v>
      </c>
      <c r="D4" s="13" t="s">
        <v>94</v>
      </c>
    </row>
    <row r="5" spans="1:4" ht="55.2" x14ac:dyDescent="0.25">
      <c r="A5" s="10" t="s">
        <v>30</v>
      </c>
      <c r="B5" s="10" t="s">
        <v>88</v>
      </c>
      <c r="C5" s="10" t="s">
        <v>40</v>
      </c>
    </row>
    <row r="6" spans="1:4" ht="41.4" x14ac:dyDescent="0.25">
      <c r="A6" s="10" t="s">
        <v>13</v>
      </c>
      <c r="B6" s="10" t="s">
        <v>88</v>
      </c>
      <c r="C6" s="10" t="s">
        <v>47</v>
      </c>
    </row>
    <row r="7" spans="1:4" ht="55.2" x14ac:dyDescent="0.25">
      <c r="A7" s="10" t="s">
        <v>30</v>
      </c>
      <c r="B7" s="10" t="s">
        <v>88</v>
      </c>
      <c r="C7" s="10" t="s">
        <v>40</v>
      </c>
    </row>
    <row r="8" spans="1:4" x14ac:dyDescent="0.25">
      <c r="A8" s="10" t="s">
        <v>67</v>
      </c>
      <c r="B8" s="10" t="s">
        <v>88</v>
      </c>
      <c r="C8" s="10" t="s">
        <v>40</v>
      </c>
      <c r="D8" s="10"/>
    </row>
    <row r="9" spans="1:4" ht="41.4" x14ac:dyDescent="0.25">
      <c r="A9" s="10" t="s">
        <v>10</v>
      </c>
      <c r="B9" s="10" t="s">
        <v>88</v>
      </c>
    </row>
    <row r="10" spans="1:4" ht="27.6" x14ac:dyDescent="0.25">
      <c r="A10" s="10" t="s">
        <v>9</v>
      </c>
      <c r="B10" s="10" t="s">
        <v>88</v>
      </c>
      <c r="C10" s="10" t="s">
        <v>22</v>
      </c>
      <c r="D10" s="13" t="s">
        <v>95</v>
      </c>
    </row>
    <row r="11" spans="1:4" ht="27.6" x14ac:dyDescent="0.25">
      <c r="A11" s="10" t="s">
        <v>9</v>
      </c>
      <c r="B11" s="10" t="s">
        <v>88</v>
      </c>
      <c r="C11" s="10" t="s">
        <v>40</v>
      </c>
      <c r="D11" s="13" t="s">
        <v>96</v>
      </c>
    </row>
    <row r="12" spans="1:4" ht="27.6" x14ac:dyDescent="0.25">
      <c r="A12" s="10" t="s">
        <v>9</v>
      </c>
      <c r="B12" s="10" t="s">
        <v>88</v>
      </c>
      <c r="C12" s="10" t="s">
        <v>40</v>
      </c>
    </row>
    <row r="13" spans="1:4" x14ac:dyDescent="0.25">
      <c r="A13" s="10" t="s">
        <v>60</v>
      </c>
      <c r="B13" s="10" t="s">
        <v>88</v>
      </c>
      <c r="C13" s="10" t="s">
        <v>40</v>
      </c>
    </row>
    <row r="14" spans="1:4" x14ac:dyDescent="0.25">
      <c r="A14" s="10" t="s">
        <v>60</v>
      </c>
      <c r="B14" s="10" t="s">
        <v>88</v>
      </c>
      <c r="C14" s="10" t="s">
        <v>40</v>
      </c>
    </row>
    <row r="15" spans="1:4" ht="13.5" customHeight="1" x14ac:dyDescent="0.25">
      <c r="A15" s="10" t="s">
        <v>51</v>
      </c>
      <c r="B15" s="10" t="s">
        <v>89</v>
      </c>
      <c r="C15" s="10" t="s">
        <v>52</v>
      </c>
    </row>
    <row r="16" spans="1:4" x14ac:dyDescent="0.25">
      <c r="A16" s="10" t="s">
        <v>51</v>
      </c>
      <c r="B16" s="10" t="s">
        <v>89</v>
      </c>
      <c r="C16" s="10" t="s">
        <v>52</v>
      </c>
    </row>
    <row r="17" spans="1:4" x14ac:dyDescent="0.25">
      <c r="A17" s="10" t="s">
        <v>51</v>
      </c>
      <c r="B17" s="10" t="s">
        <v>89</v>
      </c>
      <c r="C17" s="10" t="s">
        <v>52</v>
      </c>
    </row>
    <row r="18" spans="1:4" ht="27.6" x14ac:dyDescent="0.25">
      <c r="A18" s="10" t="s">
        <v>46</v>
      </c>
      <c r="B18" s="10" t="s">
        <v>90</v>
      </c>
      <c r="C18" s="10" t="s">
        <v>44</v>
      </c>
      <c r="D18" s="13" t="s">
        <v>95</v>
      </c>
    </row>
    <row r="19" spans="1:4" x14ac:dyDescent="0.25">
      <c r="A19" s="10" t="s">
        <v>61</v>
      </c>
      <c r="C19" s="10" t="s">
        <v>40</v>
      </c>
    </row>
    <row r="20" spans="1:4" x14ac:dyDescent="0.25">
      <c r="A20" s="25" t="s">
        <v>103</v>
      </c>
      <c r="B20" s="26">
        <f>COUNTA(A2:A19)</f>
        <v>18</v>
      </c>
    </row>
  </sheetData>
  <sortState xmlns:xlrd2="http://schemas.microsoft.com/office/spreadsheetml/2017/richdata2" ref="A2:D19">
    <sortCondition ref="B2:B19"/>
  </sortState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7F6CA-48A5-434C-A9A7-FFA6887197BC}">
  <dimension ref="A1:C20"/>
  <sheetViews>
    <sheetView topLeftCell="A10" workbookViewId="0">
      <selection activeCell="B20" sqref="B20"/>
    </sheetView>
  </sheetViews>
  <sheetFormatPr defaultRowHeight="13.8" x14ac:dyDescent="0.25"/>
  <cols>
    <col min="1" max="1" width="47.21875" style="22" customWidth="1"/>
    <col min="2" max="2" width="63.44140625" style="10" customWidth="1"/>
    <col min="3" max="3" width="58.6640625" style="10" customWidth="1"/>
    <col min="4" max="16384" width="8.88671875" style="12"/>
  </cols>
  <sheetData>
    <row r="1" spans="1:3" x14ac:dyDescent="0.25">
      <c r="A1" s="21" t="s">
        <v>8</v>
      </c>
      <c r="B1" s="5" t="s">
        <v>76</v>
      </c>
      <c r="C1" s="5" t="s">
        <v>7</v>
      </c>
    </row>
    <row r="2" spans="1:3" x14ac:dyDescent="0.25">
      <c r="A2" s="22">
        <v>0</v>
      </c>
      <c r="B2" s="10" t="s">
        <v>60</v>
      </c>
      <c r="C2" s="10" t="s">
        <v>40</v>
      </c>
    </row>
    <row r="3" spans="1:3" ht="55.2" x14ac:dyDescent="0.25">
      <c r="A3" s="22" t="s">
        <v>30</v>
      </c>
      <c r="B3" s="10" t="s">
        <v>102</v>
      </c>
      <c r="C3" s="10" t="s">
        <v>49</v>
      </c>
    </row>
    <row r="4" spans="1:3" ht="41.4" x14ac:dyDescent="0.25">
      <c r="A4" s="22" t="s">
        <v>13</v>
      </c>
      <c r="B4" s="10" t="s">
        <v>48</v>
      </c>
      <c r="C4" s="10" t="s">
        <v>40</v>
      </c>
    </row>
    <row r="5" spans="1:3" ht="55.2" x14ac:dyDescent="0.25">
      <c r="A5" s="22" t="s">
        <v>30</v>
      </c>
      <c r="B5" s="10" t="s">
        <v>41</v>
      </c>
      <c r="C5" s="10" t="s">
        <v>40</v>
      </c>
    </row>
    <row r="6" spans="1:3" ht="41.4" x14ac:dyDescent="0.25">
      <c r="A6" s="22">
        <v>0</v>
      </c>
      <c r="B6" s="10" t="s">
        <v>28</v>
      </c>
      <c r="C6" s="10" t="s">
        <v>29</v>
      </c>
    </row>
    <row r="7" spans="1:3" ht="27.6" x14ac:dyDescent="0.25">
      <c r="A7" s="22">
        <v>0</v>
      </c>
      <c r="B7" s="10" t="s">
        <v>53</v>
      </c>
      <c r="C7" s="10" t="s">
        <v>54</v>
      </c>
    </row>
    <row r="8" spans="1:3" ht="27.6" x14ac:dyDescent="0.25">
      <c r="A8" s="22">
        <v>0</v>
      </c>
      <c r="B8" s="10" t="s">
        <v>53</v>
      </c>
      <c r="C8" s="10" t="s">
        <v>54</v>
      </c>
    </row>
    <row r="9" spans="1:3" ht="27.6" x14ac:dyDescent="0.25">
      <c r="A9" s="22">
        <v>0</v>
      </c>
      <c r="B9" s="10" t="s">
        <v>53</v>
      </c>
      <c r="C9" s="10" t="s">
        <v>54</v>
      </c>
    </row>
    <row r="10" spans="1:3" ht="55.2" x14ac:dyDescent="0.25">
      <c r="A10" s="22" t="s">
        <v>10</v>
      </c>
      <c r="B10" s="10" t="s">
        <v>38</v>
      </c>
      <c r="C10" s="10" t="s">
        <v>39</v>
      </c>
    </row>
    <row r="11" spans="1:3" ht="27.6" x14ac:dyDescent="0.25">
      <c r="A11" s="22" t="s">
        <v>46</v>
      </c>
      <c r="B11" s="10" t="s">
        <v>75</v>
      </c>
      <c r="C11" s="10" t="s">
        <v>45</v>
      </c>
    </row>
    <row r="12" spans="1:3" ht="27.6" x14ac:dyDescent="0.25">
      <c r="A12" s="22" t="s">
        <v>9</v>
      </c>
      <c r="B12" s="10" t="s">
        <v>27</v>
      </c>
      <c r="C12" s="10" t="s">
        <v>40</v>
      </c>
    </row>
    <row r="13" spans="1:3" ht="27.6" x14ac:dyDescent="0.25">
      <c r="A13" s="22" t="s">
        <v>9</v>
      </c>
      <c r="B13" s="10" t="s">
        <v>41</v>
      </c>
      <c r="C13" s="10" t="s">
        <v>40</v>
      </c>
    </row>
    <row r="14" spans="1:3" ht="27.6" x14ac:dyDescent="0.25">
      <c r="A14" s="22" t="s">
        <v>9</v>
      </c>
      <c r="B14" s="10" t="s">
        <v>42</v>
      </c>
      <c r="C14" s="10" t="s">
        <v>43</v>
      </c>
    </row>
    <row r="15" spans="1:3" x14ac:dyDescent="0.25">
      <c r="A15" s="22">
        <v>0</v>
      </c>
      <c r="B15" s="10" t="s">
        <v>60</v>
      </c>
      <c r="C15" s="10" t="s">
        <v>40</v>
      </c>
    </row>
    <row r="16" spans="1:3" ht="27.6" x14ac:dyDescent="0.25">
      <c r="A16" s="22">
        <v>0</v>
      </c>
      <c r="B16" s="10" t="s">
        <v>65</v>
      </c>
      <c r="C16" s="10" t="s">
        <v>66</v>
      </c>
    </row>
    <row r="17" spans="1:3" ht="27.6" x14ac:dyDescent="0.25">
      <c r="A17" s="22" t="s">
        <v>9</v>
      </c>
      <c r="B17" s="10" t="s">
        <v>15</v>
      </c>
      <c r="C17" s="10" t="s">
        <v>40</v>
      </c>
    </row>
    <row r="18" spans="1:3" x14ac:dyDescent="0.25">
      <c r="A18" s="22">
        <v>0</v>
      </c>
      <c r="B18" s="10" t="s">
        <v>60</v>
      </c>
      <c r="C18" s="10" t="s">
        <v>40</v>
      </c>
    </row>
    <row r="19" spans="1:3" ht="55.2" x14ac:dyDescent="0.25">
      <c r="A19" s="22" t="s">
        <v>31</v>
      </c>
      <c r="B19" s="10" t="s">
        <v>34</v>
      </c>
      <c r="C19" s="10" t="s">
        <v>35</v>
      </c>
    </row>
    <row r="20" spans="1:3" x14ac:dyDescent="0.25">
      <c r="A20" s="25" t="s">
        <v>103</v>
      </c>
      <c r="B20" s="26">
        <f>COUNTA(A2:A19)</f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C684A-A38F-4BED-B500-E617D93FFF3C}">
  <dimension ref="A1:I26"/>
  <sheetViews>
    <sheetView tabSelected="1" zoomScaleNormal="100" workbookViewId="0">
      <selection activeCell="A3" sqref="A3"/>
    </sheetView>
  </sheetViews>
  <sheetFormatPr defaultRowHeight="14.4" x14ac:dyDescent="0.3"/>
  <cols>
    <col min="1" max="1" width="63.44140625" style="1" customWidth="1"/>
    <col min="2" max="2" width="58.6640625" style="1" customWidth="1"/>
    <col min="3" max="3" width="45.109375" style="2" customWidth="1"/>
    <col min="9" max="9" width="14.33203125" customWidth="1"/>
  </cols>
  <sheetData>
    <row r="1" spans="1:9" ht="15" thickBot="1" x14ac:dyDescent="0.35">
      <c r="A1" s="14" t="s">
        <v>0</v>
      </c>
      <c r="B1" s="14" t="s">
        <v>7</v>
      </c>
      <c r="C1" s="15" t="s">
        <v>91</v>
      </c>
    </row>
    <row r="2" spans="1:9" x14ac:dyDescent="0.3">
      <c r="A2" s="10" t="s">
        <v>60</v>
      </c>
      <c r="B2" s="10" t="s">
        <v>40</v>
      </c>
      <c r="C2" s="13"/>
      <c r="E2" s="34" t="s">
        <v>23</v>
      </c>
      <c r="F2" s="35"/>
      <c r="G2" s="35"/>
      <c r="H2" s="35"/>
      <c r="I2" s="36"/>
    </row>
    <row r="3" spans="1:9" ht="28.5" customHeight="1" x14ac:dyDescent="0.3">
      <c r="A3" s="10" t="s">
        <v>74</v>
      </c>
      <c r="B3" s="10" t="s">
        <v>49</v>
      </c>
      <c r="C3" s="13"/>
      <c r="E3" s="37" t="s">
        <v>24</v>
      </c>
      <c r="F3" s="38"/>
      <c r="G3" s="38"/>
      <c r="H3" s="38"/>
      <c r="I3" s="39"/>
    </row>
    <row r="4" spans="1:9" x14ac:dyDescent="0.3">
      <c r="A4" s="10" t="s">
        <v>48</v>
      </c>
      <c r="B4" s="10" t="s">
        <v>40</v>
      </c>
      <c r="C4" s="13"/>
      <c r="E4" s="37" t="s">
        <v>25</v>
      </c>
      <c r="F4" s="38"/>
      <c r="G4" s="38"/>
      <c r="H4" s="38"/>
      <c r="I4" s="39"/>
    </row>
    <row r="5" spans="1:9" x14ac:dyDescent="0.3">
      <c r="A5" s="10" t="s">
        <v>41</v>
      </c>
      <c r="B5" s="10" t="s">
        <v>40</v>
      </c>
      <c r="C5" s="13"/>
      <c r="E5" s="37" t="s">
        <v>26</v>
      </c>
      <c r="F5" s="38"/>
      <c r="G5" s="38"/>
      <c r="H5" s="38"/>
      <c r="I5" s="39"/>
    </row>
    <row r="6" spans="1:9" ht="42" thickBot="1" x14ac:dyDescent="0.35">
      <c r="A6" s="10" t="s">
        <v>28</v>
      </c>
      <c r="B6" s="10" t="s">
        <v>29</v>
      </c>
      <c r="C6" s="10"/>
      <c r="E6" s="40" t="s">
        <v>97</v>
      </c>
      <c r="F6" s="41"/>
      <c r="G6" s="41"/>
      <c r="H6" s="41"/>
      <c r="I6" s="42"/>
    </row>
    <row r="7" spans="1:9" ht="27.6" x14ac:dyDescent="0.3">
      <c r="A7" s="10" t="s">
        <v>53</v>
      </c>
      <c r="B7" s="10" t="s">
        <v>98</v>
      </c>
      <c r="C7" s="13"/>
    </row>
    <row r="8" spans="1:9" ht="27.6" x14ac:dyDescent="0.3">
      <c r="A8" s="10" t="s">
        <v>53</v>
      </c>
      <c r="B8" s="10" t="s">
        <v>98</v>
      </c>
      <c r="C8" s="13"/>
    </row>
    <row r="9" spans="1:9" ht="27.6" x14ac:dyDescent="0.3">
      <c r="A9" s="10" t="s">
        <v>53</v>
      </c>
      <c r="B9" s="10" t="s">
        <v>98</v>
      </c>
      <c r="C9" s="13"/>
    </row>
    <row r="10" spans="1:9" ht="55.2" x14ac:dyDescent="0.3">
      <c r="A10" s="10" t="s">
        <v>38</v>
      </c>
      <c r="B10" s="10" t="s">
        <v>39</v>
      </c>
      <c r="C10" s="13"/>
    </row>
    <row r="11" spans="1:9" ht="29.25" customHeight="1" x14ac:dyDescent="0.3">
      <c r="A11" s="10" t="s">
        <v>128</v>
      </c>
      <c r="B11" s="10" t="s">
        <v>45</v>
      </c>
      <c r="C11" s="13"/>
    </row>
    <row r="12" spans="1:9" x14ac:dyDescent="0.3">
      <c r="A12" s="10" t="s">
        <v>27</v>
      </c>
      <c r="B12" s="10" t="s">
        <v>40</v>
      </c>
      <c r="C12" s="13"/>
    </row>
    <row r="13" spans="1:9" x14ac:dyDescent="0.3">
      <c r="A13" s="10" t="s">
        <v>41</v>
      </c>
      <c r="B13" s="10" t="s">
        <v>40</v>
      </c>
      <c r="C13" s="13"/>
    </row>
    <row r="14" spans="1:9" x14ac:dyDescent="0.3">
      <c r="A14" s="10" t="s">
        <v>42</v>
      </c>
      <c r="B14" s="10" t="s">
        <v>43</v>
      </c>
      <c r="C14" s="13"/>
    </row>
    <row r="15" spans="1:9" x14ac:dyDescent="0.3">
      <c r="A15" s="10" t="s">
        <v>60</v>
      </c>
      <c r="B15" s="10" t="s">
        <v>40</v>
      </c>
      <c r="C15" s="13"/>
    </row>
    <row r="16" spans="1:9" ht="33.75" customHeight="1" x14ac:dyDescent="0.3">
      <c r="A16" s="10" t="s">
        <v>65</v>
      </c>
      <c r="B16" s="10" t="s">
        <v>66</v>
      </c>
      <c r="C16" s="13"/>
    </row>
    <row r="17" spans="1:3" ht="27.6" x14ac:dyDescent="0.3">
      <c r="A17" s="10" t="s">
        <v>15</v>
      </c>
      <c r="B17" s="10" t="s">
        <v>40</v>
      </c>
      <c r="C17" s="13"/>
    </row>
    <row r="18" spans="1:3" x14ac:dyDescent="0.3">
      <c r="A18" s="10" t="s">
        <v>60</v>
      </c>
      <c r="B18" s="10" t="s">
        <v>40</v>
      </c>
      <c r="C18" s="13"/>
    </row>
    <row r="19" spans="1:3" ht="55.2" x14ac:dyDescent="0.3">
      <c r="A19" s="10" t="s">
        <v>34</v>
      </c>
      <c r="B19" s="10" t="s">
        <v>35</v>
      </c>
      <c r="C19" s="13"/>
    </row>
    <row r="20" spans="1:3" x14ac:dyDescent="0.3">
      <c r="A20" s="25" t="s">
        <v>103</v>
      </c>
      <c r="B20" s="26">
        <f>COUNTA(A2:A19)</f>
        <v>18</v>
      </c>
      <c r="C20" s="13"/>
    </row>
    <row r="21" spans="1:3" x14ac:dyDescent="0.3">
      <c r="A21" s="10"/>
      <c r="B21" s="10"/>
      <c r="C21" s="13"/>
    </row>
    <row r="22" spans="1:3" x14ac:dyDescent="0.3">
      <c r="A22" s="10"/>
      <c r="B22" s="10"/>
      <c r="C22" s="13"/>
    </row>
    <row r="23" spans="1:3" x14ac:dyDescent="0.3">
      <c r="A23" s="10"/>
      <c r="B23" s="10"/>
      <c r="C23" s="13"/>
    </row>
    <row r="24" spans="1:3" x14ac:dyDescent="0.3">
      <c r="A24" s="10"/>
      <c r="B24" s="10"/>
      <c r="C24" s="13"/>
    </row>
    <row r="25" spans="1:3" x14ac:dyDescent="0.3">
      <c r="A25" s="10"/>
      <c r="B25" s="10"/>
      <c r="C25" s="13"/>
    </row>
    <row r="26" spans="1:3" x14ac:dyDescent="0.3">
      <c r="A26" s="10"/>
      <c r="B26" s="10"/>
      <c r="C26" s="13"/>
    </row>
  </sheetData>
  <mergeCells count="5">
    <mergeCell ref="E2:I2"/>
    <mergeCell ref="E3:I3"/>
    <mergeCell ref="E4:I4"/>
    <mergeCell ref="E5:I5"/>
    <mergeCell ref="E6:I6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234C8-8217-45A8-A628-9E7D27F46F20}">
  <dimension ref="A1:D20"/>
  <sheetViews>
    <sheetView topLeftCell="A7" zoomScale="90" zoomScaleNormal="90" workbookViewId="0">
      <selection activeCell="A10" sqref="A10"/>
    </sheetView>
  </sheetViews>
  <sheetFormatPr defaultRowHeight="13.8" x14ac:dyDescent="0.25"/>
  <cols>
    <col min="1" max="2" width="63.44140625" style="10" customWidth="1"/>
    <col min="3" max="3" width="58.6640625" style="10" customWidth="1"/>
    <col min="4" max="4" width="45.109375" style="13" customWidth="1"/>
    <col min="5" max="16384" width="8.88671875" style="12"/>
  </cols>
  <sheetData>
    <row r="1" spans="1:4" s="19" customFormat="1" x14ac:dyDescent="0.25">
      <c r="A1" s="5" t="s">
        <v>0</v>
      </c>
      <c r="B1" s="5" t="s">
        <v>0</v>
      </c>
      <c r="C1" s="5" t="s">
        <v>19</v>
      </c>
      <c r="D1" s="18"/>
    </row>
    <row r="2" spans="1:4" ht="27.6" x14ac:dyDescent="0.25">
      <c r="A2" s="17" t="s">
        <v>69</v>
      </c>
      <c r="B2" s="10" t="s">
        <v>60</v>
      </c>
      <c r="C2" s="10" t="s">
        <v>70</v>
      </c>
    </row>
    <row r="3" spans="1:4" ht="55.2" x14ac:dyDescent="0.25">
      <c r="A3" s="10" t="s">
        <v>99</v>
      </c>
      <c r="B3" s="10" t="s">
        <v>102</v>
      </c>
    </row>
    <row r="4" spans="1:4" x14ac:dyDescent="0.25">
      <c r="A4" s="10" t="s">
        <v>104</v>
      </c>
      <c r="B4" s="10" t="s">
        <v>48</v>
      </c>
    </row>
    <row r="5" spans="1:4" x14ac:dyDescent="0.25">
      <c r="A5" s="10" t="s">
        <v>104</v>
      </c>
      <c r="B5" s="10" t="s">
        <v>41</v>
      </c>
    </row>
    <row r="6" spans="1:4" ht="41.4" x14ac:dyDescent="0.25">
      <c r="A6" s="10" t="s">
        <v>77</v>
      </c>
      <c r="B6" s="10" t="s">
        <v>28</v>
      </c>
      <c r="D6" s="10"/>
    </row>
    <row r="7" spans="1:4" ht="27.6" x14ac:dyDescent="0.25">
      <c r="A7" s="10" t="s">
        <v>100</v>
      </c>
      <c r="B7" s="10" t="s">
        <v>53</v>
      </c>
      <c r="C7" s="10" t="s">
        <v>55</v>
      </c>
    </row>
    <row r="8" spans="1:4" ht="27.6" x14ac:dyDescent="0.25">
      <c r="A8" s="10" t="s">
        <v>100</v>
      </c>
      <c r="B8" s="10" t="s">
        <v>53</v>
      </c>
      <c r="C8" s="10" t="s">
        <v>55</v>
      </c>
    </row>
    <row r="9" spans="1:4" ht="27.6" x14ac:dyDescent="0.25">
      <c r="A9" s="10" t="s">
        <v>24</v>
      </c>
      <c r="B9" s="10" t="s">
        <v>53</v>
      </c>
      <c r="C9" s="10" t="s">
        <v>37</v>
      </c>
    </row>
    <row r="10" spans="1:4" ht="55.2" x14ac:dyDescent="0.25">
      <c r="A10" s="10" t="s">
        <v>36</v>
      </c>
      <c r="B10" s="10" t="s">
        <v>38</v>
      </c>
      <c r="C10" s="10" t="s">
        <v>37</v>
      </c>
    </row>
    <row r="11" spans="1:4" ht="41.4" x14ac:dyDescent="0.25">
      <c r="A11" s="10" t="s">
        <v>78</v>
      </c>
      <c r="B11" s="10" t="s">
        <v>75</v>
      </c>
    </row>
    <row r="12" spans="1:4" ht="55.2" x14ac:dyDescent="0.25">
      <c r="A12" s="10" t="s">
        <v>101</v>
      </c>
      <c r="B12" s="10" t="s">
        <v>27</v>
      </c>
    </row>
    <row r="13" spans="1:4" x14ac:dyDescent="0.25">
      <c r="A13" s="10" t="s">
        <v>104</v>
      </c>
      <c r="B13" s="10" t="s">
        <v>41</v>
      </c>
    </row>
    <row r="14" spans="1:4" x14ac:dyDescent="0.25">
      <c r="A14" s="10" t="s">
        <v>104</v>
      </c>
      <c r="B14" s="10" t="s">
        <v>42</v>
      </c>
    </row>
    <row r="15" spans="1:4" x14ac:dyDescent="0.25">
      <c r="A15" s="10" t="s">
        <v>24</v>
      </c>
      <c r="B15" s="10" t="s">
        <v>60</v>
      </c>
      <c r="C15" s="10" t="s">
        <v>37</v>
      </c>
    </row>
    <row r="16" spans="1:4" ht="27.6" x14ac:dyDescent="0.25">
      <c r="A16" s="10" t="s">
        <v>24</v>
      </c>
      <c r="B16" s="10" t="s">
        <v>65</v>
      </c>
      <c r="C16" s="10" t="s">
        <v>37</v>
      </c>
    </row>
    <row r="17" spans="1:3" ht="41.4" x14ac:dyDescent="0.25">
      <c r="A17" s="10" t="s">
        <v>63</v>
      </c>
      <c r="B17" s="10" t="s">
        <v>15</v>
      </c>
      <c r="C17" s="10" t="s">
        <v>37</v>
      </c>
    </row>
    <row r="18" spans="1:3" x14ac:dyDescent="0.25">
      <c r="A18" s="10" t="s">
        <v>62</v>
      </c>
      <c r="B18" s="10" t="s">
        <v>60</v>
      </c>
      <c r="C18" s="10" t="s">
        <v>37</v>
      </c>
    </row>
    <row r="19" spans="1:3" ht="82.8" x14ac:dyDescent="0.25">
      <c r="A19" s="10" t="s">
        <v>33</v>
      </c>
      <c r="B19" s="10" t="s">
        <v>34</v>
      </c>
      <c r="C19" s="10" t="s">
        <v>20</v>
      </c>
    </row>
    <row r="20" spans="1:3" x14ac:dyDescent="0.25">
      <c r="A20" s="25" t="s">
        <v>103</v>
      </c>
      <c r="B20" s="26">
        <f>COUNTA(A2:A19)</f>
        <v>18</v>
      </c>
    </row>
  </sheetData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1C240-BACB-4D3B-9D7B-587B4A6C8CD3}">
  <dimension ref="A1:B6"/>
  <sheetViews>
    <sheetView workbookViewId="0">
      <selection activeCell="E27" sqref="E27"/>
    </sheetView>
  </sheetViews>
  <sheetFormatPr defaultRowHeight="14.4" x14ac:dyDescent="0.3"/>
  <cols>
    <col min="1" max="1" width="36" customWidth="1"/>
    <col min="2" max="2" width="20.44140625" style="4" bestFit="1" customWidth="1"/>
  </cols>
  <sheetData>
    <row r="1" spans="1:2" ht="18" customHeight="1" x14ac:dyDescent="0.3">
      <c r="A1" s="5" t="s">
        <v>125</v>
      </c>
      <c r="B1" s="20" t="s">
        <v>114</v>
      </c>
    </row>
    <row r="2" spans="1:2" x14ac:dyDescent="0.3">
      <c r="A2" s="32" t="s">
        <v>120</v>
      </c>
      <c r="B2" s="33">
        <v>8</v>
      </c>
    </row>
    <row r="3" spans="1:2" x14ac:dyDescent="0.3">
      <c r="A3" s="32" t="s">
        <v>121</v>
      </c>
      <c r="B3" s="33">
        <v>5</v>
      </c>
    </row>
    <row r="4" spans="1:2" x14ac:dyDescent="0.3">
      <c r="A4" s="32" t="s">
        <v>122</v>
      </c>
      <c r="B4" s="33">
        <v>3</v>
      </c>
    </row>
    <row r="5" spans="1:2" x14ac:dyDescent="0.3">
      <c r="A5" s="32" t="s">
        <v>123</v>
      </c>
      <c r="B5" s="33">
        <v>3</v>
      </c>
    </row>
    <row r="6" spans="1:2" x14ac:dyDescent="0.3">
      <c r="A6" s="32" t="s">
        <v>124</v>
      </c>
      <c r="B6" s="3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DET</vt:lpstr>
      <vt:lpstr>DET affordances</vt:lpstr>
      <vt:lpstr>Critical thinking</vt:lpstr>
      <vt:lpstr>Critical thinking Videos</vt:lpstr>
      <vt:lpstr>Communication</vt:lpstr>
      <vt:lpstr>Fully developing communication</vt:lpstr>
      <vt:lpstr>Collaboration</vt:lpstr>
      <vt:lpstr>Creativity</vt:lpstr>
      <vt:lpstr>Assessment strategies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 Leus</dc:creator>
  <cp:lastModifiedBy>Rene Leus</cp:lastModifiedBy>
  <dcterms:created xsi:type="dcterms:W3CDTF">2022-05-07T11:18:35Z</dcterms:created>
  <dcterms:modified xsi:type="dcterms:W3CDTF">2023-02-10T10:04:47Z</dcterms:modified>
</cp:coreProperties>
</file>