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Bonnie\Documents\Climate change\"/>
    </mc:Choice>
  </mc:AlternateContent>
  <xr:revisionPtr revIDLastSave="0" documentId="8_{659C059B-00D7-4C1E-BF86-848379C5D8A3}" xr6:coauthVersionLast="47" xr6:coauthVersionMax="47" xr10:uidLastSave="{00000000-0000-0000-0000-000000000000}"/>
  <bookViews>
    <workbookView xWindow="-120" yWindow="-120" windowWidth="20730" windowHeight="11160" firstSheet="1" xr2:uid="{00000000-000D-0000-FFFF-FFFF00000000}"/>
  </bookViews>
  <sheets>
    <sheet name="Densities 2017" sheetId="1" r:id="rId1"/>
    <sheet name="2017" sheetId="2" r:id="rId2"/>
    <sheet name="Densities 2018" sheetId="3" r:id="rId3"/>
    <sheet name="Averages 201718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5" l="1"/>
  <c r="C19" i="5"/>
  <c r="E20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D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J17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D17" i="5"/>
  <c r="E17" i="5"/>
  <c r="F17" i="5"/>
  <c r="G17" i="5"/>
  <c r="H17" i="5"/>
  <c r="I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C18" i="5"/>
  <c r="C17" i="5"/>
  <c r="AG3" i="2" l="1"/>
  <c r="AF9" i="3"/>
  <c r="AG9" i="3"/>
  <c r="AH9" i="3"/>
  <c r="AI9" i="3"/>
  <c r="AF10" i="3"/>
  <c r="AG10" i="3"/>
  <c r="AH10" i="3"/>
  <c r="AI10" i="3"/>
  <c r="AF11" i="3"/>
  <c r="AG11" i="3"/>
  <c r="AH11" i="3"/>
  <c r="AI11" i="3"/>
  <c r="AF12" i="3"/>
  <c r="AG12" i="3"/>
  <c r="AH12" i="3"/>
  <c r="AI12" i="3"/>
  <c r="AF13" i="3"/>
  <c r="AG13" i="3"/>
  <c r="AH13" i="3"/>
  <c r="AI13" i="3"/>
  <c r="AF14" i="3"/>
  <c r="AG14" i="3"/>
  <c r="AH14" i="3"/>
  <c r="AI14" i="3"/>
  <c r="AF18" i="3"/>
  <c r="AG18" i="3"/>
  <c r="AH18" i="3"/>
  <c r="AI18" i="3"/>
  <c r="AF19" i="3"/>
  <c r="AG19" i="3"/>
  <c r="AH19" i="3"/>
  <c r="AI19" i="3"/>
  <c r="AF20" i="3"/>
  <c r="AG20" i="3"/>
  <c r="AH20" i="3"/>
  <c r="AI20" i="3"/>
  <c r="AF21" i="3"/>
  <c r="AG21" i="3"/>
  <c r="AH21" i="3"/>
  <c r="AI21" i="3"/>
  <c r="AF22" i="3"/>
  <c r="AG22" i="3"/>
  <c r="AH22" i="3"/>
  <c r="AI22" i="3"/>
  <c r="AF26" i="3"/>
  <c r="AG26" i="3"/>
  <c r="AH26" i="3"/>
  <c r="AI26" i="3"/>
  <c r="AF27" i="3"/>
  <c r="AG27" i="3"/>
  <c r="AH27" i="3"/>
  <c r="AI27" i="3"/>
  <c r="AF28" i="3"/>
  <c r="AG28" i="3"/>
  <c r="AH28" i="3"/>
  <c r="AI28" i="3"/>
  <c r="AF29" i="3"/>
  <c r="AG29" i="3"/>
  <c r="AH29" i="3"/>
  <c r="AI29" i="3"/>
  <c r="AF30" i="3"/>
  <c r="AG30" i="3"/>
  <c r="AH30" i="3"/>
  <c r="AI30" i="3"/>
  <c r="AF4" i="3"/>
  <c r="AG4" i="3"/>
  <c r="AH4" i="3"/>
  <c r="AI4" i="3"/>
  <c r="AF5" i="3"/>
  <c r="AG5" i="3"/>
  <c r="AH5" i="3"/>
  <c r="AI5" i="3"/>
  <c r="AF6" i="3"/>
  <c r="AG6" i="3"/>
  <c r="AH6" i="3"/>
  <c r="AI6" i="3"/>
  <c r="AF7" i="3"/>
  <c r="AG7" i="3"/>
  <c r="AH7" i="3"/>
  <c r="AI7" i="3"/>
  <c r="AH3" i="3"/>
  <c r="AH8" i="3" s="1"/>
  <c r="AG3" i="3"/>
  <c r="AG8" i="3" s="1"/>
  <c r="AJ27" i="3"/>
  <c r="AJ26" i="3"/>
  <c r="AJ25" i="3"/>
  <c r="AJ19" i="3"/>
  <c r="AJ29" i="3"/>
  <c r="AJ7" i="3"/>
  <c r="AJ11" i="3"/>
  <c r="AE24" i="2"/>
  <c r="AE33" i="2"/>
  <c r="AE15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I4" i="2"/>
  <c r="AI5" i="2"/>
  <c r="AI6" i="2"/>
  <c r="AI7" i="2"/>
  <c r="AI9" i="2"/>
  <c r="AI10" i="2"/>
  <c r="AI11" i="2"/>
  <c r="AI12" i="2"/>
  <c r="AI13" i="2"/>
  <c r="AI14" i="2"/>
  <c r="AI16" i="2"/>
  <c r="AI19" i="2"/>
  <c r="AI20" i="2"/>
  <c r="AI21" i="2"/>
  <c r="AI22" i="2"/>
  <c r="AI23" i="2"/>
  <c r="AI25" i="2"/>
  <c r="AI28" i="2"/>
  <c r="AI29" i="2"/>
  <c r="AI30" i="2"/>
  <c r="AI31" i="2"/>
  <c r="AI32" i="2"/>
  <c r="AH4" i="2"/>
  <c r="AH5" i="2"/>
  <c r="AH6" i="2"/>
  <c r="AH7" i="2"/>
  <c r="AH9" i="2"/>
  <c r="AH10" i="2"/>
  <c r="AH11" i="2"/>
  <c r="AH12" i="2"/>
  <c r="AH13" i="2"/>
  <c r="AH14" i="2"/>
  <c r="AH16" i="2"/>
  <c r="AH19" i="2"/>
  <c r="AH20" i="2"/>
  <c r="AH21" i="2"/>
  <c r="AH22" i="2"/>
  <c r="AH23" i="2"/>
  <c r="AH25" i="2"/>
  <c r="AH28" i="2"/>
  <c r="AH29" i="2"/>
  <c r="AH30" i="2"/>
  <c r="AH31" i="2"/>
  <c r="AH32" i="2"/>
  <c r="AG4" i="2"/>
  <c r="AG5" i="2"/>
  <c r="AG6" i="2"/>
  <c r="AG7" i="2"/>
  <c r="AG9" i="2"/>
  <c r="AG10" i="2"/>
  <c r="AG11" i="2"/>
  <c r="AG12" i="2"/>
  <c r="AG13" i="2"/>
  <c r="AG14" i="2"/>
  <c r="AG16" i="2"/>
  <c r="AG19" i="2"/>
  <c r="AG20" i="2"/>
  <c r="AG21" i="2"/>
  <c r="AG22" i="2"/>
  <c r="AG23" i="2"/>
  <c r="AG25" i="2"/>
  <c r="AG28" i="2"/>
  <c r="AG29" i="2"/>
  <c r="AG30" i="2"/>
  <c r="AG31" i="2"/>
  <c r="AG32" i="2"/>
  <c r="AF4" i="2"/>
  <c r="AF5" i="2"/>
  <c r="AF6" i="2"/>
  <c r="AF7" i="2"/>
  <c r="AF9" i="2"/>
  <c r="AF10" i="2"/>
  <c r="AF11" i="2"/>
  <c r="AF12" i="2"/>
  <c r="AF13" i="2"/>
  <c r="AF14" i="2"/>
  <c r="AF16" i="2"/>
  <c r="AF19" i="2"/>
  <c r="AF20" i="2"/>
  <c r="AF21" i="2"/>
  <c r="AF22" i="2"/>
  <c r="AF23" i="2"/>
  <c r="AF25" i="2"/>
  <c r="AF28" i="2"/>
  <c r="AF29" i="2"/>
  <c r="AF30" i="2"/>
  <c r="AF31" i="2"/>
  <c r="AF32" i="2"/>
  <c r="AH3" i="2"/>
  <c r="AH8" i="2" s="1"/>
  <c r="AF3" i="2"/>
  <c r="AF8" i="2" s="1"/>
  <c r="AI3" i="2"/>
  <c r="AI8" i="2" s="1"/>
  <c r="AJ4" i="3"/>
  <c r="AJ5" i="3"/>
  <c r="AJ6" i="3"/>
  <c r="AJ9" i="3"/>
  <c r="AJ10" i="3"/>
  <c r="AJ12" i="3"/>
  <c r="AJ13" i="3"/>
  <c r="AJ14" i="3"/>
  <c r="AJ16" i="3"/>
  <c r="AJ17" i="3"/>
  <c r="AJ18" i="3"/>
  <c r="AJ20" i="3"/>
  <c r="AJ21" i="3"/>
  <c r="AJ22" i="3"/>
  <c r="AJ24" i="3"/>
  <c r="AJ28" i="3"/>
  <c r="AJ30" i="3"/>
  <c r="AI3" i="3"/>
  <c r="AI8" i="3" s="1"/>
  <c r="AF3" i="3"/>
  <c r="AF8" i="3" s="1"/>
  <c r="AJ3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C8" i="3"/>
  <c r="AD8" i="3"/>
  <c r="AE8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I31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I23" i="3"/>
  <c r="I15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I8" i="3"/>
  <c r="AJ23" i="3" l="1"/>
  <c r="AJ15" i="3"/>
  <c r="AF33" i="2"/>
  <c r="AF24" i="2"/>
  <c r="AF15" i="2"/>
  <c r="AG33" i="2"/>
  <c r="AG24" i="2"/>
  <c r="AG15" i="2"/>
  <c r="AG8" i="2"/>
  <c r="AH33" i="2"/>
  <c r="AH24" i="2"/>
  <c r="AH15" i="2"/>
  <c r="AI33" i="2"/>
  <c r="AI24" i="2"/>
  <c r="AI15" i="2"/>
  <c r="AJ31" i="3"/>
  <c r="AI31" i="3"/>
  <c r="AH31" i="3"/>
  <c r="AG31" i="3"/>
  <c r="AF31" i="3"/>
  <c r="AI23" i="3"/>
  <c r="AH23" i="3"/>
  <c r="AG23" i="3"/>
  <c r="AF23" i="3"/>
  <c r="AI15" i="3"/>
  <c r="AH15" i="3"/>
  <c r="AG15" i="3"/>
  <c r="AF15" i="3"/>
  <c r="AJ8" i="3"/>
  <c r="AJ26" i="2"/>
  <c r="AJ27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I33" i="2"/>
  <c r="AJ29" i="2"/>
  <c r="AJ30" i="2"/>
  <c r="AJ31" i="2"/>
  <c r="AJ32" i="2"/>
  <c r="AC24" i="2"/>
  <c r="AD24" i="2"/>
  <c r="AC15" i="2"/>
  <c r="AD15" i="2"/>
  <c r="AJ23" i="2"/>
  <c r="AJ25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I24" i="2"/>
  <c r="AJ17" i="2"/>
  <c r="AJ18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I15" i="2"/>
  <c r="I8" i="2"/>
  <c r="AJ14" i="2" l="1"/>
  <c r="AJ28" i="2"/>
  <c r="AJ33" i="2" s="1"/>
  <c r="AJ22" i="2"/>
  <c r="AJ3" i="2"/>
  <c r="AJ21" i="2"/>
  <c r="AJ16" i="2"/>
  <c r="AJ20" i="2"/>
  <c r="AJ19" i="2"/>
  <c r="AJ24" i="2" s="1"/>
  <c r="AJ10" i="2"/>
  <c r="AJ7" i="2"/>
  <c r="AJ13" i="2"/>
  <c r="AJ11" i="2"/>
  <c r="AJ9" i="2"/>
  <c r="AJ12" i="2"/>
  <c r="AJ6" i="2"/>
  <c r="AJ5" i="2"/>
  <c r="AJ4" i="2"/>
  <c r="AJ15" i="2" l="1"/>
  <c r="AJ8" i="2"/>
</calcChain>
</file>

<file path=xl/sharedStrings.xml><?xml version="1.0" encoding="utf-8"?>
<sst xmlns="http://schemas.openxmlformats.org/spreadsheetml/2006/main" count="1443" uniqueCount="114">
  <si>
    <t>Species</t>
  </si>
  <si>
    <t>Block</t>
  </si>
  <si>
    <t>Plot</t>
  </si>
  <si>
    <t>Quad</t>
  </si>
  <si>
    <t>Density</t>
  </si>
  <si>
    <t>1/0,25</t>
  </si>
  <si>
    <t>Plants/M2</t>
  </si>
  <si>
    <t>Digitria eriantha</t>
  </si>
  <si>
    <t>Eragrostis curvula</t>
  </si>
  <si>
    <t>Ipomoea crassipes</t>
  </si>
  <si>
    <t>Cynodon dactylon</t>
  </si>
  <si>
    <t>Setaria nigrirostris</t>
  </si>
  <si>
    <t>Elephantorrhiza elephantina</t>
  </si>
  <si>
    <t>Setaria Sphacelata</t>
  </si>
  <si>
    <t>Rhynchosia monophylla</t>
  </si>
  <si>
    <t>Themeda triandra</t>
  </si>
  <si>
    <t>Bryophyllum delagoense</t>
  </si>
  <si>
    <t>Hypoxis hemorocallida</t>
  </si>
  <si>
    <t>Heteropogon contortus</t>
  </si>
  <si>
    <t>Conyza fleabane</t>
  </si>
  <si>
    <t>Nidorella resedifolia</t>
  </si>
  <si>
    <t>Verbena officinalis</t>
  </si>
  <si>
    <t>Bidens pilosa</t>
  </si>
  <si>
    <t>Cyperus spp</t>
  </si>
  <si>
    <t>Brachiaria serrata</t>
  </si>
  <si>
    <t>Eragrostis lehmaniana</t>
  </si>
  <si>
    <t>Phyllum spp</t>
  </si>
  <si>
    <t>Aristida congesta</t>
  </si>
  <si>
    <t>Eragrostis plana</t>
  </si>
  <si>
    <t xml:space="preserve">Hyparrhenia hirta </t>
  </si>
  <si>
    <t>Urochloa mosambicensis</t>
  </si>
  <si>
    <t>/M2</t>
  </si>
  <si>
    <t>Setaria sphacelata</t>
  </si>
  <si>
    <t>Digitaria eriantha</t>
  </si>
  <si>
    <t>Heteropogon contotus</t>
  </si>
  <si>
    <t>Rhyncosia monophylla</t>
  </si>
  <si>
    <t>Solanum spp</t>
  </si>
  <si>
    <t>Aristida conjesta</t>
  </si>
  <si>
    <t>Hyperrhenia hirta</t>
  </si>
  <si>
    <t>Solanus spp</t>
  </si>
  <si>
    <t>Solanum</t>
  </si>
  <si>
    <t>eragrostis plana</t>
  </si>
  <si>
    <t>Melinis repens</t>
  </si>
  <si>
    <t>Hypoxis hemerocallidea</t>
  </si>
  <si>
    <t>Year</t>
  </si>
  <si>
    <t>Treat</t>
  </si>
  <si>
    <t>Ercu</t>
  </si>
  <si>
    <t>Cyda</t>
  </si>
  <si>
    <t>Dier</t>
  </si>
  <si>
    <t>Seni</t>
  </si>
  <si>
    <t>Thtr</t>
  </si>
  <si>
    <t>Heco</t>
  </si>
  <si>
    <t>Sesp</t>
  </si>
  <si>
    <t>Arba</t>
  </si>
  <si>
    <t>Mere</t>
  </si>
  <si>
    <t>Brse</t>
  </si>
  <si>
    <t>Arco</t>
  </si>
  <si>
    <t>Decre</t>
  </si>
  <si>
    <t>Increaser</t>
  </si>
  <si>
    <t>Forbs</t>
  </si>
  <si>
    <t>Overall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</si>
  <si>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</si>
  <si>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</si>
  <si>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</si>
  <si>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</si>
  <si>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</si>
  <si>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</si>
  <si>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</si>
  <si>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</si>
  <si>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</si>
  <si>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</si>
  <si>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</si>
  <si>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</si>
  <si>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</si>
  <si>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</si>
  <si>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</si>
  <si>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Ipcr</t>
  </si>
  <si>
    <t>Elel</t>
  </si>
  <si>
    <t>Rhmo</t>
  </si>
  <si>
    <t>Brde</t>
  </si>
  <si>
    <t>Hyhe</t>
  </si>
  <si>
    <t>Nire</t>
  </si>
  <si>
    <t>V16</t>
  </si>
  <si>
    <t>V17</t>
  </si>
  <si>
    <t>V18</t>
  </si>
  <si>
    <t>Cofl</t>
  </si>
  <si>
    <t>V19</t>
  </si>
  <si>
    <t>Veof</t>
  </si>
  <si>
    <t>V20</t>
  </si>
  <si>
    <t>Bipi</t>
  </si>
  <si>
    <t>Cysp</t>
  </si>
  <si>
    <t>V21</t>
  </si>
  <si>
    <t>Av</t>
  </si>
  <si>
    <t>Urmo</t>
  </si>
  <si>
    <t>V22</t>
  </si>
  <si>
    <t>V23</t>
  </si>
  <si>
    <t>Sosp</t>
  </si>
  <si>
    <t>V24</t>
  </si>
  <si>
    <t>V25</t>
  </si>
  <si>
    <t>V26</t>
  </si>
  <si>
    <t>V27</t>
  </si>
  <si>
    <t>Densities/m2</t>
  </si>
  <si>
    <t>Averages</t>
  </si>
  <si>
    <t>T0</t>
  </si>
  <si>
    <t>T15</t>
  </si>
  <si>
    <t>T30</t>
  </si>
  <si>
    <t>T60</t>
  </si>
  <si>
    <t>PC</t>
  </si>
  <si>
    <t>Eigenvalue</t>
  </si>
  <si>
    <t>% variance</t>
  </si>
  <si>
    <t>PC 1</t>
  </si>
  <si>
    <t>PC 2</t>
  </si>
  <si>
    <t>PC 3</t>
  </si>
  <si>
    <t xml:space="preserve">Without Overall densities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</si>
</sst>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 indent="1"/>
    </xf>
    <xf numFmtId="0" fontId="0" fillId="2" borderId="0" xfId="0" applyFill="1"/>
    <xf numFmtId="0" fontId="0" fillId="3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609599</xdr:colOff>
      <xdr:row>29</xdr:row>
      <xdr:rowOff>0</xdr:rowOff>
    </xdr:from>
    <xdr:to>
      <xdr:col>14</xdr:col>
      <xdr:colOff>600074</xdr:colOff>
      <xdr:row>58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81399" y="5524500"/>
          <a:ext cx="5476875" cy="5638800"/>
        </a:xfrm>
        <a:prstGeom prst="rect">
          <a:avLst/>
        </a:prstGeom>
      </xdr:spPr>
    </xdr:pic>
    <xdr:clientData/>
  </xdr:twoCellAnchor>
  <xdr:twoCellAnchor editAs="oneCell">
    <xdr:from>
      <xdr:col>5</xdr:col>
      <xdr:colOff>533400</xdr:colOff>
      <xdr:row>73</xdr:row>
      <xdr:rowOff>104774</xdr:rowOff>
    </xdr:from>
    <xdr:to>
      <xdr:col>15</xdr:col>
      <xdr:colOff>342900</xdr:colOff>
      <xdr:row>98</xdr:row>
      <xdr:rowOff>95249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05200" y="14011274"/>
          <a:ext cx="5905500" cy="4752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9"/>
  <sheetViews>
    <sheetView tabSelected="1" topLeftCell="D1" workbookViewId="0">
      <selection activeCell="I1" sqref="I1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>
        <v>1</v>
      </c>
      <c r="C2">
        <v>0</v>
      </c>
      <c r="D2">
        <v>1</v>
      </c>
      <c r="E2">
        <v>14</v>
      </c>
      <c r="F2">
        <v>4</v>
      </c>
      <c r="G2">
        <v>56</v>
      </c>
    </row>
    <row r="3" spans="1:7" x14ac:dyDescent="0.25">
      <c r="A3" t="s">
        <v>8</v>
      </c>
      <c r="B3">
        <v>1</v>
      </c>
      <c r="C3">
        <v>0</v>
      </c>
      <c r="D3">
        <v>1</v>
      </c>
      <c r="E3">
        <v>4</v>
      </c>
      <c r="F3">
        <v>4</v>
      </c>
      <c r="G3">
        <v>16</v>
      </c>
    </row>
    <row r="4" spans="1:7" x14ac:dyDescent="0.25">
      <c r="A4" t="s">
        <v>9</v>
      </c>
      <c r="B4">
        <v>1</v>
      </c>
      <c r="C4">
        <v>0</v>
      </c>
      <c r="D4">
        <v>1</v>
      </c>
      <c r="E4">
        <v>1</v>
      </c>
      <c r="F4">
        <v>4</v>
      </c>
      <c r="G4">
        <v>4</v>
      </c>
    </row>
    <row r="5" spans="1:7" x14ac:dyDescent="0.25">
      <c r="A5" t="s">
        <v>10</v>
      </c>
      <c r="B5">
        <v>1</v>
      </c>
      <c r="C5">
        <v>0</v>
      </c>
      <c r="D5">
        <v>1</v>
      </c>
      <c r="E5">
        <v>5</v>
      </c>
      <c r="F5">
        <v>4</v>
      </c>
      <c r="G5">
        <v>20</v>
      </c>
    </row>
    <row r="6" spans="1:7" x14ac:dyDescent="0.25">
      <c r="A6" t="s">
        <v>7</v>
      </c>
      <c r="B6">
        <v>1</v>
      </c>
      <c r="C6">
        <v>0</v>
      </c>
      <c r="D6">
        <v>3</v>
      </c>
      <c r="E6">
        <v>10</v>
      </c>
      <c r="F6">
        <v>4</v>
      </c>
      <c r="G6">
        <v>40</v>
      </c>
    </row>
    <row r="7" spans="1:7" x14ac:dyDescent="0.25">
      <c r="A7" t="s">
        <v>11</v>
      </c>
      <c r="B7">
        <v>1</v>
      </c>
      <c r="C7">
        <v>0</v>
      </c>
      <c r="D7">
        <v>3</v>
      </c>
      <c r="E7">
        <v>4</v>
      </c>
      <c r="F7">
        <v>4</v>
      </c>
      <c r="G7">
        <v>16</v>
      </c>
    </row>
    <row r="8" spans="1:7" x14ac:dyDescent="0.25">
      <c r="A8" t="s">
        <v>12</v>
      </c>
      <c r="B8">
        <v>1</v>
      </c>
      <c r="C8">
        <v>0</v>
      </c>
      <c r="D8">
        <v>3</v>
      </c>
      <c r="E8">
        <v>2</v>
      </c>
      <c r="F8">
        <v>4</v>
      </c>
      <c r="G8">
        <v>8</v>
      </c>
    </row>
    <row r="9" spans="1:7" x14ac:dyDescent="0.25">
      <c r="A9" t="s">
        <v>9</v>
      </c>
      <c r="B9">
        <v>1</v>
      </c>
      <c r="C9">
        <v>0</v>
      </c>
      <c r="D9">
        <v>3</v>
      </c>
      <c r="E9">
        <v>2</v>
      </c>
      <c r="F9">
        <v>4</v>
      </c>
      <c r="G9">
        <v>8</v>
      </c>
    </row>
    <row r="10" spans="1:7" x14ac:dyDescent="0.25">
      <c r="A10" t="s">
        <v>12</v>
      </c>
      <c r="B10">
        <v>1</v>
      </c>
      <c r="C10">
        <v>0</v>
      </c>
      <c r="D10">
        <v>3</v>
      </c>
      <c r="E10">
        <v>1</v>
      </c>
      <c r="F10">
        <v>4</v>
      </c>
      <c r="G10">
        <v>4</v>
      </c>
    </row>
    <row r="11" spans="1:7" x14ac:dyDescent="0.25">
      <c r="A11" t="s">
        <v>7</v>
      </c>
      <c r="B11">
        <v>1</v>
      </c>
      <c r="C11">
        <v>0</v>
      </c>
      <c r="D11">
        <v>4</v>
      </c>
      <c r="E11">
        <v>5</v>
      </c>
      <c r="F11">
        <v>4</v>
      </c>
      <c r="G11">
        <v>20</v>
      </c>
    </row>
    <row r="12" spans="1:7" x14ac:dyDescent="0.25">
      <c r="A12" t="s">
        <v>8</v>
      </c>
      <c r="B12">
        <v>1</v>
      </c>
      <c r="C12">
        <v>0</v>
      </c>
      <c r="D12">
        <v>4</v>
      </c>
      <c r="E12">
        <v>2</v>
      </c>
      <c r="F12">
        <v>4</v>
      </c>
      <c r="G12">
        <v>8</v>
      </c>
    </row>
    <row r="13" spans="1:7" x14ac:dyDescent="0.25">
      <c r="A13" t="s">
        <v>13</v>
      </c>
      <c r="B13">
        <v>1</v>
      </c>
      <c r="C13">
        <v>0</v>
      </c>
      <c r="D13">
        <v>4</v>
      </c>
      <c r="E13">
        <v>1</v>
      </c>
      <c r="F13">
        <v>4</v>
      </c>
      <c r="G13">
        <v>4</v>
      </c>
    </row>
    <row r="14" spans="1:7" x14ac:dyDescent="0.25">
      <c r="A14" t="s">
        <v>9</v>
      </c>
      <c r="B14">
        <v>1</v>
      </c>
      <c r="C14">
        <v>0</v>
      </c>
      <c r="D14">
        <v>4</v>
      </c>
      <c r="E14">
        <v>1</v>
      </c>
      <c r="F14">
        <v>4</v>
      </c>
      <c r="G14">
        <v>4</v>
      </c>
    </row>
    <row r="15" spans="1:7" x14ac:dyDescent="0.25">
      <c r="A15" t="s">
        <v>14</v>
      </c>
      <c r="B15">
        <v>1</v>
      </c>
      <c r="C15">
        <v>0</v>
      </c>
      <c r="D15">
        <v>4</v>
      </c>
      <c r="E15">
        <v>4</v>
      </c>
      <c r="F15">
        <v>4</v>
      </c>
      <c r="G15">
        <v>16</v>
      </c>
    </row>
    <row r="16" spans="1:7" x14ac:dyDescent="0.25">
      <c r="A16" t="s">
        <v>7</v>
      </c>
      <c r="B16">
        <v>2</v>
      </c>
      <c r="C16">
        <v>0</v>
      </c>
      <c r="D16">
        <v>1</v>
      </c>
      <c r="E16">
        <v>12</v>
      </c>
      <c r="F16">
        <v>4</v>
      </c>
      <c r="G16">
        <v>48</v>
      </c>
    </row>
    <row r="17" spans="1:7" x14ac:dyDescent="0.25">
      <c r="A17" t="s">
        <v>8</v>
      </c>
      <c r="B17">
        <v>2</v>
      </c>
      <c r="C17">
        <v>0</v>
      </c>
      <c r="D17">
        <v>1</v>
      </c>
      <c r="E17">
        <v>2</v>
      </c>
      <c r="F17">
        <v>4</v>
      </c>
      <c r="G17">
        <v>8</v>
      </c>
    </row>
    <row r="18" spans="1:7" x14ac:dyDescent="0.25">
      <c r="A18" t="s">
        <v>15</v>
      </c>
      <c r="B18">
        <v>2</v>
      </c>
      <c r="C18">
        <v>0</v>
      </c>
      <c r="D18">
        <v>1</v>
      </c>
      <c r="E18">
        <v>2</v>
      </c>
      <c r="F18">
        <v>4</v>
      </c>
      <c r="G18">
        <v>8</v>
      </c>
    </row>
    <row r="19" spans="1:7" x14ac:dyDescent="0.25">
      <c r="A19" t="s">
        <v>16</v>
      </c>
      <c r="B19">
        <v>2</v>
      </c>
      <c r="C19">
        <v>0</v>
      </c>
      <c r="D19">
        <v>1</v>
      </c>
      <c r="E19">
        <v>2</v>
      </c>
      <c r="F19">
        <v>4</v>
      </c>
      <c r="G19">
        <v>8</v>
      </c>
    </row>
    <row r="20" spans="1:7" x14ac:dyDescent="0.25">
      <c r="A20" t="s">
        <v>9</v>
      </c>
      <c r="B20">
        <v>2</v>
      </c>
      <c r="C20">
        <v>0</v>
      </c>
      <c r="D20">
        <v>1</v>
      </c>
      <c r="E20">
        <v>2</v>
      </c>
      <c r="F20">
        <v>4</v>
      </c>
      <c r="G20">
        <v>8</v>
      </c>
    </row>
    <row r="21" spans="1:7" x14ac:dyDescent="0.25">
      <c r="A21" t="s">
        <v>13</v>
      </c>
      <c r="B21">
        <v>2</v>
      </c>
      <c r="C21">
        <v>0</v>
      </c>
      <c r="D21">
        <v>1</v>
      </c>
      <c r="E21">
        <v>1</v>
      </c>
      <c r="F21">
        <v>4</v>
      </c>
      <c r="G21">
        <v>4</v>
      </c>
    </row>
    <row r="22" spans="1:7" x14ac:dyDescent="0.25">
      <c r="A22" t="s">
        <v>8</v>
      </c>
      <c r="B22">
        <v>2</v>
      </c>
      <c r="C22">
        <v>0</v>
      </c>
      <c r="D22">
        <v>2</v>
      </c>
      <c r="E22">
        <v>6</v>
      </c>
      <c r="F22">
        <v>4</v>
      </c>
      <c r="G22">
        <v>24</v>
      </c>
    </row>
    <row r="23" spans="1:7" x14ac:dyDescent="0.25">
      <c r="A23" t="s">
        <v>11</v>
      </c>
      <c r="B23">
        <v>2</v>
      </c>
      <c r="C23">
        <v>0</v>
      </c>
      <c r="D23">
        <v>2</v>
      </c>
      <c r="E23">
        <v>6</v>
      </c>
      <c r="F23">
        <v>4</v>
      </c>
      <c r="G23">
        <v>24</v>
      </c>
    </row>
    <row r="24" spans="1:7" x14ac:dyDescent="0.25">
      <c r="A24" t="s">
        <v>17</v>
      </c>
      <c r="B24">
        <v>2</v>
      </c>
      <c r="C24">
        <v>0</v>
      </c>
      <c r="D24">
        <v>2</v>
      </c>
      <c r="E24">
        <v>9</v>
      </c>
      <c r="F24">
        <v>4</v>
      </c>
      <c r="G24">
        <v>36</v>
      </c>
    </row>
    <row r="25" spans="1:7" x14ac:dyDescent="0.25">
      <c r="A25" t="s">
        <v>7</v>
      </c>
      <c r="B25">
        <v>2</v>
      </c>
      <c r="C25">
        <v>0</v>
      </c>
      <c r="D25">
        <v>3</v>
      </c>
      <c r="E25">
        <v>6</v>
      </c>
      <c r="F25">
        <v>4</v>
      </c>
      <c r="G25">
        <v>24</v>
      </c>
    </row>
    <row r="26" spans="1:7" x14ac:dyDescent="0.25">
      <c r="A26" t="s">
        <v>11</v>
      </c>
      <c r="B26">
        <v>2</v>
      </c>
      <c r="C26">
        <v>0</v>
      </c>
      <c r="D26">
        <v>3</v>
      </c>
      <c r="E26">
        <v>11</v>
      </c>
      <c r="F26">
        <v>4</v>
      </c>
      <c r="G26">
        <v>44</v>
      </c>
    </row>
    <row r="27" spans="1:7" x14ac:dyDescent="0.25">
      <c r="A27" t="s">
        <v>8</v>
      </c>
      <c r="B27">
        <v>2</v>
      </c>
      <c r="C27">
        <v>0</v>
      </c>
      <c r="D27">
        <v>3</v>
      </c>
      <c r="E27">
        <v>1</v>
      </c>
      <c r="F27">
        <v>4</v>
      </c>
      <c r="G27">
        <v>4</v>
      </c>
    </row>
    <row r="28" spans="1:7" x14ac:dyDescent="0.25">
      <c r="A28" t="s">
        <v>16</v>
      </c>
      <c r="B28">
        <v>2</v>
      </c>
      <c r="C28">
        <v>0</v>
      </c>
      <c r="D28">
        <v>3</v>
      </c>
      <c r="E28">
        <v>1</v>
      </c>
      <c r="F28">
        <v>4</v>
      </c>
      <c r="G28">
        <v>4</v>
      </c>
    </row>
    <row r="29" spans="1:7" x14ac:dyDescent="0.25">
      <c r="A29" t="s">
        <v>18</v>
      </c>
      <c r="B29">
        <v>2</v>
      </c>
      <c r="C29">
        <v>0</v>
      </c>
      <c r="D29">
        <v>4</v>
      </c>
      <c r="E29">
        <v>2</v>
      </c>
      <c r="F29">
        <v>4</v>
      </c>
      <c r="G29">
        <v>8</v>
      </c>
    </row>
    <row r="30" spans="1:7" x14ac:dyDescent="0.25">
      <c r="A30" t="s">
        <v>7</v>
      </c>
      <c r="B30">
        <v>2</v>
      </c>
      <c r="C30">
        <v>0</v>
      </c>
      <c r="D30">
        <v>4</v>
      </c>
      <c r="E30">
        <v>6</v>
      </c>
      <c r="F30">
        <v>4</v>
      </c>
      <c r="G30">
        <v>24</v>
      </c>
    </row>
    <row r="31" spans="1:7" x14ac:dyDescent="0.25">
      <c r="A31" t="s">
        <v>8</v>
      </c>
      <c r="B31">
        <v>2</v>
      </c>
      <c r="C31">
        <v>0</v>
      </c>
      <c r="D31">
        <v>4</v>
      </c>
      <c r="E31">
        <v>2</v>
      </c>
      <c r="F31">
        <v>4</v>
      </c>
      <c r="G31">
        <v>8</v>
      </c>
    </row>
    <row r="32" spans="1:7" x14ac:dyDescent="0.25">
      <c r="A32" t="s">
        <v>7</v>
      </c>
      <c r="B32">
        <v>2</v>
      </c>
      <c r="C32">
        <v>0</v>
      </c>
      <c r="D32">
        <v>4</v>
      </c>
      <c r="E32">
        <v>3</v>
      </c>
      <c r="F32">
        <v>4</v>
      </c>
      <c r="G32">
        <v>12</v>
      </c>
    </row>
    <row r="33" spans="1:7" x14ac:dyDescent="0.25">
      <c r="A33" t="s">
        <v>9</v>
      </c>
      <c r="B33">
        <v>2</v>
      </c>
      <c r="C33">
        <v>0</v>
      </c>
      <c r="D33">
        <v>4</v>
      </c>
      <c r="E33">
        <v>1</v>
      </c>
      <c r="F33">
        <v>4</v>
      </c>
      <c r="G33">
        <v>4</v>
      </c>
    </row>
    <row r="34" spans="1:7" x14ac:dyDescent="0.25">
      <c r="A34" t="s">
        <v>11</v>
      </c>
      <c r="B34">
        <v>3</v>
      </c>
      <c r="C34">
        <v>0</v>
      </c>
      <c r="D34">
        <v>1</v>
      </c>
      <c r="E34">
        <v>3</v>
      </c>
      <c r="F34">
        <v>4</v>
      </c>
      <c r="G34">
        <v>12</v>
      </c>
    </row>
    <row r="35" spans="1:7" x14ac:dyDescent="0.25">
      <c r="A35" t="s">
        <v>13</v>
      </c>
      <c r="B35">
        <v>3</v>
      </c>
      <c r="C35">
        <v>0</v>
      </c>
      <c r="D35">
        <v>1</v>
      </c>
      <c r="E35">
        <v>4</v>
      </c>
      <c r="F35">
        <v>4</v>
      </c>
      <c r="G35">
        <v>16</v>
      </c>
    </row>
    <row r="36" spans="1:7" x14ac:dyDescent="0.25">
      <c r="A36" t="s">
        <v>8</v>
      </c>
      <c r="B36">
        <v>3</v>
      </c>
      <c r="C36">
        <v>0</v>
      </c>
      <c r="D36">
        <v>1</v>
      </c>
      <c r="E36">
        <v>1</v>
      </c>
      <c r="F36">
        <v>4</v>
      </c>
      <c r="G36">
        <v>4</v>
      </c>
    </row>
    <row r="37" spans="1:7" x14ac:dyDescent="0.25">
      <c r="A37" t="s">
        <v>7</v>
      </c>
      <c r="B37">
        <v>3</v>
      </c>
      <c r="C37">
        <v>0</v>
      </c>
      <c r="D37">
        <v>1</v>
      </c>
      <c r="E37">
        <v>1</v>
      </c>
      <c r="F37">
        <v>4</v>
      </c>
      <c r="G37">
        <v>4</v>
      </c>
    </row>
    <row r="38" spans="1:7" x14ac:dyDescent="0.25">
      <c r="A38" t="s">
        <v>19</v>
      </c>
      <c r="B38">
        <v>3</v>
      </c>
      <c r="C38">
        <v>0</v>
      </c>
      <c r="D38">
        <v>1</v>
      </c>
      <c r="E38">
        <v>2</v>
      </c>
      <c r="F38">
        <v>4</v>
      </c>
      <c r="G38">
        <v>8</v>
      </c>
    </row>
    <row r="39" spans="1:7" x14ac:dyDescent="0.25">
      <c r="A39" t="s">
        <v>9</v>
      </c>
      <c r="B39">
        <v>3</v>
      </c>
      <c r="C39">
        <v>0</v>
      </c>
      <c r="D39">
        <v>1</v>
      </c>
      <c r="E39">
        <v>1</v>
      </c>
      <c r="F39">
        <v>4</v>
      </c>
      <c r="G39">
        <v>4</v>
      </c>
    </row>
    <row r="40" spans="1:7" x14ac:dyDescent="0.25">
      <c r="A40" t="s">
        <v>7</v>
      </c>
      <c r="B40">
        <v>3</v>
      </c>
      <c r="C40">
        <v>0</v>
      </c>
      <c r="D40">
        <v>2</v>
      </c>
      <c r="E40">
        <v>9</v>
      </c>
      <c r="F40">
        <v>4</v>
      </c>
      <c r="G40">
        <v>36</v>
      </c>
    </row>
    <row r="41" spans="1:7" x14ac:dyDescent="0.25">
      <c r="A41" t="s">
        <v>15</v>
      </c>
      <c r="B41">
        <v>3</v>
      </c>
      <c r="C41">
        <v>0</v>
      </c>
      <c r="D41">
        <v>2</v>
      </c>
      <c r="E41">
        <v>1</v>
      </c>
      <c r="F41">
        <v>4</v>
      </c>
      <c r="G41">
        <v>4</v>
      </c>
    </row>
    <row r="42" spans="1:7" x14ac:dyDescent="0.25">
      <c r="A42" t="s">
        <v>13</v>
      </c>
      <c r="B42">
        <v>3</v>
      </c>
      <c r="C42">
        <v>0</v>
      </c>
      <c r="D42">
        <v>2</v>
      </c>
      <c r="E42">
        <v>2</v>
      </c>
      <c r="F42">
        <v>4</v>
      </c>
      <c r="G42">
        <v>8</v>
      </c>
    </row>
    <row r="43" spans="1:7" x14ac:dyDescent="0.25">
      <c r="A43" t="s">
        <v>9</v>
      </c>
      <c r="B43">
        <v>3</v>
      </c>
      <c r="C43">
        <v>0</v>
      </c>
      <c r="D43">
        <v>2</v>
      </c>
      <c r="E43">
        <v>2</v>
      </c>
      <c r="F43">
        <v>4</v>
      </c>
      <c r="G43">
        <v>8</v>
      </c>
    </row>
    <row r="44" spans="1:7" x14ac:dyDescent="0.25">
      <c r="A44" t="s">
        <v>16</v>
      </c>
      <c r="B44">
        <v>3</v>
      </c>
      <c r="C44">
        <v>0</v>
      </c>
      <c r="D44">
        <v>2</v>
      </c>
      <c r="E44">
        <v>10</v>
      </c>
      <c r="F44">
        <v>4</v>
      </c>
      <c r="G44">
        <v>40</v>
      </c>
    </row>
    <row r="45" spans="1:7" x14ac:dyDescent="0.25">
      <c r="A45" t="s">
        <v>7</v>
      </c>
      <c r="B45">
        <v>3</v>
      </c>
      <c r="C45">
        <v>0</v>
      </c>
      <c r="D45">
        <v>3</v>
      </c>
      <c r="E45">
        <v>6</v>
      </c>
      <c r="F45">
        <v>4</v>
      </c>
      <c r="G45">
        <v>24</v>
      </c>
    </row>
    <row r="46" spans="1:7" x14ac:dyDescent="0.25">
      <c r="A46" t="s">
        <v>15</v>
      </c>
      <c r="B46">
        <v>3</v>
      </c>
      <c r="C46">
        <v>0</v>
      </c>
      <c r="D46">
        <v>3</v>
      </c>
      <c r="E46">
        <v>3</v>
      </c>
      <c r="F46">
        <v>4</v>
      </c>
      <c r="G46">
        <v>12</v>
      </c>
    </row>
    <row r="47" spans="1:7" x14ac:dyDescent="0.25">
      <c r="A47" t="s">
        <v>8</v>
      </c>
      <c r="B47">
        <v>3</v>
      </c>
      <c r="C47">
        <v>0</v>
      </c>
      <c r="D47">
        <v>3</v>
      </c>
      <c r="E47">
        <v>1</v>
      </c>
      <c r="F47">
        <v>4</v>
      </c>
      <c r="G47">
        <v>4</v>
      </c>
    </row>
    <row r="48" spans="1:7" x14ac:dyDescent="0.25">
      <c r="A48" t="s">
        <v>7</v>
      </c>
      <c r="B48">
        <v>3</v>
      </c>
      <c r="C48">
        <v>0</v>
      </c>
      <c r="D48">
        <v>4</v>
      </c>
      <c r="E48">
        <v>5</v>
      </c>
      <c r="F48">
        <v>4</v>
      </c>
      <c r="G48">
        <v>20</v>
      </c>
    </row>
    <row r="49" spans="1:7" x14ac:dyDescent="0.25">
      <c r="A49" t="s">
        <v>15</v>
      </c>
      <c r="B49">
        <v>3</v>
      </c>
      <c r="C49">
        <v>0</v>
      </c>
      <c r="D49">
        <v>4</v>
      </c>
      <c r="E49">
        <v>1</v>
      </c>
      <c r="F49">
        <v>4</v>
      </c>
      <c r="G49">
        <v>4</v>
      </c>
    </row>
    <row r="50" spans="1:7" x14ac:dyDescent="0.25">
      <c r="A50" t="s">
        <v>8</v>
      </c>
      <c r="B50">
        <v>3</v>
      </c>
      <c r="C50">
        <v>0</v>
      </c>
      <c r="D50">
        <v>4</v>
      </c>
      <c r="E50">
        <v>1</v>
      </c>
      <c r="F50">
        <v>4</v>
      </c>
      <c r="G50">
        <v>4</v>
      </c>
    </row>
    <row r="51" spans="1:7" x14ac:dyDescent="0.25">
      <c r="A51" t="s">
        <v>20</v>
      </c>
      <c r="B51">
        <v>3</v>
      </c>
      <c r="C51">
        <v>0</v>
      </c>
      <c r="D51">
        <v>4</v>
      </c>
      <c r="E51">
        <v>4</v>
      </c>
      <c r="F51">
        <v>4</v>
      </c>
      <c r="G51">
        <v>16</v>
      </c>
    </row>
    <row r="52" spans="1:7" x14ac:dyDescent="0.25">
      <c r="A52" t="s">
        <v>11</v>
      </c>
      <c r="B52">
        <v>3</v>
      </c>
      <c r="C52">
        <v>0</v>
      </c>
      <c r="D52">
        <v>4</v>
      </c>
      <c r="E52">
        <v>1</v>
      </c>
      <c r="F52">
        <v>4</v>
      </c>
      <c r="G52">
        <v>4</v>
      </c>
    </row>
    <row r="53" spans="1:7" x14ac:dyDescent="0.25">
      <c r="A53" t="s">
        <v>8</v>
      </c>
      <c r="B53">
        <v>4</v>
      </c>
      <c r="C53">
        <v>0</v>
      </c>
      <c r="D53">
        <v>1</v>
      </c>
      <c r="E53">
        <v>7</v>
      </c>
      <c r="F53">
        <v>4</v>
      </c>
      <c r="G53">
        <v>28</v>
      </c>
    </row>
    <row r="54" spans="1:7" x14ac:dyDescent="0.25">
      <c r="A54" t="s">
        <v>15</v>
      </c>
      <c r="B54">
        <v>4</v>
      </c>
      <c r="C54">
        <v>0</v>
      </c>
      <c r="D54">
        <v>1</v>
      </c>
      <c r="E54">
        <v>1</v>
      </c>
      <c r="F54">
        <v>4</v>
      </c>
      <c r="G54">
        <v>4</v>
      </c>
    </row>
    <row r="55" spans="1:7" x14ac:dyDescent="0.25">
      <c r="A55" t="s">
        <v>18</v>
      </c>
      <c r="B55">
        <v>4</v>
      </c>
      <c r="C55">
        <v>0</v>
      </c>
      <c r="D55">
        <v>1</v>
      </c>
      <c r="E55">
        <v>4</v>
      </c>
      <c r="F55">
        <v>4</v>
      </c>
      <c r="G55">
        <v>16</v>
      </c>
    </row>
    <row r="56" spans="1:7" x14ac:dyDescent="0.25">
      <c r="A56" t="s">
        <v>13</v>
      </c>
      <c r="B56">
        <v>4</v>
      </c>
      <c r="C56">
        <v>0</v>
      </c>
      <c r="D56">
        <v>1</v>
      </c>
      <c r="E56">
        <v>1</v>
      </c>
      <c r="F56">
        <v>4</v>
      </c>
      <c r="G56">
        <v>4</v>
      </c>
    </row>
    <row r="57" spans="1:7" x14ac:dyDescent="0.25">
      <c r="A57" t="s">
        <v>21</v>
      </c>
      <c r="B57">
        <v>4</v>
      </c>
      <c r="C57">
        <v>0</v>
      </c>
      <c r="D57">
        <v>1</v>
      </c>
      <c r="E57">
        <v>3</v>
      </c>
      <c r="F57">
        <v>4</v>
      </c>
      <c r="G57">
        <v>12</v>
      </c>
    </row>
    <row r="58" spans="1:7" x14ac:dyDescent="0.25">
      <c r="A58" t="s">
        <v>8</v>
      </c>
      <c r="B58">
        <v>4</v>
      </c>
      <c r="C58">
        <v>0</v>
      </c>
      <c r="D58">
        <v>2</v>
      </c>
      <c r="E58">
        <v>3</v>
      </c>
      <c r="F58">
        <v>4</v>
      </c>
      <c r="G58">
        <v>12</v>
      </c>
    </row>
    <row r="59" spans="1:7" x14ac:dyDescent="0.25">
      <c r="A59" t="s">
        <v>18</v>
      </c>
      <c r="B59">
        <v>4</v>
      </c>
      <c r="C59">
        <v>0</v>
      </c>
      <c r="D59">
        <v>2</v>
      </c>
      <c r="E59">
        <v>1</v>
      </c>
      <c r="F59">
        <v>4</v>
      </c>
      <c r="G59">
        <v>4</v>
      </c>
    </row>
    <row r="60" spans="1:7" x14ac:dyDescent="0.25">
      <c r="A60" t="s">
        <v>15</v>
      </c>
      <c r="B60">
        <v>4</v>
      </c>
      <c r="C60">
        <v>0</v>
      </c>
      <c r="D60">
        <v>2</v>
      </c>
      <c r="E60">
        <v>1</v>
      </c>
      <c r="F60">
        <v>4</v>
      </c>
      <c r="G60">
        <v>4</v>
      </c>
    </row>
    <row r="61" spans="1:7" x14ac:dyDescent="0.25">
      <c r="A61" t="s">
        <v>13</v>
      </c>
      <c r="B61">
        <v>4</v>
      </c>
      <c r="C61">
        <v>0</v>
      </c>
      <c r="D61">
        <v>2</v>
      </c>
      <c r="E61">
        <v>5</v>
      </c>
      <c r="F61">
        <v>4</v>
      </c>
      <c r="G61">
        <v>20</v>
      </c>
    </row>
    <row r="62" spans="1:7" x14ac:dyDescent="0.25">
      <c r="A62" t="s">
        <v>20</v>
      </c>
      <c r="B62">
        <v>4</v>
      </c>
      <c r="C62">
        <v>0</v>
      </c>
      <c r="D62">
        <v>2</v>
      </c>
      <c r="E62">
        <v>7</v>
      </c>
      <c r="F62">
        <v>4</v>
      </c>
      <c r="G62">
        <v>28</v>
      </c>
    </row>
    <row r="63" spans="1:7" x14ac:dyDescent="0.25">
      <c r="A63" t="s">
        <v>8</v>
      </c>
      <c r="B63">
        <v>4</v>
      </c>
      <c r="C63">
        <v>0</v>
      </c>
      <c r="D63">
        <v>3</v>
      </c>
      <c r="E63">
        <v>10</v>
      </c>
      <c r="F63">
        <v>4</v>
      </c>
      <c r="G63">
        <v>40</v>
      </c>
    </row>
    <row r="64" spans="1:7" x14ac:dyDescent="0.25">
      <c r="A64" t="s">
        <v>18</v>
      </c>
      <c r="B64">
        <v>4</v>
      </c>
      <c r="C64">
        <v>0</v>
      </c>
      <c r="D64">
        <v>3</v>
      </c>
      <c r="E64">
        <v>2</v>
      </c>
      <c r="F64">
        <v>4</v>
      </c>
      <c r="G64">
        <v>8</v>
      </c>
    </row>
    <row r="65" spans="1:7" x14ac:dyDescent="0.25">
      <c r="A65" t="s">
        <v>21</v>
      </c>
      <c r="B65">
        <v>4</v>
      </c>
      <c r="C65">
        <v>0</v>
      </c>
      <c r="D65">
        <v>3</v>
      </c>
      <c r="E65">
        <v>2</v>
      </c>
      <c r="F65">
        <v>4</v>
      </c>
      <c r="G65">
        <v>8</v>
      </c>
    </row>
    <row r="66" spans="1:7" x14ac:dyDescent="0.25">
      <c r="A66" t="s">
        <v>13</v>
      </c>
      <c r="B66">
        <v>4</v>
      </c>
      <c r="C66">
        <v>0</v>
      </c>
      <c r="D66">
        <v>3</v>
      </c>
      <c r="E66">
        <v>2</v>
      </c>
      <c r="F66">
        <v>4</v>
      </c>
      <c r="G66">
        <v>8</v>
      </c>
    </row>
    <row r="67" spans="1:7" x14ac:dyDescent="0.25">
      <c r="A67" t="s">
        <v>8</v>
      </c>
      <c r="B67">
        <v>4</v>
      </c>
      <c r="C67">
        <v>0</v>
      </c>
      <c r="D67">
        <v>4</v>
      </c>
      <c r="E67">
        <v>5</v>
      </c>
      <c r="F67">
        <v>4</v>
      </c>
      <c r="G67">
        <v>20</v>
      </c>
    </row>
    <row r="68" spans="1:7" x14ac:dyDescent="0.25">
      <c r="A68" t="s">
        <v>11</v>
      </c>
      <c r="B68">
        <v>4</v>
      </c>
      <c r="C68">
        <v>0</v>
      </c>
      <c r="D68">
        <v>4</v>
      </c>
      <c r="E68">
        <v>4</v>
      </c>
      <c r="F68">
        <v>4</v>
      </c>
      <c r="G68">
        <v>16</v>
      </c>
    </row>
    <row r="69" spans="1:7" x14ac:dyDescent="0.25">
      <c r="A69" t="s">
        <v>7</v>
      </c>
      <c r="B69">
        <v>4</v>
      </c>
      <c r="C69">
        <v>0</v>
      </c>
      <c r="D69">
        <v>4</v>
      </c>
      <c r="E69">
        <v>1</v>
      </c>
      <c r="F69">
        <v>4</v>
      </c>
      <c r="G69">
        <v>4</v>
      </c>
    </row>
    <row r="70" spans="1:7" x14ac:dyDescent="0.25">
      <c r="A70" t="s">
        <v>22</v>
      </c>
      <c r="B70">
        <v>4</v>
      </c>
      <c r="C70">
        <v>0</v>
      </c>
      <c r="D70">
        <v>4</v>
      </c>
      <c r="E70">
        <v>3</v>
      </c>
      <c r="F70">
        <v>4</v>
      </c>
      <c r="G70">
        <v>12</v>
      </c>
    </row>
    <row r="71" spans="1:7" x14ac:dyDescent="0.25">
      <c r="A71" t="s">
        <v>8</v>
      </c>
      <c r="B71">
        <v>5</v>
      </c>
      <c r="C71">
        <v>0</v>
      </c>
      <c r="D71">
        <v>1</v>
      </c>
      <c r="E71">
        <v>3</v>
      </c>
      <c r="F71">
        <v>4</v>
      </c>
      <c r="G71">
        <v>12</v>
      </c>
    </row>
    <row r="72" spans="1:7" x14ac:dyDescent="0.25">
      <c r="A72" t="s">
        <v>13</v>
      </c>
      <c r="B72">
        <v>5</v>
      </c>
      <c r="C72">
        <v>0</v>
      </c>
      <c r="D72">
        <v>1</v>
      </c>
      <c r="E72">
        <v>4</v>
      </c>
      <c r="F72">
        <v>4</v>
      </c>
      <c r="G72">
        <v>16</v>
      </c>
    </row>
    <row r="73" spans="1:7" x14ac:dyDescent="0.25">
      <c r="A73" t="s">
        <v>11</v>
      </c>
      <c r="B73">
        <v>5</v>
      </c>
      <c r="C73">
        <v>0</v>
      </c>
      <c r="D73">
        <v>1</v>
      </c>
      <c r="E73">
        <v>6</v>
      </c>
      <c r="F73">
        <v>4</v>
      </c>
      <c r="G73">
        <v>24</v>
      </c>
    </row>
    <row r="74" spans="1:7" x14ac:dyDescent="0.25">
      <c r="A74" t="s">
        <v>20</v>
      </c>
      <c r="B74">
        <v>5</v>
      </c>
      <c r="C74">
        <v>0</v>
      </c>
      <c r="D74">
        <v>1</v>
      </c>
      <c r="E74">
        <v>5</v>
      </c>
      <c r="F74">
        <v>4</v>
      </c>
      <c r="G74">
        <v>20</v>
      </c>
    </row>
    <row r="75" spans="1:7" x14ac:dyDescent="0.25">
      <c r="A75" t="s">
        <v>15</v>
      </c>
      <c r="B75">
        <v>5</v>
      </c>
      <c r="C75">
        <v>0</v>
      </c>
      <c r="D75">
        <v>1</v>
      </c>
      <c r="E75">
        <v>1</v>
      </c>
      <c r="F75">
        <v>4</v>
      </c>
      <c r="G75">
        <v>4</v>
      </c>
    </row>
    <row r="76" spans="1:7" x14ac:dyDescent="0.25">
      <c r="A76" t="s">
        <v>18</v>
      </c>
      <c r="B76">
        <v>5</v>
      </c>
      <c r="C76">
        <v>0</v>
      </c>
      <c r="D76">
        <v>2</v>
      </c>
      <c r="E76">
        <v>1</v>
      </c>
      <c r="F76">
        <v>4</v>
      </c>
      <c r="G76">
        <v>4</v>
      </c>
    </row>
    <row r="77" spans="1:7" x14ac:dyDescent="0.25">
      <c r="A77" t="s">
        <v>8</v>
      </c>
      <c r="B77">
        <v>5</v>
      </c>
      <c r="C77">
        <v>0</v>
      </c>
      <c r="D77">
        <v>2</v>
      </c>
      <c r="E77">
        <v>6</v>
      </c>
      <c r="F77">
        <v>4</v>
      </c>
      <c r="G77">
        <v>24</v>
      </c>
    </row>
    <row r="78" spans="1:7" x14ac:dyDescent="0.25">
      <c r="A78" t="s">
        <v>13</v>
      </c>
      <c r="B78">
        <v>5</v>
      </c>
      <c r="C78">
        <v>0</v>
      </c>
      <c r="D78">
        <v>2</v>
      </c>
      <c r="E78">
        <v>3</v>
      </c>
      <c r="F78">
        <v>4</v>
      </c>
      <c r="G78">
        <v>12</v>
      </c>
    </row>
    <row r="79" spans="1:7" x14ac:dyDescent="0.25">
      <c r="A79" t="s">
        <v>15</v>
      </c>
      <c r="B79">
        <v>5</v>
      </c>
      <c r="C79">
        <v>0</v>
      </c>
      <c r="D79">
        <v>2</v>
      </c>
      <c r="E79">
        <v>1</v>
      </c>
      <c r="F79">
        <v>4</v>
      </c>
      <c r="G79">
        <v>4</v>
      </c>
    </row>
    <row r="80" spans="1:7" x14ac:dyDescent="0.25">
      <c r="A80" t="s">
        <v>7</v>
      </c>
      <c r="B80">
        <v>5</v>
      </c>
      <c r="C80">
        <v>0</v>
      </c>
      <c r="D80">
        <v>2</v>
      </c>
      <c r="E80">
        <v>1</v>
      </c>
      <c r="F80">
        <v>4</v>
      </c>
      <c r="G80">
        <v>4</v>
      </c>
    </row>
    <row r="81" spans="1:7" x14ac:dyDescent="0.25">
      <c r="A81" t="s">
        <v>12</v>
      </c>
      <c r="B81">
        <v>5</v>
      </c>
      <c r="C81">
        <v>0</v>
      </c>
      <c r="D81">
        <v>2</v>
      </c>
      <c r="E81">
        <v>1</v>
      </c>
      <c r="F81">
        <v>4</v>
      </c>
      <c r="G81">
        <v>4</v>
      </c>
    </row>
    <row r="82" spans="1:7" x14ac:dyDescent="0.25">
      <c r="A82" t="s">
        <v>21</v>
      </c>
      <c r="B82">
        <v>5</v>
      </c>
      <c r="C82">
        <v>0</v>
      </c>
      <c r="D82">
        <v>2</v>
      </c>
      <c r="E82">
        <v>2</v>
      </c>
      <c r="F82">
        <v>4</v>
      </c>
      <c r="G82">
        <v>8</v>
      </c>
    </row>
    <row r="83" spans="1:7" x14ac:dyDescent="0.25">
      <c r="A83" t="s">
        <v>8</v>
      </c>
      <c r="B83">
        <v>5</v>
      </c>
      <c r="C83">
        <v>0</v>
      </c>
      <c r="D83">
        <v>3</v>
      </c>
      <c r="E83">
        <v>5</v>
      </c>
      <c r="F83">
        <v>4</v>
      </c>
      <c r="G83">
        <v>20</v>
      </c>
    </row>
    <row r="84" spans="1:7" x14ac:dyDescent="0.25">
      <c r="A84" t="s">
        <v>11</v>
      </c>
      <c r="B84">
        <v>5</v>
      </c>
      <c r="C84">
        <v>0</v>
      </c>
      <c r="D84">
        <v>3</v>
      </c>
      <c r="E84">
        <v>7</v>
      </c>
      <c r="F84">
        <v>4</v>
      </c>
      <c r="G84">
        <v>28</v>
      </c>
    </row>
    <row r="85" spans="1:7" x14ac:dyDescent="0.25">
      <c r="A85" t="s">
        <v>15</v>
      </c>
      <c r="B85">
        <v>5</v>
      </c>
      <c r="C85">
        <v>0</v>
      </c>
      <c r="D85">
        <v>3</v>
      </c>
      <c r="E85">
        <v>1</v>
      </c>
      <c r="F85">
        <v>4</v>
      </c>
      <c r="G85">
        <v>4</v>
      </c>
    </row>
    <row r="86" spans="1:7" x14ac:dyDescent="0.25">
      <c r="A86" t="s">
        <v>12</v>
      </c>
      <c r="B86">
        <v>5</v>
      </c>
      <c r="C86">
        <v>0</v>
      </c>
      <c r="D86">
        <v>3</v>
      </c>
      <c r="E86">
        <v>4</v>
      </c>
      <c r="F86">
        <v>4</v>
      </c>
      <c r="G86">
        <v>16</v>
      </c>
    </row>
    <row r="87" spans="1:7" x14ac:dyDescent="0.25">
      <c r="A87" t="s">
        <v>16</v>
      </c>
      <c r="B87">
        <v>5</v>
      </c>
      <c r="C87">
        <v>0</v>
      </c>
      <c r="D87">
        <v>3</v>
      </c>
      <c r="E87">
        <v>2</v>
      </c>
      <c r="F87">
        <v>4</v>
      </c>
      <c r="G87">
        <v>8</v>
      </c>
    </row>
    <row r="88" spans="1:7" x14ac:dyDescent="0.25">
      <c r="A88" t="s">
        <v>10</v>
      </c>
      <c r="B88">
        <v>5</v>
      </c>
      <c r="C88">
        <v>0</v>
      </c>
      <c r="D88">
        <v>3</v>
      </c>
      <c r="E88">
        <v>4</v>
      </c>
      <c r="F88">
        <v>4</v>
      </c>
      <c r="G88">
        <v>16</v>
      </c>
    </row>
    <row r="89" spans="1:7" x14ac:dyDescent="0.25">
      <c r="A89" t="s">
        <v>7</v>
      </c>
      <c r="B89">
        <v>5</v>
      </c>
      <c r="C89">
        <v>0</v>
      </c>
      <c r="D89">
        <v>4</v>
      </c>
      <c r="E89">
        <v>5</v>
      </c>
      <c r="F89">
        <v>4</v>
      </c>
      <c r="G89">
        <v>20</v>
      </c>
    </row>
    <row r="90" spans="1:7" x14ac:dyDescent="0.25">
      <c r="A90" t="s">
        <v>8</v>
      </c>
      <c r="B90">
        <v>5</v>
      </c>
      <c r="C90">
        <v>0</v>
      </c>
      <c r="D90">
        <v>4</v>
      </c>
      <c r="E90">
        <v>3</v>
      </c>
      <c r="F90">
        <v>4</v>
      </c>
      <c r="G90">
        <v>12</v>
      </c>
    </row>
    <row r="91" spans="1:7" x14ac:dyDescent="0.25">
      <c r="A91" t="s">
        <v>11</v>
      </c>
      <c r="B91">
        <v>5</v>
      </c>
      <c r="C91">
        <v>0</v>
      </c>
      <c r="D91">
        <v>4</v>
      </c>
      <c r="E91">
        <v>2</v>
      </c>
      <c r="F91">
        <v>4</v>
      </c>
      <c r="G91">
        <v>8</v>
      </c>
    </row>
    <row r="92" spans="1:7" x14ac:dyDescent="0.25">
      <c r="A92" t="s">
        <v>18</v>
      </c>
      <c r="B92">
        <v>5</v>
      </c>
      <c r="C92">
        <v>0</v>
      </c>
      <c r="D92">
        <v>4</v>
      </c>
      <c r="E92">
        <v>2</v>
      </c>
      <c r="F92">
        <v>4</v>
      </c>
      <c r="G92">
        <v>8</v>
      </c>
    </row>
    <row r="93" spans="1:7" x14ac:dyDescent="0.25">
      <c r="A93" t="s">
        <v>13</v>
      </c>
      <c r="B93">
        <v>5</v>
      </c>
      <c r="C93">
        <v>0</v>
      </c>
      <c r="D93">
        <v>4</v>
      </c>
      <c r="E93">
        <v>1</v>
      </c>
      <c r="F93">
        <v>4</v>
      </c>
      <c r="G93">
        <v>4</v>
      </c>
    </row>
    <row r="94" spans="1:7" x14ac:dyDescent="0.25">
      <c r="A94" t="s">
        <v>23</v>
      </c>
      <c r="B94">
        <v>5</v>
      </c>
      <c r="C94">
        <v>0</v>
      </c>
      <c r="D94">
        <v>4</v>
      </c>
      <c r="E94">
        <v>5</v>
      </c>
      <c r="F94">
        <v>4</v>
      </c>
      <c r="G94">
        <v>20</v>
      </c>
    </row>
    <row r="95" spans="1:7" x14ac:dyDescent="0.25">
      <c r="A95" t="s">
        <v>16</v>
      </c>
      <c r="B95">
        <v>5</v>
      </c>
      <c r="C95">
        <v>0</v>
      </c>
      <c r="D95">
        <v>4</v>
      </c>
      <c r="E95">
        <v>1</v>
      </c>
      <c r="F95">
        <v>4</v>
      </c>
      <c r="G95">
        <v>4</v>
      </c>
    </row>
    <row r="96" spans="1:7" x14ac:dyDescent="0.25">
      <c r="A96" t="s">
        <v>7</v>
      </c>
      <c r="B96">
        <v>1</v>
      </c>
      <c r="C96">
        <v>15</v>
      </c>
      <c r="D96">
        <v>1</v>
      </c>
      <c r="E96">
        <v>9</v>
      </c>
      <c r="F96">
        <v>4</v>
      </c>
      <c r="G96">
        <v>36</v>
      </c>
    </row>
    <row r="97" spans="1:7" x14ac:dyDescent="0.25">
      <c r="A97" t="s">
        <v>10</v>
      </c>
      <c r="B97">
        <v>1</v>
      </c>
      <c r="C97">
        <v>15</v>
      </c>
      <c r="D97">
        <v>1</v>
      </c>
      <c r="E97">
        <v>2</v>
      </c>
      <c r="F97">
        <v>4</v>
      </c>
      <c r="G97">
        <v>8</v>
      </c>
    </row>
    <row r="98" spans="1:7" x14ac:dyDescent="0.25">
      <c r="A98" t="s">
        <v>7</v>
      </c>
      <c r="B98">
        <v>1</v>
      </c>
      <c r="C98">
        <v>15</v>
      </c>
      <c r="D98">
        <v>2</v>
      </c>
      <c r="E98">
        <v>7</v>
      </c>
      <c r="F98">
        <v>4</v>
      </c>
      <c r="G98">
        <v>28</v>
      </c>
    </row>
    <row r="99" spans="1:7" x14ac:dyDescent="0.25">
      <c r="A99" t="s">
        <v>22</v>
      </c>
      <c r="B99">
        <v>1</v>
      </c>
      <c r="C99">
        <v>15</v>
      </c>
      <c r="D99">
        <v>2</v>
      </c>
      <c r="E99">
        <v>1</v>
      </c>
      <c r="F99">
        <v>4</v>
      </c>
      <c r="G99">
        <v>4</v>
      </c>
    </row>
    <row r="100" spans="1:7" x14ac:dyDescent="0.25">
      <c r="A100" t="s">
        <v>8</v>
      </c>
      <c r="B100">
        <v>1</v>
      </c>
      <c r="C100">
        <v>15</v>
      </c>
      <c r="D100">
        <v>2</v>
      </c>
      <c r="E100">
        <v>1</v>
      </c>
      <c r="F100">
        <v>4</v>
      </c>
      <c r="G100">
        <v>4</v>
      </c>
    </row>
    <row r="101" spans="1:7" x14ac:dyDescent="0.25">
      <c r="A101" t="s">
        <v>10</v>
      </c>
      <c r="B101">
        <v>1</v>
      </c>
      <c r="C101">
        <v>15</v>
      </c>
      <c r="D101">
        <v>2</v>
      </c>
      <c r="E101">
        <v>4</v>
      </c>
      <c r="F101">
        <v>4</v>
      </c>
      <c r="G101">
        <v>16</v>
      </c>
    </row>
    <row r="102" spans="1:7" x14ac:dyDescent="0.25">
      <c r="A102" t="s">
        <v>7</v>
      </c>
      <c r="B102">
        <v>1</v>
      </c>
      <c r="C102">
        <v>15</v>
      </c>
      <c r="D102">
        <v>3</v>
      </c>
      <c r="E102">
        <v>7</v>
      </c>
      <c r="F102">
        <v>4</v>
      </c>
      <c r="G102">
        <v>28</v>
      </c>
    </row>
    <row r="103" spans="1:7" x14ac:dyDescent="0.25">
      <c r="A103" t="s">
        <v>8</v>
      </c>
      <c r="B103">
        <v>1</v>
      </c>
      <c r="C103">
        <v>15</v>
      </c>
      <c r="D103">
        <v>3</v>
      </c>
      <c r="E103">
        <v>4</v>
      </c>
      <c r="F103">
        <v>4</v>
      </c>
      <c r="G103">
        <v>16</v>
      </c>
    </row>
    <row r="104" spans="1:7" x14ac:dyDescent="0.25">
      <c r="A104" t="s">
        <v>22</v>
      </c>
      <c r="B104">
        <v>1</v>
      </c>
      <c r="C104">
        <v>15</v>
      </c>
      <c r="D104">
        <v>3</v>
      </c>
      <c r="E104">
        <v>1</v>
      </c>
      <c r="F104">
        <v>4</v>
      </c>
      <c r="G104">
        <v>4</v>
      </c>
    </row>
    <row r="105" spans="1:7" x14ac:dyDescent="0.25">
      <c r="A105" t="s">
        <v>8</v>
      </c>
      <c r="B105">
        <v>1</v>
      </c>
      <c r="C105">
        <v>15</v>
      </c>
      <c r="D105">
        <v>4</v>
      </c>
      <c r="E105">
        <v>5</v>
      </c>
      <c r="F105">
        <v>4</v>
      </c>
      <c r="G105">
        <v>20</v>
      </c>
    </row>
    <row r="106" spans="1:7" x14ac:dyDescent="0.25">
      <c r="A106" t="s">
        <v>10</v>
      </c>
      <c r="B106">
        <v>1</v>
      </c>
      <c r="C106">
        <v>15</v>
      </c>
      <c r="D106">
        <v>4</v>
      </c>
      <c r="E106">
        <v>9</v>
      </c>
      <c r="F106">
        <v>4</v>
      </c>
      <c r="G106">
        <v>36</v>
      </c>
    </row>
    <row r="107" spans="1:7" x14ac:dyDescent="0.25">
      <c r="A107" t="s">
        <v>7</v>
      </c>
      <c r="B107">
        <v>1</v>
      </c>
      <c r="C107">
        <v>15</v>
      </c>
      <c r="D107">
        <v>4</v>
      </c>
      <c r="E107">
        <v>2</v>
      </c>
      <c r="F107">
        <v>4</v>
      </c>
      <c r="G107">
        <v>8</v>
      </c>
    </row>
    <row r="108" spans="1:7" x14ac:dyDescent="0.25">
      <c r="A108" t="s">
        <v>24</v>
      </c>
      <c r="B108">
        <v>1</v>
      </c>
      <c r="C108">
        <v>15</v>
      </c>
      <c r="D108">
        <v>4</v>
      </c>
      <c r="E108">
        <v>2</v>
      </c>
      <c r="F108">
        <v>4</v>
      </c>
      <c r="G108">
        <v>8</v>
      </c>
    </row>
    <row r="109" spans="1:7" x14ac:dyDescent="0.25">
      <c r="A109" t="s">
        <v>8</v>
      </c>
      <c r="B109">
        <v>2</v>
      </c>
      <c r="C109">
        <v>15</v>
      </c>
      <c r="D109">
        <v>1</v>
      </c>
      <c r="E109">
        <v>10</v>
      </c>
      <c r="F109">
        <v>4</v>
      </c>
      <c r="G109">
        <v>40</v>
      </c>
    </row>
    <row r="110" spans="1:7" x14ac:dyDescent="0.25">
      <c r="A110" t="s">
        <v>25</v>
      </c>
      <c r="B110">
        <v>2</v>
      </c>
      <c r="C110">
        <v>15</v>
      </c>
      <c r="D110">
        <v>1</v>
      </c>
      <c r="E110">
        <v>1</v>
      </c>
      <c r="F110">
        <v>4</v>
      </c>
      <c r="G110">
        <v>4</v>
      </c>
    </row>
    <row r="111" spans="1:7" x14ac:dyDescent="0.25">
      <c r="A111" t="s">
        <v>7</v>
      </c>
      <c r="B111">
        <v>2</v>
      </c>
      <c r="C111">
        <v>15</v>
      </c>
      <c r="D111">
        <v>1</v>
      </c>
      <c r="E111">
        <v>3</v>
      </c>
      <c r="F111">
        <v>4</v>
      </c>
      <c r="G111">
        <v>12</v>
      </c>
    </row>
    <row r="112" spans="1:7" x14ac:dyDescent="0.25">
      <c r="A112" t="s">
        <v>8</v>
      </c>
      <c r="B112">
        <v>2</v>
      </c>
      <c r="C112">
        <v>15</v>
      </c>
      <c r="D112">
        <v>2</v>
      </c>
      <c r="E112">
        <v>7</v>
      </c>
      <c r="F112">
        <v>4</v>
      </c>
      <c r="G112">
        <v>28</v>
      </c>
    </row>
    <row r="113" spans="1:7" x14ac:dyDescent="0.25">
      <c r="A113" t="s">
        <v>7</v>
      </c>
      <c r="B113">
        <v>2</v>
      </c>
      <c r="C113">
        <v>15</v>
      </c>
      <c r="D113">
        <v>2</v>
      </c>
      <c r="E113">
        <v>5</v>
      </c>
      <c r="F113">
        <v>4</v>
      </c>
      <c r="G113">
        <v>20</v>
      </c>
    </row>
    <row r="114" spans="1:7" x14ac:dyDescent="0.25">
      <c r="A114" t="s">
        <v>13</v>
      </c>
      <c r="B114">
        <v>2</v>
      </c>
      <c r="C114">
        <v>15</v>
      </c>
      <c r="D114">
        <v>2</v>
      </c>
      <c r="E114">
        <v>2</v>
      </c>
      <c r="F114">
        <v>4</v>
      </c>
      <c r="G114">
        <v>8</v>
      </c>
    </row>
    <row r="115" spans="1:7" x14ac:dyDescent="0.25">
      <c r="A115" t="s">
        <v>8</v>
      </c>
      <c r="B115">
        <v>2</v>
      </c>
      <c r="C115">
        <v>15</v>
      </c>
      <c r="D115">
        <v>3</v>
      </c>
      <c r="E115">
        <v>3</v>
      </c>
      <c r="F115">
        <v>4</v>
      </c>
      <c r="G115">
        <v>12</v>
      </c>
    </row>
    <row r="116" spans="1:7" x14ac:dyDescent="0.25">
      <c r="A116" t="s">
        <v>25</v>
      </c>
      <c r="B116">
        <v>2</v>
      </c>
      <c r="C116">
        <v>15</v>
      </c>
      <c r="D116">
        <v>3</v>
      </c>
      <c r="E116">
        <v>6</v>
      </c>
      <c r="F116">
        <v>4</v>
      </c>
      <c r="G116">
        <v>24</v>
      </c>
    </row>
    <row r="117" spans="1:7" x14ac:dyDescent="0.25">
      <c r="A117" t="s">
        <v>8</v>
      </c>
      <c r="B117">
        <v>2</v>
      </c>
      <c r="C117">
        <v>15</v>
      </c>
      <c r="D117">
        <v>4</v>
      </c>
      <c r="E117">
        <v>12</v>
      </c>
      <c r="F117">
        <v>4</v>
      </c>
      <c r="G117">
        <v>48</v>
      </c>
    </row>
    <row r="118" spans="1:7" x14ac:dyDescent="0.25">
      <c r="A118" t="s">
        <v>13</v>
      </c>
      <c r="B118">
        <v>2</v>
      </c>
      <c r="C118">
        <v>15</v>
      </c>
      <c r="D118">
        <v>4</v>
      </c>
      <c r="E118">
        <v>4</v>
      </c>
      <c r="F118">
        <v>4</v>
      </c>
      <c r="G118">
        <v>16</v>
      </c>
    </row>
    <row r="119" spans="1:7" x14ac:dyDescent="0.25">
      <c r="A119" t="s">
        <v>11</v>
      </c>
      <c r="B119">
        <v>2</v>
      </c>
      <c r="C119">
        <v>15</v>
      </c>
      <c r="D119">
        <v>4</v>
      </c>
      <c r="E119">
        <v>5</v>
      </c>
      <c r="F119">
        <v>4</v>
      </c>
      <c r="G119">
        <v>20</v>
      </c>
    </row>
    <row r="120" spans="1:7" x14ac:dyDescent="0.25">
      <c r="A120" t="s">
        <v>7</v>
      </c>
      <c r="B120">
        <v>3</v>
      </c>
      <c r="C120">
        <v>15</v>
      </c>
      <c r="D120">
        <v>1</v>
      </c>
      <c r="E120">
        <v>13</v>
      </c>
      <c r="F120">
        <v>4</v>
      </c>
      <c r="G120">
        <v>52</v>
      </c>
    </row>
    <row r="121" spans="1:7" x14ac:dyDescent="0.25">
      <c r="A121" t="s">
        <v>8</v>
      </c>
      <c r="B121">
        <v>3</v>
      </c>
      <c r="C121">
        <v>15</v>
      </c>
      <c r="D121">
        <v>1</v>
      </c>
      <c r="E121">
        <v>2</v>
      </c>
      <c r="F121">
        <v>4</v>
      </c>
      <c r="G121">
        <v>8</v>
      </c>
    </row>
    <row r="122" spans="1:7" x14ac:dyDescent="0.25">
      <c r="A122" t="s">
        <v>22</v>
      </c>
      <c r="B122">
        <v>3</v>
      </c>
      <c r="C122">
        <v>15</v>
      </c>
      <c r="D122">
        <v>1</v>
      </c>
      <c r="E122">
        <v>3</v>
      </c>
      <c r="F122">
        <v>4</v>
      </c>
      <c r="G122">
        <v>12</v>
      </c>
    </row>
    <row r="123" spans="1:7" x14ac:dyDescent="0.25">
      <c r="A123" t="s">
        <v>7</v>
      </c>
      <c r="B123">
        <v>3</v>
      </c>
      <c r="C123">
        <v>15</v>
      </c>
      <c r="D123">
        <v>2</v>
      </c>
      <c r="E123">
        <v>8</v>
      </c>
      <c r="F123">
        <v>4</v>
      </c>
      <c r="G123">
        <v>32</v>
      </c>
    </row>
    <row r="124" spans="1:7" x14ac:dyDescent="0.25">
      <c r="A124" t="s">
        <v>8</v>
      </c>
      <c r="B124">
        <v>3</v>
      </c>
      <c r="C124">
        <v>15</v>
      </c>
      <c r="D124">
        <v>2</v>
      </c>
      <c r="E124">
        <v>2</v>
      </c>
      <c r="F124">
        <v>4</v>
      </c>
      <c r="G124">
        <v>8</v>
      </c>
    </row>
    <row r="125" spans="1:7" x14ac:dyDescent="0.25">
      <c r="A125" t="s">
        <v>13</v>
      </c>
      <c r="B125">
        <v>3</v>
      </c>
      <c r="C125">
        <v>15</v>
      </c>
      <c r="D125">
        <v>2</v>
      </c>
      <c r="E125">
        <v>2</v>
      </c>
      <c r="F125">
        <v>4</v>
      </c>
      <c r="G125">
        <v>8</v>
      </c>
    </row>
    <row r="126" spans="1:7" x14ac:dyDescent="0.25">
      <c r="A126" t="s">
        <v>9</v>
      </c>
      <c r="B126">
        <v>3</v>
      </c>
      <c r="C126">
        <v>15</v>
      </c>
      <c r="D126">
        <v>2</v>
      </c>
      <c r="E126">
        <v>1</v>
      </c>
      <c r="F126">
        <v>4</v>
      </c>
      <c r="G126">
        <v>4</v>
      </c>
    </row>
    <row r="127" spans="1:7" x14ac:dyDescent="0.25">
      <c r="A127" t="s">
        <v>7</v>
      </c>
      <c r="B127">
        <v>3</v>
      </c>
      <c r="C127">
        <v>15</v>
      </c>
      <c r="D127">
        <v>3</v>
      </c>
      <c r="E127">
        <v>7</v>
      </c>
      <c r="F127">
        <v>4</v>
      </c>
      <c r="G127">
        <v>28</v>
      </c>
    </row>
    <row r="128" spans="1:7" x14ac:dyDescent="0.25">
      <c r="A128" t="s">
        <v>13</v>
      </c>
      <c r="B128">
        <v>3</v>
      </c>
      <c r="C128">
        <v>15</v>
      </c>
      <c r="D128">
        <v>3</v>
      </c>
      <c r="E128">
        <v>4</v>
      </c>
      <c r="F128">
        <v>4</v>
      </c>
      <c r="G128">
        <v>16</v>
      </c>
    </row>
    <row r="129" spans="1:7" x14ac:dyDescent="0.25">
      <c r="A129" t="s">
        <v>26</v>
      </c>
      <c r="B129">
        <v>3</v>
      </c>
      <c r="C129">
        <v>15</v>
      </c>
      <c r="D129">
        <v>3</v>
      </c>
      <c r="E129">
        <v>1</v>
      </c>
      <c r="F129">
        <v>4</v>
      </c>
      <c r="G129">
        <v>4</v>
      </c>
    </row>
    <row r="130" spans="1:7" x14ac:dyDescent="0.25">
      <c r="A130" t="s">
        <v>8</v>
      </c>
      <c r="B130">
        <v>3</v>
      </c>
      <c r="C130">
        <v>15</v>
      </c>
      <c r="D130">
        <v>3</v>
      </c>
      <c r="E130">
        <v>1</v>
      </c>
      <c r="F130">
        <v>4</v>
      </c>
      <c r="G130">
        <v>4</v>
      </c>
    </row>
    <row r="131" spans="1:7" x14ac:dyDescent="0.25">
      <c r="A131" t="s">
        <v>20</v>
      </c>
      <c r="B131">
        <v>3</v>
      </c>
      <c r="C131">
        <v>15</v>
      </c>
      <c r="D131">
        <v>3</v>
      </c>
      <c r="E131">
        <v>1</v>
      </c>
      <c r="F131">
        <v>4</v>
      </c>
      <c r="G131">
        <v>4</v>
      </c>
    </row>
    <row r="132" spans="1:7" x14ac:dyDescent="0.25">
      <c r="A132" t="s">
        <v>9</v>
      </c>
      <c r="B132">
        <v>3</v>
      </c>
      <c r="C132">
        <v>15</v>
      </c>
      <c r="D132">
        <v>3</v>
      </c>
      <c r="E132">
        <v>1</v>
      </c>
      <c r="F132">
        <v>4</v>
      </c>
      <c r="G132">
        <v>4</v>
      </c>
    </row>
    <row r="133" spans="1:7" x14ac:dyDescent="0.25">
      <c r="A133" t="s">
        <v>10</v>
      </c>
      <c r="B133">
        <v>3</v>
      </c>
      <c r="C133">
        <v>15</v>
      </c>
      <c r="D133">
        <v>3</v>
      </c>
      <c r="E133">
        <v>1</v>
      </c>
      <c r="F133">
        <v>4</v>
      </c>
      <c r="G133">
        <v>4</v>
      </c>
    </row>
    <row r="134" spans="1:7" x14ac:dyDescent="0.25">
      <c r="A134" t="s">
        <v>7</v>
      </c>
      <c r="B134">
        <v>3</v>
      </c>
      <c r="C134">
        <v>15</v>
      </c>
      <c r="D134">
        <v>4</v>
      </c>
      <c r="E134">
        <v>6</v>
      </c>
      <c r="F134">
        <v>4</v>
      </c>
      <c r="G134">
        <v>24</v>
      </c>
    </row>
    <row r="135" spans="1:7" x14ac:dyDescent="0.25">
      <c r="A135" t="s">
        <v>8</v>
      </c>
      <c r="B135">
        <v>3</v>
      </c>
      <c r="C135">
        <v>15</v>
      </c>
      <c r="D135">
        <v>4</v>
      </c>
      <c r="E135">
        <v>3</v>
      </c>
      <c r="F135">
        <v>4</v>
      </c>
      <c r="G135">
        <v>12</v>
      </c>
    </row>
    <row r="136" spans="1:7" x14ac:dyDescent="0.25">
      <c r="A136" t="s">
        <v>15</v>
      </c>
      <c r="B136">
        <v>3</v>
      </c>
      <c r="C136">
        <v>15</v>
      </c>
      <c r="D136">
        <v>4</v>
      </c>
      <c r="E136">
        <v>1</v>
      </c>
      <c r="F136">
        <v>4</v>
      </c>
      <c r="G136">
        <v>4</v>
      </c>
    </row>
    <row r="137" spans="1:7" x14ac:dyDescent="0.25">
      <c r="A137" t="s">
        <v>13</v>
      </c>
      <c r="B137">
        <v>3</v>
      </c>
      <c r="C137">
        <v>15</v>
      </c>
      <c r="D137">
        <v>4</v>
      </c>
      <c r="E137">
        <v>1</v>
      </c>
      <c r="F137">
        <v>4</v>
      </c>
      <c r="G137">
        <v>4</v>
      </c>
    </row>
    <row r="138" spans="1:7" x14ac:dyDescent="0.25">
      <c r="A138" t="s">
        <v>8</v>
      </c>
      <c r="B138">
        <v>4</v>
      </c>
      <c r="C138">
        <v>15</v>
      </c>
      <c r="D138">
        <v>1</v>
      </c>
      <c r="E138">
        <v>4</v>
      </c>
      <c r="F138">
        <v>4</v>
      </c>
      <c r="G138">
        <v>16</v>
      </c>
    </row>
    <row r="139" spans="1:7" x14ac:dyDescent="0.25">
      <c r="A139" t="s">
        <v>13</v>
      </c>
      <c r="B139">
        <v>4</v>
      </c>
      <c r="C139">
        <v>15</v>
      </c>
      <c r="D139">
        <v>1</v>
      </c>
      <c r="E139">
        <v>3</v>
      </c>
      <c r="F139">
        <v>4</v>
      </c>
      <c r="G139">
        <v>12</v>
      </c>
    </row>
    <row r="140" spans="1:7" x14ac:dyDescent="0.25">
      <c r="A140" t="s">
        <v>7</v>
      </c>
      <c r="B140">
        <v>4</v>
      </c>
      <c r="C140">
        <v>15</v>
      </c>
      <c r="D140">
        <v>1</v>
      </c>
      <c r="E140">
        <v>1</v>
      </c>
      <c r="F140">
        <v>4</v>
      </c>
      <c r="G140">
        <v>4</v>
      </c>
    </row>
    <row r="141" spans="1:7" x14ac:dyDescent="0.25">
      <c r="A141" t="s">
        <v>7</v>
      </c>
      <c r="B141">
        <v>4</v>
      </c>
      <c r="C141">
        <v>15</v>
      </c>
      <c r="D141">
        <v>2</v>
      </c>
      <c r="E141">
        <v>13</v>
      </c>
      <c r="F141">
        <v>4</v>
      </c>
      <c r="G141">
        <v>52</v>
      </c>
    </row>
    <row r="142" spans="1:7" x14ac:dyDescent="0.25">
      <c r="A142" t="s">
        <v>11</v>
      </c>
      <c r="B142">
        <v>4</v>
      </c>
      <c r="C142">
        <v>15</v>
      </c>
      <c r="D142">
        <v>2</v>
      </c>
      <c r="E142">
        <v>1</v>
      </c>
      <c r="F142">
        <v>4</v>
      </c>
      <c r="G142">
        <v>4</v>
      </c>
    </row>
    <row r="143" spans="1:7" x14ac:dyDescent="0.25">
      <c r="A143" t="s">
        <v>8</v>
      </c>
      <c r="B143">
        <v>4</v>
      </c>
      <c r="C143">
        <v>15</v>
      </c>
      <c r="D143">
        <v>2</v>
      </c>
      <c r="E143">
        <v>6</v>
      </c>
      <c r="F143">
        <v>4</v>
      </c>
      <c r="G143">
        <v>24</v>
      </c>
    </row>
    <row r="144" spans="1:7" x14ac:dyDescent="0.25">
      <c r="A144" t="s">
        <v>22</v>
      </c>
      <c r="B144">
        <v>4</v>
      </c>
      <c r="C144">
        <v>15</v>
      </c>
      <c r="D144">
        <v>2</v>
      </c>
      <c r="E144">
        <v>1</v>
      </c>
      <c r="F144">
        <v>4</v>
      </c>
      <c r="G144">
        <v>4</v>
      </c>
    </row>
    <row r="145" spans="1:7" x14ac:dyDescent="0.25">
      <c r="A145" t="s">
        <v>7</v>
      </c>
      <c r="B145">
        <v>4</v>
      </c>
      <c r="C145">
        <v>15</v>
      </c>
      <c r="D145">
        <v>3</v>
      </c>
      <c r="E145">
        <v>4</v>
      </c>
      <c r="F145">
        <v>4</v>
      </c>
      <c r="G145">
        <v>16</v>
      </c>
    </row>
    <row r="146" spans="1:7" x14ac:dyDescent="0.25">
      <c r="A146" t="s">
        <v>13</v>
      </c>
      <c r="B146">
        <v>4</v>
      </c>
      <c r="C146">
        <v>15</v>
      </c>
      <c r="D146">
        <v>3</v>
      </c>
      <c r="E146">
        <v>10</v>
      </c>
      <c r="F146">
        <v>4</v>
      </c>
      <c r="G146">
        <v>40</v>
      </c>
    </row>
    <row r="147" spans="1:7" x14ac:dyDescent="0.25">
      <c r="A147" t="s">
        <v>8</v>
      </c>
      <c r="B147">
        <v>4</v>
      </c>
      <c r="C147">
        <v>15</v>
      </c>
      <c r="D147">
        <v>3</v>
      </c>
      <c r="E147">
        <v>1</v>
      </c>
      <c r="F147">
        <v>4</v>
      </c>
      <c r="G147">
        <v>4</v>
      </c>
    </row>
    <row r="148" spans="1:7" x14ac:dyDescent="0.25">
      <c r="A148" t="s">
        <v>10</v>
      </c>
      <c r="B148">
        <v>4</v>
      </c>
      <c r="C148">
        <v>15</v>
      </c>
      <c r="D148">
        <v>3</v>
      </c>
      <c r="E148">
        <v>3</v>
      </c>
      <c r="F148">
        <v>4</v>
      </c>
      <c r="G148">
        <v>12</v>
      </c>
    </row>
    <row r="149" spans="1:7" x14ac:dyDescent="0.25">
      <c r="A149" t="s">
        <v>7</v>
      </c>
      <c r="B149">
        <v>4</v>
      </c>
      <c r="C149">
        <v>15</v>
      </c>
      <c r="D149">
        <v>4</v>
      </c>
      <c r="E149">
        <v>2</v>
      </c>
      <c r="F149">
        <v>4</v>
      </c>
      <c r="G149">
        <v>8</v>
      </c>
    </row>
    <row r="150" spans="1:7" x14ac:dyDescent="0.25">
      <c r="A150" t="s">
        <v>8</v>
      </c>
      <c r="B150">
        <v>4</v>
      </c>
      <c r="C150">
        <v>15</v>
      </c>
      <c r="D150">
        <v>4</v>
      </c>
      <c r="E150">
        <v>6</v>
      </c>
      <c r="F150">
        <v>4</v>
      </c>
      <c r="G150">
        <v>24</v>
      </c>
    </row>
    <row r="151" spans="1:7" x14ac:dyDescent="0.25">
      <c r="A151" t="s">
        <v>13</v>
      </c>
      <c r="B151">
        <v>4</v>
      </c>
      <c r="C151">
        <v>15</v>
      </c>
      <c r="D151">
        <v>4</v>
      </c>
      <c r="E151">
        <v>3</v>
      </c>
      <c r="F151">
        <v>4</v>
      </c>
      <c r="G151">
        <v>12</v>
      </c>
    </row>
    <row r="152" spans="1:7" x14ac:dyDescent="0.25">
      <c r="A152" t="s">
        <v>22</v>
      </c>
      <c r="B152">
        <v>4</v>
      </c>
      <c r="C152">
        <v>15</v>
      </c>
      <c r="D152">
        <v>4</v>
      </c>
      <c r="E152">
        <v>5</v>
      </c>
      <c r="F152">
        <v>4</v>
      </c>
      <c r="G152">
        <v>20</v>
      </c>
    </row>
    <row r="153" spans="1:7" x14ac:dyDescent="0.25">
      <c r="A153" t="s">
        <v>8</v>
      </c>
      <c r="B153">
        <v>5</v>
      </c>
      <c r="C153">
        <v>15</v>
      </c>
      <c r="D153">
        <v>1</v>
      </c>
      <c r="E153">
        <v>8</v>
      </c>
      <c r="F153">
        <v>4</v>
      </c>
      <c r="G153">
        <v>32</v>
      </c>
    </row>
    <row r="154" spans="1:7" x14ac:dyDescent="0.25">
      <c r="A154" t="s">
        <v>25</v>
      </c>
      <c r="B154">
        <v>5</v>
      </c>
      <c r="C154">
        <v>15</v>
      </c>
      <c r="D154">
        <v>1</v>
      </c>
      <c r="E154">
        <v>2</v>
      </c>
      <c r="F154">
        <v>4</v>
      </c>
      <c r="G154">
        <v>8</v>
      </c>
    </row>
    <row r="155" spans="1:7" x14ac:dyDescent="0.25">
      <c r="A155" t="s">
        <v>27</v>
      </c>
      <c r="B155">
        <v>5</v>
      </c>
      <c r="C155">
        <v>15</v>
      </c>
      <c r="D155">
        <v>1</v>
      </c>
      <c r="E155">
        <v>1</v>
      </c>
      <c r="F155">
        <v>4</v>
      </c>
      <c r="G155">
        <v>4</v>
      </c>
    </row>
    <row r="156" spans="1:7" x14ac:dyDescent="0.25">
      <c r="A156" t="s">
        <v>18</v>
      </c>
      <c r="B156">
        <v>5</v>
      </c>
      <c r="C156">
        <v>15</v>
      </c>
      <c r="D156">
        <v>2</v>
      </c>
      <c r="E156">
        <v>5</v>
      </c>
      <c r="F156">
        <v>4</v>
      </c>
      <c r="G156">
        <v>20</v>
      </c>
    </row>
    <row r="157" spans="1:7" x14ac:dyDescent="0.25">
      <c r="A157" t="s">
        <v>13</v>
      </c>
      <c r="B157">
        <v>5</v>
      </c>
      <c r="C157">
        <v>15</v>
      </c>
      <c r="D157">
        <v>2</v>
      </c>
      <c r="E157">
        <v>3</v>
      </c>
      <c r="F157">
        <v>4</v>
      </c>
      <c r="G157">
        <v>12</v>
      </c>
    </row>
    <row r="158" spans="1:7" x14ac:dyDescent="0.25">
      <c r="A158" t="s">
        <v>8</v>
      </c>
      <c r="B158">
        <v>5</v>
      </c>
      <c r="C158">
        <v>15</v>
      </c>
      <c r="D158">
        <v>2</v>
      </c>
      <c r="E158">
        <v>3</v>
      </c>
      <c r="F158">
        <v>4</v>
      </c>
      <c r="G158">
        <v>12</v>
      </c>
    </row>
    <row r="159" spans="1:7" x14ac:dyDescent="0.25">
      <c r="A159" t="s">
        <v>22</v>
      </c>
      <c r="B159">
        <v>5</v>
      </c>
      <c r="C159">
        <v>15</v>
      </c>
      <c r="D159">
        <v>2</v>
      </c>
      <c r="E159">
        <v>4</v>
      </c>
      <c r="F159">
        <v>4</v>
      </c>
      <c r="G159">
        <v>16</v>
      </c>
    </row>
    <row r="160" spans="1:7" x14ac:dyDescent="0.25">
      <c r="A160" t="s">
        <v>7</v>
      </c>
      <c r="B160">
        <v>5</v>
      </c>
      <c r="C160">
        <v>15</v>
      </c>
      <c r="D160">
        <v>3</v>
      </c>
      <c r="E160">
        <v>4</v>
      </c>
      <c r="F160">
        <v>4</v>
      </c>
      <c r="G160">
        <v>16</v>
      </c>
    </row>
    <row r="161" spans="1:7" x14ac:dyDescent="0.25">
      <c r="A161" t="s">
        <v>13</v>
      </c>
      <c r="B161">
        <v>5</v>
      </c>
      <c r="C161">
        <v>15</v>
      </c>
      <c r="D161">
        <v>3</v>
      </c>
      <c r="E161">
        <v>4</v>
      </c>
      <c r="F161">
        <v>4</v>
      </c>
      <c r="G161">
        <v>16</v>
      </c>
    </row>
    <row r="162" spans="1:7" x14ac:dyDescent="0.25">
      <c r="A162" t="s">
        <v>18</v>
      </c>
      <c r="B162">
        <v>5</v>
      </c>
      <c r="C162">
        <v>15</v>
      </c>
      <c r="D162">
        <v>3</v>
      </c>
      <c r="E162">
        <v>2</v>
      </c>
      <c r="F162">
        <v>4</v>
      </c>
      <c r="G162">
        <v>8</v>
      </c>
    </row>
    <row r="163" spans="1:7" x14ac:dyDescent="0.25">
      <c r="A163" t="s">
        <v>8</v>
      </c>
      <c r="B163">
        <v>5</v>
      </c>
      <c r="C163">
        <v>15</v>
      </c>
      <c r="D163">
        <v>3</v>
      </c>
      <c r="E163">
        <v>2</v>
      </c>
      <c r="F163">
        <v>4</v>
      </c>
      <c r="G163">
        <v>8</v>
      </c>
    </row>
    <row r="164" spans="1:7" x14ac:dyDescent="0.25">
      <c r="A164" t="s">
        <v>20</v>
      </c>
      <c r="B164">
        <v>5</v>
      </c>
      <c r="C164">
        <v>15</v>
      </c>
      <c r="D164">
        <v>3</v>
      </c>
      <c r="E164">
        <v>3</v>
      </c>
      <c r="F164">
        <v>4</v>
      </c>
      <c r="G164">
        <v>12</v>
      </c>
    </row>
    <row r="165" spans="1:7" x14ac:dyDescent="0.25">
      <c r="A165" t="s">
        <v>18</v>
      </c>
      <c r="B165">
        <v>5</v>
      </c>
      <c r="C165">
        <v>15</v>
      </c>
      <c r="D165">
        <v>4</v>
      </c>
      <c r="E165">
        <v>6</v>
      </c>
      <c r="F165">
        <v>4</v>
      </c>
      <c r="G165">
        <v>24</v>
      </c>
    </row>
    <row r="166" spans="1:7" x14ac:dyDescent="0.25">
      <c r="A166" t="s">
        <v>8</v>
      </c>
      <c r="B166">
        <v>5</v>
      </c>
      <c r="C166">
        <v>15</v>
      </c>
      <c r="D166">
        <v>4</v>
      </c>
      <c r="E166">
        <v>3</v>
      </c>
      <c r="F166">
        <v>4</v>
      </c>
      <c r="G166">
        <v>12</v>
      </c>
    </row>
    <row r="167" spans="1:7" x14ac:dyDescent="0.25">
      <c r="A167" t="s">
        <v>7</v>
      </c>
      <c r="B167">
        <v>5</v>
      </c>
      <c r="C167">
        <v>15</v>
      </c>
      <c r="D167">
        <v>4</v>
      </c>
      <c r="E167">
        <v>3</v>
      </c>
      <c r="F167">
        <v>4</v>
      </c>
      <c r="G167">
        <v>12</v>
      </c>
    </row>
    <row r="168" spans="1:7" x14ac:dyDescent="0.25">
      <c r="A168" t="s">
        <v>13</v>
      </c>
      <c r="B168">
        <v>5</v>
      </c>
      <c r="C168">
        <v>15</v>
      </c>
      <c r="D168">
        <v>4</v>
      </c>
      <c r="E168">
        <v>2</v>
      </c>
      <c r="F168">
        <v>4</v>
      </c>
      <c r="G168">
        <v>8</v>
      </c>
    </row>
    <row r="169" spans="1:7" x14ac:dyDescent="0.25">
      <c r="A169" t="s">
        <v>22</v>
      </c>
      <c r="B169">
        <v>5</v>
      </c>
      <c r="C169">
        <v>15</v>
      </c>
      <c r="D169">
        <v>4</v>
      </c>
      <c r="E169">
        <v>2</v>
      </c>
      <c r="F169">
        <v>4</v>
      </c>
      <c r="G169">
        <v>8</v>
      </c>
    </row>
    <row r="170" spans="1:7" x14ac:dyDescent="0.25">
      <c r="A170" t="s">
        <v>8</v>
      </c>
      <c r="B170">
        <v>1</v>
      </c>
      <c r="C170">
        <v>30</v>
      </c>
      <c r="D170">
        <v>1</v>
      </c>
      <c r="E170">
        <v>6</v>
      </c>
      <c r="F170">
        <v>4</v>
      </c>
      <c r="G170">
        <v>24</v>
      </c>
    </row>
    <row r="171" spans="1:7" x14ac:dyDescent="0.25">
      <c r="A171" t="s">
        <v>10</v>
      </c>
      <c r="B171">
        <v>1</v>
      </c>
      <c r="C171">
        <v>30</v>
      </c>
      <c r="D171">
        <v>1</v>
      </c>
      <c r="E171">
        <v>9</v>
      </c>
      <c r="F171">
        <v>4</v>
      </c>
      <c r="G171">
        <v>36</v>
      </c>
    </row>
    <row r="172" spans="1:7" x14ac:dyDescent="0.25">
      <c r="A172" t="s">
        <v>8</v>
      </c>
      <c r="B172">
        <v>1</v>
      </c>
      <c r="C172">
        <v>30</v>
      </c>
      <c r="D172">
        <v>2</v>
      </c>
      <c r="E172">
        <v>10</v>
      </c>
      <c r="F172">
        <v>4</v>
      </c>
      <c r="G172">
        <v>40</v>
      </c>
    </row>
    <row r="173" spans="1:7" x14ac:dyDescent="0.25">
      <c r="A173" t="s">
        <v>10</v>
      </c>
      <c r="B173">
        <v>1</v>
      </c>
      <c r="C173">
        <v>30</v>
      </c>
      <c r="D173">
        <v>2</v>
      </c>
      <c r="E173">
        <v>1</v>
      </c>
      <c r="F173">
        <v>4</v>
      </c>
      <c r="G173">
        <v>4</v>
      </c>
    </row>
    <row r="174" spans="1:7" x14ac:dyDescent="0.25">
      <c r="A174" t="s">
        <v>22</v>
      </c>
      <c r="B174">
        <v>1</v>
      </c>
      <c r="C174">
        <v>30</v>
      </c>
      <c r="D174">
        <v>2</v>
      </c>
      <c r="E174">
        <v>2</v>
      </c>
      <c r="F174">
        <v>4</v>
      </c>
      <c r="G174">
        <v>8</v>
      </c>
    </row>
    <row r="175" spans="1:7" x14ac:dyDescent="0.25">
      <c r="A175" t="s">
        <v>21</v>
      </c>
      <c r="B175">
        <v>1</v>
      </c>
      <c r="C175">
        <v>30</v>
      </c>
      <c r="D175">
        <v>2</v>
      </c>
      <c r="E175">
        <v>3</v>
      </c>
      <c r="F175">
        <v>4</v>
      </c>
      <c r="G175">
        <v>12</v>
      </c>
    </row>
    <row r="176" spans="1:7" x14ac:dyDescent="0.25">
      <c r="A176" t="s">
        <v>7</v>
      </c>
      <c r="B176">
        <v>1</v>
      </c>
      <c r="C176">
        <v>30</v>
      </c>
      <c r="D176">
        <v>3</v>
      </c>
      <c r="E176">
        <v>2</v>
      </c>
      <c r="F176">
        <v>4</v>
      </c>
      <c r="G176">
        <v>8</v>
      </c>
    </row>
    <row r="177" spans="1:7" x14ac:dyDescent="0.25">
      <c r="A177" t="s">
        <v>8</v>
      </c>
      <c r="B177">
        <v>1</v>
      </c>
      <c r="C177">
        <v>30</v>
      </c>
      <c r="D177">
        <v>3</v>
      </c>
      <c r="E177">
        <v>5</v>
      </c>
      <c r="F177">
        <v>4</v>
      </c>
      <c r="G177">
        <v>20</v>
      </c>
    </row>
    <row r="178" spans="1:7" x14ac:dyDescent="0.25">
      <c r="A178" t="s">
        <v>18</v>
      </c>
      <c r="B178">
        <v>1</v>
      </c>
      <c r="C178">
        <v>30</v>
      </c>
      <c r="D178">
        <v>3</v>
      </c>
      <c r="E178">
        <v>1</v>
      </c>
      <c r="F178">
        <v>4</v>
      </c>
      <c r="G178">
        <v>4</v>
      </c>
    </row>
    <row r="179" spans="1:7" x14ac:dyDescent="0.25">
      <c r="A179" t="s">
        <v>11</v>
      </c>
      <c r="B179">
        <v>1</v>
      </c>
      <c r="C179">
        <v>30</v>
      </c>
      <c r="D179">
        <v>3</v>
      </c>
      <c r="E179">
        <v>2</v>
      </c>
      <c r="F179">
        <v>4</v>
      </c>
      <c r="G179">
        <v>8</v>
      </c>
    </row>
    <row r="180" spans="1:7" x14ac:dyDescent="0.25">
      <c r="A180" t="s">
        <v>26</v>
      </c>
      <c r="B180">
        <v>1</v>
      </c>
      <c r="C180">
        <v>30</v>
      </c>
      <c r="D180">
        <v>3</v>
      </c>
      <c r="E180">
        <v>2</v>
      </c>
      <c r="F180">
        <v>4</v>
      </c>
      <c r="G180">
        <v>8</v>
      </c>
    </row>
    <row r="181" spans="1:7" x14ac:dyDescent="0.25">
      <c r="A181" t="s">
        <v>13</v>
      </c>
      <c r="B181">
        <v>1</v>
      </c>
      <c r="C181">
        <v>30</v>
      </c>
      <c r="D181">
        <v>3</v>
      </c>
      <c r="E181">
        <v>1</v>
      </c>
      <c r="F181">
        <v>4</v>
      </c>
      <c r="G181">
        <v>4</v>
      </c>
    </row>
    <row r="182" spans="1:7" x14ac:dyDescent="0.25">
      <c r="A182" t="s">
        <v>28</v>
      </c>
      <c r="B182">
        <v>1</v>
      </c>
      <c r="C182">
        <v>30</v>
      </c>
      <c r="D182">
        <v>4</v>
      </c>
      <c r="E182">
        <v>3</v>
      </c>
      <c r="F182">
        <v>4</v>
      </c>
      <c r="G182">
        <v>12</v>
      </c>
    </row>
    <row r="183" spans="1:7" x14ac:dyDescent="0.25">
      <c r="A183" t="s">
        <v>13</v>
      </c>
      <c r="B183">
        <v>1</v>
      </c>
      <c r="C183">
        <v>30</v>
      </c>
      <c r="D183">
        <v>4</v>
      </c>
      <c r="E183">
        <v>5</v>
      </c>
      <c r="F183">
        <v>4</v>
      </c>
      <c r="G183">
        <v>20</v>
      </c>
    </row>
    <row r="184" spans="1:7" x14ac:dyDescent="0.25">
      <c r="A184" t="s">
        <v>8</v>
      </c>
      <c r="B184">
        <v>1</v>
      </c>
      <c r="C184">
        <v>30</v>
      </c>
      <c r="D184">
        <v>4</v>
      </c>
      <c r="E184">
        <v>2</v>
      </c>
      <c r="F184">
        <v>4</v>
      </c>
      <c r="G184">
        <v>8</v>
      </c>
    </row>
    <row r="185" spans="1:7" x14ac:dyDescent="0.25">
      <c r="A185" t="s">
        <v>11</v>
      </c>
      <c r="B185">
        <v>1</v>
      </c>
      <c r="C185">
        <v>30</v>
      </c>
      <c r="D185">
        <v>4</v>
      </c>
      <c r="E185">
        <v>1</v>
      </c>
      <c r="F185">
        <v>4</v>
      </c>
      <c r="G185">
        <v>4</v>
      </c>
    </row>
    <row r="186" spans="1:7" x14ac:dyDescent="0.25">
      <c r="A186" t="s">
        <v>22</v>
      </c>
      <c r="B186">
        <v>1</v>
      </c>
      <c r="C186">
        <v>30</v>
      </c>
      <c r="D186">
        <v>4</v>
      </c>
      <c r="E186">
        <v>5</v>
      </c>
      <c r="F186">
        <v>4</v>
      </c>
      <c r="G186">
        <v>20</v>
      </c>
    </row>
    <row r="187" spans="1:7" x14ac:dyDescent="0.25">
      <c r="A187" t="s">
        <v>7</v>
      </c>
      <c r="B187">
        <v>2</v>
      </c>
      <c r="C187">
        <v>30</v>
      </c>
      <c r="D187">
        <v>1</v>
      </c>
      <c r="E187">
        <v>1</v>
      </c>
      <c r="F187">
        <v>4</v>
      </c>
      <c r="G187">
        <v>4</v>
      </c>
    </row>
    <row r="188" spans="1:7" x14ac:dyDescent="0.25">
      <c r="A188" t="s">
        <v>25</v>
      </c>
      <c r="B188">
        <v>2</v>
      </c>
      <c r="C188">
        <v>30</v>
      </c>
      <c r="D188">
        <v>1</v>
      </c>
      <c r="E188">
        <v>8</v>
      </c>
      <c r="F188">
        <v>4</v>
      </c>
      <c r="G188">
        <v>32</v>
      </c>
    </row>
    <row r="189" spans="1:7" x14ac:dyDescent="0.25">
      <c r="A189" t="s">
        <v>12</v>
      </c>
      <c r="B189">
        <v>2</v>
      </c>
      <c r="C189">
        <v>30</v>
      </c>
      <c r="D189">
        <v>1</v>
      </c>
      <c r="E189">
        <v>5</v>
      </c>
      <c r="F189">
        <v>4</v>
      </c>
      <c r="G189">
        <v>20</v>
      </c>
    </row>
    <row r="190" spans="1:7" x14ac:dyDescent="0.25">
      <c r="A190" t="s">
        <v>9</v>
      </c>
      <c r="B190">
        <v>2</v>
      </c>
      <c r="C190">
        <v>30</v>
      </c>
      <c r="D190">
        <v>1</v>
      </c>
      <c r="E190">
        <v>1</v>
      </c>
      <c r="F190">
        <v>4</v>
      </c>
      <c r="G190">
        <v>4</v>
      </c>
    </row>
    <row r="191" spans="1:7" x14ac:dyDescent="0.25">
      <c r="A191" t="s">
        <v>13</v>
      </c>
      <c r="B191">
        <v>2</v>
      </c>
      <c r="C191">
        <v>30</v>
      </c>
      <c r="D191">
        <v>1</v>
      </c>
      <c r="E191">
        <v>1</v>
      </c>
      <c r="F191">
        <v>4</v>
      </c>
      <c r="G191">
        <v>4</v>
      </c>
    </row>
    <row r="192" spans="1:7" x14ac:dyDescent="0.25">
      <c r="A192" t="s">
        <v>15</v>
      </c>
      <c r="B192">
        <v>2</v>
      </c>
      <c r="C192">
        <v>30</v>
      </c>
      <c r="D192">
        <v>1</v>
      </c>
      <c r="E192">
        <v>1</v>
      </c>
      <c r="F192">
        <v>4</v>
      </c>
      <c r="G192">
        <v>4</v>
      </c>
    </row>
    <row r="193" spans="1:7" x14ac:dyDescent="0.25">
      <c r="A193" t="s">
        <v>8</v>
      </c>
      <c r="B193">
        <v>2</v>
      </c>
      <c r="C193">
        <v>30</v>
      </c>
      <c r="D193">
        <v>2</v>
      </c>
      <c r="E193">
        <v>5</v>
      </c>
      <c r="F193">
        <v>4</v>
      </c>
      <c r="G193">
        <v>20</v>
      </c>
    </row>
    <row r="194" spans="1:7" x14ac:dyDescent="0.25">
      <c r="A194" t="s">
        <v>15</v>
      </c>
      <c r="B194">
        <v>2</v>
      </c>
      <c r="C194">
        <v>30</v>
      </c>
      <c r="D194">
        <v>2</v>
      </c>
      <c r="E194">
        <v>4</v>
      </c>
      <c r="F194">
        <v>4</v>
      </c>
      <c r="G194">
        <v>16</v>
      </c>
    </row>
    <row r="195" spans="1:7" x14ac:dyDescent="0.25">
      <c r="A195" t="s">
        <v>11</v>
      </c>
      <c r="B195">
        <v>2</v>
      </c>
      <c r="C195">
        <v>30</v>
      </c>
      <c r="D195">
        <v>2</v>
      </c>
      <c r="E195">
        <v>2</v>
      </c>
      <c r="F195">
        <v>4</v>
      </c>
      <c r="G195">
        <v>8</v>
      </c>
    </row>
    <row r="196" spans="1:7" x14ac:dyDescent="0.25">
      <c r="A196" t="s">
        <v>13</v>
      </c>
      <c r="B196">
        <v>2</v>
      </c>
      <c r="C196">
        <v>30</v>
      </c>
      <c r="D196">
        <v>2</v>
      </c>
      <c r="E196">
        <v>2</v>
      </c>
      <c r="F196">
        <v>4</v>
      </c>
      <c r="G196">
        <v>8</v>
      </c>
    </row>
    <row r="197" spans="1:7" x14ac:dyDescent="0.25">
      <c r="A197" t="s">
        <v>21</v>
      </c>
      <c r="B197">
        <v>2</v>
      </c>
      <c r="C197">
        <v>30</v>
      </c>
      <c r="D197">
        <v>2</v>
      </c>
      <c r="E197">
        <v>9</v>
      </c>
      <c r="F197">
        <v>4</v>
      </c>
      <c r="G197">
        <v>36</v>
      </c>
    </row>
    <row r="198" spans="1:7" x14ac:dyDescent="0.25">
      <c r="A198" t="s">
        <v>12</v>
      </c>
      <c r="B198">
        <v>2</v>
      </c>
      <c r="C198">
        <v>30</v>
      </c>
      <c r="D198">
        <v>2</v>
      </c>
      <c r="E198">
        <v>4</v>
      </c>
      <c r="F198">
        <v>4</v>
      </c>
      <c r="G198">
        <v>16</v>
      </c>
    </row>
    <row r="199" spans="1:7" x14ac:dyDescent="0.25">
      <c r="A199" t="s">
        <v>9</v>
      </c>
      <c r="B199">
        <v>2</v>
      </c>
      <c r="C199">
        <v>30</v>
      </c>
      <c r="D199">
        <v>2</v>
      </c>
      <c r="E199">
        <v>1</v>
      </c>
      <c r="F199">
        <v>4</v>
      </c>
      <c r="G199">
        <v>4</v>
      </c>
    </row>
    <row r="200" spans="1:7" x14ac:dyDescent="0.25">
      <c r="A200" t="s">
        <v>8</v>
      </c>
      <c r="B200">
        <v>2</v>
      </c>
      <c r="C200">
        <v>30</v>
      </c>
      <c r="D200">
        <v>3</v>
      </c>
      <c r="E200">
        <v>1</v>
      </c>
      <c r="F200">
        <v>4</v>
      </c>
      <c r="G200">
        <v>4</v>
      </c>
    </row>
    <row r="201" spans="1:7" x14ac:dyDescent="0.25">
      <c r="A201" t="s">
        <v>15</v>
      </c>
      <c r="B201">
        <v>2</v>
      </c>
      <c r="C201">
        <v>30</v>
      </c>
      <c r="D201">
        <v>3</v>
      </c>
      <c r="E201">
        <v>1</v>
      </c>
      <c r="F201">
        <v>4</v>
      </c>
      <c r="G201">
        <v>4</v>
      </c>
    </row>
    <row r="202" spans="1:7" x14ac:dyDescent="0.25">
      <c r="A202" t="s">
        <v>29</v>
      </c>
      <c r="B202">
        <v>2</v>
      </c>
      <c r="C202">
        <v>30</v>
      </c>
      <c r="D202">
        <v>3</v>
      </c>
      <c r="E202">
        <v>1</v>
      </c>
      <c r="F202">
        <v>4</v>
      </c>
      <c r="G202">
        <v>4</v>
      </c>
    </row>
    <row r="203" spans="1:7" x14ac:dyDescent="0.25">
      <c r="A203" t="s">
        <v>8</v>
      </c>
      <c r="B203">
        <v>2</v>
      </c>
      <c r="C203">
        <v>30</v>
      </c>
      <c r="D203">
        <v>3</v>
      </c>
      <c r="E203">
        <v>1</v>
      </c>
      <c r="F203">
        <v>4</v>
      </c>
      <c r="G203">
        <v>4</v>
      </c>
    </row>
    <row r="204" spans="1:7" x14ac:dyDescent="0.25">
      <c r="A204" t="s">
        <v>11</v>
      </c>
      <c r="B204">
        <v>2</v>
      </c>
      <c r="C204">
        <v>30</v>
      </c>
      <c r="D204">
        <v>3</v>
      </c>
      <c r="E204">
        <v>1</v>
      </c>
      <c r="F204">
        <v>4</v>
      </c>
      <c r="G204">
        <v>4</v>
      </c>
    </row>
    <row r="205" spans="1:7" x14ac:dyDescent="0.25">
      <c r="A205" t="s">
        <v>8</v>
      </c>
      <c r="B205">
        <v>2</v>
      </c>
      <c r="C205">
        <v>30</v>
      </c>
      <c r="D205">
        <v>3</v>
      </c>
      <c r="E205">
        <v>2</v>
      </c>
      <c r="F205">
        <v>4</v>
      </c>
      <c r="G205">
        <v>8</v>
      </c>
    </row>
    <row r="206" spans="1:7" x14ac:dyDescent="0.25">
      <c r="A206" t="s">
        <v>11</v>
      </c>
      <c r="B206">
        <v>2</v>
      </c>
      <c r="C206">
        <v>30</v>
      </c>
      <c r="D206">
        <v>3</v>
      </c>
      <c r="E206">
        <v>5</v>
      </c>
      <c r="F206">
        <v>4</v>
      </c>
      <c r="G206">
        <v>20</v>
      </c>
    </row>
    <row r="207" spans="1:7" x14ac:dyDescent="0.25">
      <c r="A207" t="s">
        <v>13</v>
      </c>
      <c r="B207">
        <v>2</v>
      </c>
      <c r="C207">
        <v>30</v>
      </c>
      <c r="D207">
        <v>3</v>
      </c>
      <c r="E207">
        <v>1</v>
      </c>
      <c r="F207">
        <v>4</v>
      </c>
      <c r="G207">
        <v>4</v>
      </c>
    </row>
    <row r="208" spans="1:7" x14ac:dyDescent="0.25">
      <c r="A208" t="s">
        <v>12</v>
      </c>
      <c r="B208">
        <v>2</v>
      </c>
      <c r="C208">
        <v>30</v>
      </c>
      <c r="D208">
        <v>3</v>
      </c>
      <c r="E208">
        <v>2</v>
      </c>
      <c r="F208">
        <v>4</v>
      </c>
      <c r="G208">
        <v>8</v>
      </c>
    </row>
    <row r="209" spans="1:7" x14ac:dyDescent="0.25">
      <c r="A209" t="s">
        <v>22</v>
      </c>
      <c r="B209">
        <v>2</v>
      </c>
      <c r="C209">
        <v>30</v>
      </c>
      <c r="D209">
        <v>3</v>
      </c>
      <c r="E209">
        <v>2</v>
      </c>
      <c r="F209">
        <v>4</v>
      </c>
      <c r="G209">
        <v>8</v>
      </c>
    </row>
    <row r="210" spans="1:7" x14ac:dyDescent="0.25">
      <c r="A210" t="s">
        <v>9</v>
      </c>
      <c r="B210">
        <v>2</v>
      </c>
      <c r="C210">
        <v>30</v>
      </c>
      <c r="D210">
        <v>3</v>
      </c>
      <c r="E210">
        <v>2</v>
      </c>
      <c r="F210">
        <v>4</v>
      </c>
      <c r="G210">
        <v>8</v>
      </c>
    </row>
    <row r="211" spans="1:7" x14ac:dyDescent="0.25">
      <c r="A211" t="s">
        <v>11</v>
      </c>
      <c r="B211">
        <v>2</v>
      </c>
      <c r="C211">
        <v>30</v>
      </c>
      <c r="D211">
        <v>4</v>
      </c>
      <c r="E211">
        <v>1</v>
      </c>
      <c r="F211">
        <v>4</v>
      </c>
      <c r="G211">
        <v>4</v>
      </c>
    </row>
    <row r="212" spans="1:7" x14ac:dyDescent="0.25">
      <c r="A212" t="s">
        <v>8</v>
      </c>
      <c r="B212">
        <v>2</v>
      </c>
      <c r="C212">
        <v>30</v>
      </c>
      <c r="D212">
        <v>4</v>
      </c>
      <c r="E212">
        <v>5</v>
      </c>
      <c r="F212">
        <v>4</v>
      </c>
      <c r="G212">
        <v>20</v>
      </c>
    </row>
    <row r="213" spans="1:7" x14ac:dyDescent="0.25">
      <c r="A213" t="s">
        <v>13</v>
      </c>
      <c r="B213">
        <v>2</v>
      </c>
      <c r="C213">
        <v>30</v>
      </c>
      <c r="D213">
        <v>4</v>
      </c>
      <c r="E213">
        <v>3</v>
      </c>
      <c r="F213">
        <v>4</v>
      </c>
      <c r="G213">
        <v>12</v>
      </c>
    </row>
    <row r="214" spans="1:7" x14ac:dyDescent="0.25">
      <c r="A214" t="s">
        <v>25</v>
      </c>
      <c r="B214">
        <v>2</v>
      </c>
      <c r="C214">
        <v>30</v>
      </c>
      <c r="D214">
        <v>4</v>
      </c>
      <c r="E214">
        <v>2</v>
      </c>
      <c r="F214">
        <v>4</v>
      </c>
      <c r="G214">
        <v>8</v>
      </c>
    </row>
    <row r="215" spans="1:7" x14ac:dyDescent="0.25">
      <c r="A215" t="s">
        <v>18</v>
      </c>
      <c r="B215">
        <v>2</v>
      </c>
      <c r="C215">
        <v>30</v>
      </c>
      <c r="D215">
        <v>4</v>
      </c>
      <c r="E215">
        <v>1</v>
      </c>
      <c r="F215">
        <v>4</v>
      </c>
      <c r="G215">
        <v>4</v>
      </c>
    </row>
    <row r="216" spans="1:7" x14ac:dyDescent="0.25">
      <c r="A216" t="s">
        <v>20</v>
      </c>
      <c r="B216">
        <v>2</v>
      </c>
      <c r="C216">
        <v>30</v>
      </c>
      <c r="D216">
        <v>4</v>
      </c>
      <c r="E216">
        <v>7</v>
      </c>
      <c r="F216">
        <v>4</v>
      </c>
      <c r="G216">
        <v>28</v>
      </c>
    </row>
    <row r="217" spans="1:7" x14ac:dyDescent="0.25">
      <c r="A217" t="s">
        <v>8</v>
      </c>
      <c r="B217">
        <v>3</v>
      </c>
      <c r="C217">
        <v>30</v>
      </c>
      <c r="D217">
        <v>1</v>
      </c>
      <c r="E217">
        <v>12</v>
      </c>
      <c r="F217">
        <v>4</v>
      </c>
      <c r="G217">
        <v>48</v>
      </c>
    </row>
    <row r="218" spans="1:7" x14ac:dyDescent="0.25">
      <c r="A218" t="s">
        <v>15</v>
      </c>
      <c r="B218">
        <v>3</v>
      </c>
      <c r="C218">
        <v>30</v>
      </c>
      <c r="D218">
        <v>1</v>
      </c>
      <c r="E218">
        <v>2</v>
      </c>
      <c r="F218">
        <v>4</v>
      </c>
      <c r="G218">
        <v>8</v>
      </c>
    </row>
    <row r="219" spans="1:7" x14ac:dyDescent="0.25">
      <c r="A219" t="s">
        <v>13</v>
      </c>
      <c r="B219">
        <v>3</v>
      </c>
      <c r="C219">
        <v>30</v>
      </c>
      <c r="D219">
        <v>1</v>
      </c>
      <c r="E219">
        <v>1</v>
      </c>
      <c r="F219">
        <v>4</v>
      </c>
      <c r="G219">
        <v>4</v>
      </c>
    </row>
    <row r="220" spans="1:7" x14ac:dyDescent="0.25">
      <c r="A220" t="s">
        <v>20</v>
      </c>
      <c r="B220">
        <v>3</v>
      </c>
      <c r="C220">
        <v>30</v>
      </c>
      <c r="D220">
        <v>1</v>
      </c>
      <c r="E220">
        <v>2</v>
      </c>
      <c r="F220">
        <v>4</v>
      </c>
      <c r="G220">
        <v>8</v>
      </c>
    </row>
    <row r="221" spans="1:7" x14ac:dyDescent="0.25">
      <c r="A221" t="s">
        <v>22</v>
      </c>
      <c r="B221">
        <v>3</v>
      </c>
      <c r="C221">
        <v>30</v>
      </c>
      <c r="D221">
        <v>1</v>
      </c>
      <c r="E221">
        <v>2</v>
      </c>
      <c r="F221">
        <v>4</v>
      </c>
      <c r="G221">
        <v>8</v>
      </c>
    </row>
    <row r="222" spans="1:7" x14ac:dyDescent="0.25">
      <c r="A222" t="s">
        <v>15</v>
      </c>
      <c r="B222">
        <v>3</v>
      </c>
      <c r="C222">
        <v>30</v>
      </c>
      <c r="D222">
        <v>2</v>
      </c>
      <c r="E222">
        <v>6</v>
      </c>
      <c r="F222">
        <v>4</v>
      </c>
      <c r="G222">
        <v>24</v>
      </c>
    </row>
    <row r="223" spans="1:7" x14ac:dyDescent="0.25">
      <c r="A223" t="s">
        <v>18</v>
      </c>
      <c r="B223">
        <v>3</v>
      </c>
      <c r="C223">
        <v>30</v>
      </c>
      <c r="D223">
        <v>2</v>
      </c>
      <c r="E223">
        <v>2</v>
      </c>
      <c r="F223">
        <v>4</v>
      </c>
      <c r="G223">
        <v>8</v>
      </c>
    </row>
    <row r="224" spans="1:7" x14ac:dyDescent="0.25">
      <c r="A224" t="s">
        <v>13</v>
      </c>
      <c r="B224">
        <v>3</v>
      </c>
      <c r="C224">
        <v>30</v>
      </c>
      <c r="D224">
        <v>2</v>
      </c>
      <c r="E224">
        <v>5</v>
      </c>
      <c r="F224">
        <v>4</v>
      </c>
      <c r="G224">
        <v>20</v>
      </c>
    </row>
    <row r="225" spans="1:7" x14ac:dyDescent="0.25">
      <c r="A225" t="s">
        <v>22</v>
      </c>
      <c r="B225">
        <v>3</v>
      </c>
      <c r="C225">
        <v>30</v>
      </c>
      <c r="D225">
        <v>2</v>
      </c>
      <c r="E225">
        <v>5</v>
      </c>
      <c r="F225">
        <v>4</v>
      </c>
      <c r="G225">
        <v>20</v>
      </c>
    </row>
    <row r="226" spans="1:7" x14ac:dyDescent="0.25">
      <c r="A226" t="s">
        <v>8</v>
      </c>
      <c r="B226">
        <v>3</v>
      </c>
      <c r="C226">
        <v>30</v>
      </c>
      <c r="D226">
        <v>3</v>
      </c>
      <c r="E226">
        <v>8</v>
      </c>
      <c r="F226">
        <v>4</v>
      </c>
      <c r="G226">
        <v>32</v>
      </c>
    </row>
    <row r="227" spans="1:7" x14ac:dyDescent="0.25">
      <c r="A227" t="s">
        <v>25</v>
      </c>
      <c r="B227">
        <v>3</v>
      </c>
      <c r="C227">
        <v>30</v>
      </c>
      <c r="D227">
        <v>3</v>
      </c>
      <c r="E227">
        <v>2</v>
      </c>
      <c r="F227">
        <v>4</v>
      </c>
      <c r="G227">
        <v>8</v>
      </c>
    </row>
    <row r="228" spans="1:7" x14ac:dyDescent="0.25">
      <c r="A228" t="s">
        <v>11</v>
      </c>
      <c r="B228">
        <v>3</v>
      </c>
      <c r="C228">
        <v>30</v>
      </c>
      <c r="D228">
        <v>3</v>
      </c>
      <c r="E228">
        <v>1</v>
      </c>
      <c r="F228">
        <v>4</v>
      </c>
      <c r="G228">
        <v>4</v>
      </c>
    </row>
    <row r="229" spans="1:7" x14ac:dyDescent="0.25">
      <c r="A229" t="s">
        <v>15</v>
      </c>
      <c r="B229">
        <v>3</v>
      </c>
      <c r="C229">
        <v>30</v>
      </c>
      <c r="D229">
        <v>4</v>
      </c>
      <c r="E229">
        <v>3</v>
      </c>
      <c r="F229">
        <v>4</v>
      </c>
      <c r="G229">
        <v>12</v>
      </c>
    </row>
    <row r="230" spans="1:7" x14ac:dyDescent="0.25">
      <c r="A230" t="s">
        <v>13</v>
      </c>
      <c r="B230">
        <v>3</v>
      </c>
      <c r="C230">
        <v>30</v>
      </c>
      <c r="D230">
        <v>4</v>
      </c>
      <c r="E230">
        <v>8</v>
      </c>
      <c r="F230">
        <v>4</v>
      </c>
      <c r="G230">
        <v>32</v>
      </c>
    </row>
    <row r="231" spans="1:7" x14ac:dyDescent="0.25">
      <c r="A231" t="s">
        <v>8</v>
      </c>
      <c r="B231">
        <v>3</v>
      </c>
      <c r="C231">
        <v>30</v>
      </c>
      <c r="D231">
        <v>4</v>
      </c>
      <c r="E231">
        <v>1</v>
      </c>
      <c r="F231">
        <v>4</v>
      </c>
      <c r="G231">
        <v>4</v>
      </c>
    </row>
    <row r="232" spans="1:7" x14ac:dyDescent="0.25">
      <c r="A232" t="s">
        <v>10</v>
      </c>
      <c r="B232">
        <v>3</v>
      </c>
      <c r="C232">
        <v>30</v>
      </c>
      <c r="D232">
        <v>4</v>
      </c>
      <c r="E232">
        <v>1</v>
      </c>
      <c r="F232">
        <v>4</v>
      </c>
      <c r="G232">
        <v>4</v>
      </c>
    </row>
    <row r="233" spans="1:7" x14ac:dyDescent="0.25">
      <c r="A233" t="s">
        <v>20</v>
      </c>
      <c r="B233">
        <v>3</v>
      </c>
      <c r="C233">
        <v>30</v>
      </c>
      <c r="D233">
        <v>4</v>
      </c>
      <c r="E233">
        <v>3</v>
      </c>
      <c r="F233">
        <v>4</v>
      </c>
      <c r="G233">
        <v>12</v>
      </c>
    </row>
    <row r="234" spans="1:7" x14ac:dyDescent="0.25">
      <c r="A234" t="s">
        <v>28</v>
      </c>
      <c r="B234">
        <v>3</v>
      </c>
      <c r="C234">
        <v>30</v>
      </c>
      <c r="D234">
        <v>1</v>
      </c>
      <c r="E234">
        <v>3</v>
      </c>
      <c r="F234">
        <v>4</v>
      </c>
      <c r="G234">
        <v>12</v>
      </c>
    </row>
    <row r="235" spans="1:7" x14ac:dyDescent="0.25">
      <c r="A235" t="s">
        <v>8</v>
      </c>
      <c r="B235">
        <v>4</v>
      </c>
      <c r="C235">
        <v>30</v>
      </c>
      <c r="D235">
        <v>1</v>
      </c>
      <c r="E235">
        <v>1</v>
      </c>
      <c r="F235">
        <v>4</v>
      </c>
      <c r="G235">
        <v>4</v>
      </c>
    </row>
    <row r="236" spans="1:7" x14ac:dyDescent="0.25">
      <c r="A236" t="s">
        <v>10</v>
      </c>
      <c r="B236">
        <v>4</v>
      </c>
      <c r="C236">
        <v>30</v>
      </c>
      <c r="D236">
        <v>1</v>
      </c>
      <c r="E236">
        <v>3</v>
      </c>
      <c r="F236">
        <v>4</v>
      </c>
      <c r="G236">
        <v>12</v>
      </c>
    </row>
    <row r="237" spans="1:7" x14ac:dyDescent="0.25">
      <c r="A237" t="s">
        <v>26</v>
      </c>
      <c r="B237">
        <v>4</v>
      </c>
      <c r="C237">
        <v>30</v>
      </c>
      <c r="D237">
        <v>1</v>
      </c>
      <c r="E237">
        <v>1</v>
      </c>
      <c r="F237">
        <v>4</v>
      </c>
      <c r="G237">
        <v>4</v>
      </c>
    </row>
    <row r="238" spans="1:7" x14ac:dyDescent="0.25">
      <c r="A238" t="s">
        <v>13</v>
      </c>
      <c r="B238">
        <v>4</v>
      </c>
      <c r="C238">
        <v>30</v>
      </c>
      <c r="D238">
        <v>1</v>
      </c>
      <c r="E238">
        <v>1</v>
      </c>
      <c r="F238">
        <v>4</v>
      </c>
      <c r="G238">
        <v>4</v>
      </c>
    </row>
    <row r="239" spans="1:7" x14ac:dyDescent="0.25">
      <c r="A239" t="s">
        <v>12</v>
      </c>
      <c r="B239">
        <v>4</v>
      </c>
      <c r="C239">
        <v>30</v>
      </c>
      <c r="D239">
        <v>1</v>
      </c>
      <c r="E239">
        <v>1</v>
      </c>
      <c r="F239">
        <v>4</v>
      </c>
      <c r="G239">
        <v>4</v>
      </c>
    </row>
    <row r="240" spans="1:7" x14ac:dyDescent="0.25">
      <c r="A240" t="s">
        <v>8</v>
      </c>
      <c r="B240">
        <v>4</v>
      </c>
      <c r="C240">
        <v>30</v>
      </c>
      <c r="D240">
        <v>2</v>
      </c>
      <c r="E240">
        <v>9</v>
      </c>
      <c r="F240">
        <v>4</v>
      </c>
      <c r="G240">
        <v>36</v>
      </c>
    </row>
    <row r="241" spans="1:7" x14ac:dyDescent="0.25">
      <c r="A241" t="s">
        <v>10</v>
      </c>
      <c r="B241">
        <v>4</v>
      </c>
      <c r="C241">
        <v>30</v>
      </c>
      <c r="D241">
        <v>2</v>
      </c>
      <c r="E241">
        <v>3</v>
      </c>
      <c r="F241">
        <v>4</v>
      </c>
      <c r="G241">
        <v>12</v>
      </c>
    </row>
    <row r="242" spans="1:7" x14ac:dyDescent="0.25">
      <c r="A242" t="s">
        <v>11</v>
      </c>
      <c r="B242">
        <v>4</v>
      </c>
      <c r="C242">
        <v>30</v>
      </c>
      <c r="D242">
        <v>3</v>
      </c>
      <c r="E242">
        <v>7</v>
      </c>
      <c r="F242">
        <v>4</v>
      </c>
      <c r="G242">
        <v>28</v>
      </c>
    </row>
    <row r="243" spans="1:7" x14ac:dyDescent="0.25">
      <c r="A243" t="s">
        <v>25</v>
      </c>
      <c r="B243">
        <v>4</v>
      </c>
      <c r="C243">
        <v>30</v>
      </c>
      <c r="D243">
        <v>3</v>
      </c>
      <c r="E243">
        <v>1</v>
      </c>
      <c r="F243">
        <v>4</v>
      </c>
      <c r="G243">
        <v>4</v>
      </c>
    </row>
    <row r="244" spans="1:7" x14ac:dyDescent="0.25">
      <c r="A244" t="s">
        <v>22</v>
      </c>
      <c r="B244">
        <v>4</v>
      </c>
      <c r="C244">
        <v>30</v>
      </c>
      <c r="D244">
        <v>3</v>
      </c>
      <c r="E244">
        <v>6</v>
      </c>
      <c r="F244">
        <v>4</v>
      </c>
      <c r="G244">
        <v>24</v>
      </c>
    </row>
    <row r="245" spans="1:7" x14ac:dyDescent="0.25">
      <c r="A245" t="s">
        <v>13</v>
      </c>
      <c r="B245">
        <v>4</v>
      </c>
      <c r="C245">
        <v>30</v>
      </c>
      <c r="D245">
        <v>3</v>
      </c>
      <c r="E245">
        <v>2</v>
      </c>
      <c r="F245">
        <v>4</v>
      </c>
      <c r="G245">
        <v>8</v>
      </c>
    </row>
    <row r="246" spans="1:7" x14ac:dyDescent="0.25">
      <c r="A246" t="s">
        <v>8</v>
      </c>
      <c r="B246">
        <v>4</v>
      </c>
      <c r="C246">
        <v>30</v>
      </c>
      <c r="D246">
        <v>4</v>
      </c>
      <c r="E246">
        <v>5</v>
      </c>
      <c r="F246">
        <v>4</v>
      </c>
      <c r="G246">
        <v>20</v>
      </c>
    </row>
    <row r="247" spans="1:7" x14ac:dyDescent="0.25">
      <c r="A247" t="s">
        <v>10</v>
      </c>
      <c r="B247">
        <v>4</v>
      </c>
      <c r="C247">
        <v>30</v>
      </c>
      <c r="D247">
        <v>4</v>
      </c>
      <c r="E247">
        <v>3</v>
      </c>
      <c r="F247">
        <v>4</v>
      </c>
      <c r="G247">
        <v>12</v>
      </c>
    </row>
    <row r="248" spans="1:7" x14ac:dyDescent="0.25">
      <c r="A248" t="s">
        <v>20</v>
      </c>
      <c r="B248">
        <v>4</v>
      </c>
      <c r="C248">
        <v>30</v>
      </c>
      <c r="D248">
        <v>4</v>
      </c>
      <c r="E248">
        <v>3</v>
      </c>
      <c r="F248">
        <v>4</v>
      </c>
      <c r="G248">
        <v>12</v>
      </c>
    </row>
    <row r="249" spans="1:7" x14ac:dyDescent="0.25">
      <c r="A249" t="s">
        <v>15</v>
      </c>
      <c r="B249">
        <v>4</v>
      </c>
      <c r="C249">
        <v>30</v>
      </c>
      <c r="D249">
        <v>4</v>
      </c>
      <c r="E249">
        <v>1</v>
      </c>
      <c r="F249">
        <v>4</v>
      </c>
      <c r="G249">
        <v>4</v>
      </c>
    </row>
    <row r="250" spans="1:7" x14ac:dyDescent="0.25">
      <c r="A250" t="s">
        <v>7</v>
      </c>
      <c r="B250">
        <v>5</v>
      </c>
      <c r="C250">
        <v>30</v>
      </c>
      <c r="D250">
        <v>1</v>
      </c>
      <c r="E250">
        <v>6</v>
      </c>
      <c r="F250">
        <v>4</v>
      </c>
      <c r="G250">
        <v>24</v>
      </c>
    </row>
    <row r="251" spans="1:7" x14ac:dyDescent="0.25">
      <c r="A251" t="s">
        <v>10</v>
      </c>
      <c r="B251">
        <v>5</v>
      </c>
      <c r="C251">
        <v>30</v>
      </c>
      <c r="D251">
        <v>1</v>
      </c>
      <c r="E251">
        <v>4</v>
      </c>
      <c r="F251">
        <v>4</v>
      </c>
      <c r="G251">
        <v>16</v>
      </c>
    </row>
    <row r="252" spans="1:7" x14ac:dyDescent="0.25">
      <c r="A252" t="s">
        <v>12</v>
      </c>
      <c r="B252">
        <v>5</v>
      </c>
      <c r="C252">
        <v>30</v>
      </c>
      <c r="D252">
        <v>1</v>
      </c>
      <c r="E252">
        <v>1</v>
      </c>
      <c r="F252">
        <v>4</v>
      </c>
      <c r="G252">
        <v>4</v>
      </c>
    </row>
    <row r="253" spans="1:7" x14ac:dyDescent="0.25">
      <c r="A253" t="s">
        <v>8</v>
      </c>
      <c r="B253">
        <v>5</v>
      </c>
      <c r="C253">
        <v>30</v>
      </c>
      <c r="D253">
        <v>2</v>
      </c>
      <c r="E253">
        <v>6</v>
      </c>
      <c r="F253">
        <v>4</v>
      </c>
      <c r="G253">
        <v>24</v>
      </c>
    </row>
    <row r="254" spans="1:7" x14ac:dyDescent="0.25">
      <c r="A254" t="s">
        <v>25</v>
      </c>
      <c r="B254">
        <v>5</v>
      </c>
      <c r="C254">
        <v>30</v>
      </c>
      <c r="D254">
        <v>2</v>
      </c>
      <c r="E254">
        <v>1</v>
      </c>
      <c r="F254">
        <v>4</v>
      </c>
      <c r="G254">
        <v>4</v>
      </c>
    </row>
    <row r="255" spans="1:7" x14ac:dyDescent="0.25">
      <c r="A255" t="s">
        <v>7</v>
      </c>
      <c r="B255">
        <v>5</v>
      </c>
      <c r="C255">
        <v>30</v>
      </c>
      <c r="D255">
        <v>2</v>
      </c>
      <c r="E255">
        <v>2</v>
      </c>
      <c r="F255">
        <v>4</v>
      </c>
      <c r="G255">
        <v>8</v>
      </c>
    </row>
    <row r="256" spans="1:7" x14ac:dyDescent="0.25">
      <c r="A256" t="s">
        <v>26</v>
      </c>
      <c r="B256">
        <v>5</v>
      </c>
      <c r="C256">
        <v>30</v>
      </c>
      <c r="D256">
        <v>2</v>
      </c>
      <c r="E256">
        <v>5</v>
      </c>
      <c r="F256">
        <v>4</v>
      </c>
      <c r="G256">
        <v>20</v>
      </c>
    </row>
    <row r="257" spans="1:7" x14ac:dyDescent="0.25">
      <c r="A257" t="s">
        <v>12</v>
      </c>
      <c r="B257">
        <v>5</v>
      </c>
      <c r="C257">
        <v>30</v>
      </c>
      <c r="D257">
        <v>2</v>
      </c>
      <c r="E257">
        <v>2</v>
      </c>
      <c r="F257">
        <v>4</v>
      </c>
      <c r="G257">
        <v>8</v>
      </c>
    </row>
    <row r="258" spans="1:7" x14ac:dyDescent="0.25">
      <c r="A258" t="s">
        <v>13</v>
      </c>
      <c r="B258">
        <v>5</v>
      </c>
      <c r="C258">
        <v>30</v>
      </c>
      <c r="D258">
        <v>2</v>
      </c>
      <c r="E258">
        <v>4</v>
      </c>
      <c r="F258">
        <v>4</v>
      </c>
      <c r="G258">
        <v>16</v>
      </c>
    </row>
    <row r="259" spans="1:7" x14ac:dyDescent="0.25">
      <c r="A259" t="s">
        <v>8</v>
      </c>
      <c r="B259">
        <v>5</v>
      </c>
      <c r="C259">
        <v>30</v>
      </c>
      <c r="D259">
        <v>3</v>
      </c>
      <c r="E259">
        <v>7</v>
      </c>
      <c r="F259">
        <v>4</v>
      </c>
      <c r="G259">
        <v>28</v>
      </c>
    </row>
    <row r="260" spans="1:7" x14ac:dyDescent="0.25">
      <c r="A260" t="s">
        <v>12</v>
      </c>
      <c r="B260">
        <v>5</v>
      </c>
      <c r="C260">
        <v>30</v>
      </c>
      <c r="D260">
        <v>3</v>
      </c>
      <c r="E260">
        <v>3</v>
      </c>
      <c r="F260">
        <v>4</v>
      </c>
      <c r="G260">
        <v>12</v>
      </c>
    </row>
    <row r="261" spans="1:7" x14ac:dyDescent="0.25">
      <c r="A261" t="s">
        <v>11</v>
      </c>
      <c r="B261">
        <v>5</v>
      </c>
      <c r="C261">
        <v>30</v>
      </c>
      <c r="D261">
        <v>3</v>
      </c>
      <c r="E261">
        <v>2</v>
      </c>
      <c r="F261">
        <v>4</v>
      </c>
      <c r="G261">
        <v>8</v>
      </c>
    </row>
    <row r="262" spans="1:7" x14ac:dyDescent="0.25">
      <c r="A262" t="s">
        <v>22</v>
      </c>
      <c r="B262">
        <v>5</v>
      </c>
      <c r="C262">
        <v>30</v>
      </c>
      <c r="D262">
        <v>3</v>
      </c>
      <c r="E262">
        <v>1</v>
      </c>
      <c r="F262">
        <v>4</v>
      </c>
      <c r="G262">
        <v>4</v>
      </c>
    </row>
    <row r="263" spans="1:7" x14ac:dyDescent="0.25">
      <c r="A263" t="s">
        <v>8</v>
      </c>
      <c r="B263">
        <v>5</v>
      </c>
      <c r="C263">
        <v>30</v>
      </c>
      <c r="D263">
        <v>4</v>
      </c>
      <c r="E263">
        <v>8</v>
      </c>
      <c r="F263">
        <v>4</v>
      </c>
      <c r="G263">
        <v>32</v>
      </c>
    </row>
    <row r="264" spans="1:7" x14ac:dyDescent="0.25">
      <c r="A264" t="s">
        <v>15</v>
      </c>
      <c r="B264">
        <v>5</v>
      </c>
      <c r="C264">
        <v>30</v>
      </c>
      <c r="D264">
        <v>4</v>
      </c>
      <c r="E264">
        <v>1</v>
      </c>
      <c r="F264">
        <v>4</v>
      </c>
      <c r="G264">
        <v>4</v>
      </c>
    </row>
    <row r="265" spans="1:7" x14ac:dyDescent="0.25">
      <c r="A265" t="s">
        <v>7</v>
      </c>
      <c r="B265">
        <v>5</v>
      </c>
      <c r="C265">
        <v>30</v>
      </c>
      <c r="D265">
        <v>4</v>
      </c>
      <c r="E265">
        <v>1</v>
      </c>
      <c r="F265">
        <v>4</v>
      </c>
      <c r="G265">
        <v>4</v>
      </c>
    </row>
    <row r="266" spans="1:7" x14ac:dyDescent="0.25">
      <c r="A266" t="s">
        <v>12</v>
      </c>
      <c r="B266">
        <v>5</v>
      </c>
      <c r="C266">
        <v>30</v>
      </c>
      <c r="D266">
        <v>4</v>
      </c>
      <c r="E266">
        <v>1</v>
      </c>
      <c r="F266">
        <v>4</v>
      </c>
      <c r="G266">
        <v>4</v>
      </c>
    </row>
    <row r="267" spans="1:7" x14ac:dyDescent="0.25">
      <c r="A267" t="s">
        <v>20</v>
      </c>
      <c r="B267">
        <v>5</v>
      </c>
      <c r="C267">
        <v>30</v>
      </c>
      <c r="D267">
        <v>4</v>
      </c>
      <c r="E267">
        <v>2</v>
      </c>
      <c r="F267">
        <v>4</v>
      </c>
      <c r="G267">
        <v>8</v>
      </c>
    </row>
    <row r="268" spans="1:7" x14ac:dyDescent="0.25">
      <c r="A268" t="s">
        <v>13</v>
      </c>
      <c r="B268">
        <v>1</v>
      </c>
      <c r="C268">
        <v>60</v>
      </c>
      <c r="D268">
        <v>1</v>
      </c>
      <c r="E268">
        <v>11</v>
      </c>
      <c r="F268">
        <v>4</v>
      </c>
      <c r="G268">
        <v>44</v>
      </c>
    </row>
    <row r="269" spans="1:7" x14ac:dyDescent="0.25">
      <c r="A269" t="s">
        <v>10</v>
      </c>
      <c r="B269">
        <v>1</v>
      </c>
      <c r="C269">
        <v>60</v>
      </c>
      <c r="D269">
        <v>1</v>
      </c>
      <c r="E269">
        <v>10</v>
      </c>
      <c r="F269">
        <v>4</v>
      </c>
      <c r="G269">
        <v>40</v>
      </c>
    </row>
    <row r="270" spans="1:7" x14ac:dyDescent="0.25">
      <c r="A270" t="s">
        <v>30</v>
      </c>
      <c r="B270">
        <v>1</v>
      </c>
      <c r="C270">
        <v>60</v>
      </c>
      <c r="D270">
        <v>1</v>
      </c>
      <c r="E270">
        <v>2</v>
      </c>
      <c r="F270">
        <v>4</v>
      </c>
      <c r="G270">
        <v>8</v>
      </c>
    </row>
    <row r="271" spans="1:7" x14ac:dyDescent="0.25">
      <c r="A271" t="s">
        <v>8</v>
      </c>
      <c r="B271">
        <v>1</v>
      </c>
      <c r="C271">
        <v>60</v>
      </c>
      <c r="D271">
        <v>1</v>
      </c>
      <c r="E271">
        <v>2</v>
      </c>
      <c r="F271">
        <v>4</v>
      </c>
      <c r="G271">
        <v>8</v>
      </c>
    </row>
    <row r="272" spans="1:7" x14ac:dyDescent="0.25">
      <c r="A272" t="s">
        <v>10</v>
      </c>
      <c r="B272">
        <v>1</v>
      </c>
      <c r="C272">
        <v>60</v>
      </c>
      <c r="D272">
        <v>2</v>
      </c>
      <c r="E272">
        <v>15</v>
      </c>
      <c r="F272">
        <v>4</v>
      </c>
      <c r="G272">
        <v>60</v>
      </c>
    </row>
    <row r="273" spans="1:7" x14ac:dyDescent="0.25">
      <c r="A273" t="s">
        <v>13</v>
      </c>
      <c r="B273">
        <v>1</v>
      </c>
      <c r="C273">
        <v>60</v>
      </c>
      <c r="D273">
        <v>2</v>
      </c>
      <c r="E273">
        <v>1</v>
      </c>
      <c r="F273">
        <v>4</v>
      </c>
      <c r="G273">
        <v>4</v>
      </c>
    </row>
    <row r="274" spans="1:7" x14ac:dyDescent="0.25">
      <c r="A274" t="s">
        <v>21</v>
      </c>
      <c r="B274">
        <v>1</v>
      </c>
      <c r="C274">
        <v>60</v>
      </c>
      <c r="D274">
        <v>2</v>
      </c>
      <c r="E274">
        <v>4</v>
      </c>
      <c r="F274">
        <v>4</v>
      </c>
      <c r="G274">
        <v>16</v>
      </c>
    </row>
    <row r="275" spans="1:7" x14ac:dyDescent="0.25">
      <c r="A275" t="s">
        <v>10</v>
      </c>
      <c r="B275">
        <v>1</v>
      </c>
      <c r="C275">
        <v>60</v>
      </c>
      <c r="D275">
        <v>3</v>
      </c>
      <c r="E275">
        <v>10</v>
      </c>
      <c r="F275">
        <v>4</v>
      </c>
      <c r="G275">
        <v>40</v>
      </c>
    </row>
    <row r="276" spans="1:7" x14ac:dyDescent="0.25">
      <c r="A276" t="s">
        <v>7</v>
      </c>
      <c r="B276">
        <v>1</v>
      </c>
      <c r="C276">
        <v>60</v>
      </c>
      <c r="D276">
        <v>3</v>
      </c>
      <c r="E276">
        <v>3</v>
      </c>
      <c r="F276">
        <v>4</v>
      </c>
      <c r="G276">
        <v>12</v>
      </c>
    </row>
    <row r="277" spans="1:7" x14ac:dyDescent="0.25">
      <c r="A277" t="s">
        <v>9</v>
      </c>
      <c r="B277">
        <v>1</v>
      </c>
      <c r="C277">
        <v>60</v>
      </c>
      <c r="D277">
        <v>3</v>
      </c>
      <c r="E277">
        <v>1</v>
      </c>
      <c r="F277">
        <v>4</v>
      </c>
      <c r="G277">
        <v>4</v>
      </c>
    </row>
    <row r="278" spans="1:7" x14ac:dyDescent="0.25">
      <c r="A278" t="s">
        <v>10</v>
      </c>
      <c r="B278">
        <v>1</v>
      </c>
      <c r="C278">
        <v>60</v>
      </c>
      <c r="D278">
        <v>4</v>
      </c>
      <c r="E278">
        <v>17</v>
      </c>
      <c r="F278">
        <v>4</v>
      </c>
      <c r="G278">
        <v>68</v>
      </c>
    </row>
    <row r="279" spans="1:7" x14ac:dyDescent="0.25">
      <c r="A279" t="s">
        <v>18</v>
      </c>
      <c r="B279">
        <v>1</v>
      </c>
      <c r="C279">
        <v>60</v>
      </c>
      <c r="D279">
        <v>4</v>
      </c>
      <c r="E279">
        <v>1</v>
      </c>
      <c r="F279">
        <v>4</v>
      </c>
      <c r="G279">
        <v>4</v>
      </c>
    </row>
    <row r="280" spans="1:7" x14ac:dyDescent="0.25">
      <c r="A280" t="s">
        <v>8</v>
      </c>
      <c r="B280">
        <v>1</v>
      </c>
      <c r="C280">
        <v>60</v>
      </c>
      <c r="D280">
        <v>4</v>
      </c>
      <c r="E280">
        <v>2</v>
      </c>
      <c r="F280">
        <v>4</v>
      </c>
      <c r="G280">
        <v>8</v>
      </c>
    </row>
    <row r="281" spans="1:7" x14ac:dyDescent="0.25">
      <c r="A281" t="s">
        <v>9</v>
      </c>
      <c r="B281">
        <v>1</v>
      </c>
      <c r="C281">
        <v>60</v>
      </c>
      <c r="D281">
        <v>4</v>
      </c>
      <c r="E281">
        <v>3</v>
      </c>
      <c r="F281">
        <v>4</v>
      </c>
      <c r="G281">
        <v>12</v>
      </c>
    </row>
    <row r="282" spans="1:7" x14ac:dyDescent="0.25">
      <c r="A282" t="s">
        <v>22</v>
      </c>
      <c r="B282">
        <v>2</v>
      </c>
      <c r="C282">
        <v>60</v>
      </c>
      <c r="D282">
        <v>1</v>
      </c>
      <c r="E282">
        <v>7</v>
      </c>
      <c r="F282">
        <v>4</v>
      </c>
      <c r="G282">
        <v>28</v>
      </c>
    </row>
    <row r="283" spans="1:7" x14ac:dyDescent="0.25">
      <c r="A283" t="s">
        <v>8</v>
      </c>
      <c r="B283">
        <v>2</v>
      </c>
      <c r="C283">
        <v>60</v>
      </c>
      <c r="D283">
        <v>1</v>
      </c>
      <c r="E283">
        <v>4</v>
      </c>
      <c r="F283">
        <v>4</v>
      </c>
      <c r="G283">
        <v>16</v>
      </c>
    </row>
    <row r="284" spans="1:7" x14ac:dyDescent="0.25">
      <c r="A284" t="s">
        <v>7</v>
      </c>
      <c r="B284">
        <v>2</v>
      </c>
      <c r="C284">
        <v>60</v>
      </c>
      <c r="D284">
        <v>1</v>
      </c>
      <c r="E284">
        <v>2</v>
      </c>
      <c r="F284">
        <v>4</v>
      </c>
      <c r="G284">
        <v>8</v>
      </c>
    </row>
    <row r="285" spans="1:7" x14ac:dyDescent="0.25">
      <c r="A285" t="s">
        <v>26</v>
      </c>
      <c r="B285">
        <v>2</v>
      </c>
      <c r="C285">
        <v>60</v>
      </c>
      <c r="D285">
        <v>2</v>
      </c>
      <c r="E285">
        <v>13</v>
      </c>
      <c r="F285">
        <v>4</v>
      </c>
      <c r="G285">
        <v>52</v>
      </c>
    </row>
    <row r="286" spans="1:7" x14ac:dyDescent="0.25">
      <c r="A286" t="s">
        <v>7</v>
      </c>
      <c r="B286">
        <v>2</v>
      </c>
      <c r="C286">
        <v>60</v>
      </c>
      <c r="D286">
        <v>2</v>
      </c>
      <c r="E286">
        <v>7</v>
      </c>
      <c r="F286">
        <v>4</v>
      </c>
      <c r="G286">
        <v>28</v>
      </c>
    </row>
    <row r="287" spans="1:7" x14ac:dyDescent="0.25">
      <c r="A287" t="s">
        <v>22</v>
      </c>
      <c r="B287">
        <v>2</v>
      </c>
      <c r="C287">
        <v>60</v>
      </c>
      <c r="D287">
        <v>3</v>
      </c>
      <c r="E287">
        <v>13</v>
      </c>
      <c r="F287">
        <v>4</v>
      </c>
      <c r="G287">
        <v>52</v>
      </c>
    </row>
    <row r="288" spans="1:7" x14ac:dyDescent="0.25">
      <c r="A288" t="s">
        <v>7</v>
      </c>
      <c r="B288">
        <v>2</v>
      </c>
      <c r="C288">
        <v>60</v>
      </c>
      <c r="D288">
        <v>3</v>
      </c>
      <c r="E288">
        <v>12</v>
      </c>
      <c r="F288">
        <v>4</v>
      </c>
      <c r="G288">
        <v>48</v>
      </c>
    </row>
    <row r="289" spans="1:7" x14ac:dyDescent="0.25">
      <c r="A289" t="s">
        <v>8</v>
      </c>
      <c r="B289">
        <v>2</v>
      </c>
      <c r="C289">
        <v>60</v>
      </c>
      <c r="D289">
        <v>3</v>
      </c>
      <c r="E289">
        <v>1</v>
      </c>
      <c r="F289">
        <v>4</v>
      </c>
      <c r="G289">
        <v>4</v>
      </c>
    </row>
    <row r="290" spans="1:7" x14ac:dyDescent="0.25">
      <c r="A290" t="s">
        <v>20</v>
      </c>
      <c r="B290">
        <v>2</v>
      </c>
      <c r="C290">
        <v>60</v>
      </c>
      <c r="D290">
        <v>4</v>
      </c>
      <c r="E290">
        <v>12</v>
      </c>
      <c r="F290">
        <v>4</v>
      </c>
      <c r="G290">
        <v>48</v>
      </c>
    </row>
    <row r="291" spans="1:7" x14ac:dyDescent="0.25">
      <c r="A291" t="s">
        <v>7</v>
      </c>
      <c r="B291">
        <v>2</v>
      </c>
      <c r="C291">
        <v>60</v>
      </c>
      <c r="D291">
        <v>4</v>
      </c>
      <c r="E291">
        <v>11</v>
      </c>
      <c r="F291">
        <v>4</v>
      </c>
      <c r="G291">
        <v>44</v>
      </c>
    </row>
    <row r="292" spans="1:7" x14ac:dyDescent="0.25">
      <c r="A292" t="s">
        <v>18</v>
      </c>
      <c r="B292">
        <v>2</v>
      </c>
      <c r="C292">
        <v>60</v>
      </c>
      <c r="D292">
        <v>4</v>
      </c>
      <c r="E292">
        <v>1</v>
      </c>
      <c r="F292">
        <v>4</v>
      </c>
      <c r="G292">
        <v>4</v>
      </c>
    </row>
    <row r="293" spans="1:7" x14ac:dyDescent="0.25">
      <c r="A293" t="s">
        <v>8</v>
      </c>
      <c r="B293">
        <v>2</v>
      </c>
      <c r="C293">
        <v>60</v>
      </c>
      <c r="D293">
        <v>4</v>
      </c>
      <c r="E293">
        <v>1</v>
      </c>
      <c r="F293">
        <v>4</v>
      </c>
      <c r="G293">
        <v>4</v>
      </c>
    </row>
    <row r="294" spans="1:7" x14ac:dyDescent="0.25">
      <c r="A294" t="s">
        <v>8</v>
      </c>
      <c r="B294">
        <v>3</v>
      </c>
      <c r="C294">
        <v>60</v>
      </c>
      <c r="D294">
        <v>1</v>
      </c>
      <c r="E294">
        <v>7</v>
      </c>
      <c r="F294">
        <v>4</v>
      </c>
      <c r="G294">
        <v>28</v>
      </c>
    </row>
    <row r="295" spans="1:7" x14ac:dyDescent="0.25">
      <c r="A295" t="s">
        <v>10</v>
      </c>
      <c r="B295">
        <v>3</v>
      </c>
      <c r="C295">
        <v>60</v>
      </c>
      <c r="D295">
        <v>1</v>
      </c>
      <c r="E295">
        <v>4</v>
      </c>
      <c r="F295">
        <v>4</v>
      </c>
      <c r="G295">
        <v>16</v>
      </c>
    </row>
    <row r="296" spans="1:7" x14ac:dyDescent="0.25">
      <c r="A296" t="s">
        <v>7</v>
      </c>
      <c r="B296">
        <v>3</v>
      </c>
      <c r="C296">
        <v>60</v>
      </c>
      <c r="D296">
        <v>1</v>
      </c>
      <c r="E296">
        <v>1</v>
      </c>
      <c r="F296">
        <v>4</v>
      </c>
      <c r="G296">
        <v>4</v>
      </c>
    </row>
    <row r="297" spans="1:7" x14ac:dyDescent="0.25">
      <c r="A297" t="s">
        <v>8</v>
      </c>
      <c r="B297">
        <v>3</v>
      </c>
      <c r="C297">
        <v>60</v>
      </c>
      <c r="D297">
        <v>2</v>
      </c>
      <c r="E297">
        <v>5</v>
      </c>
      <c r="F297">
        <v>4</v>
      </c>
      <c r="G297">
        <v>20</v>
      </c>
    </row>
    <row r="298" spans="1:7" x14ac:dyDescent="0.25">
      <c r="A298" t="s">
        <v>7</v>
      </c>
      <c r="B298">
        <v>3</v>
      </c>
      <c r="C298">
        <v>60</v>
      </c>
      <c r="D298">
        <v>2</v>
      </c>
      <c r="E298">
        <v>7</v>
      </c>
      <c r="F298">
        <v>4</v>
      </c>
      <c r="G298">
        <v>28</v>
      </c>
    </row>
    <row r="299" spans="1:7" x14ac:dyDescent="0.25">
      <c r="A299" t="s">
        <v>10</v>
      </c>
      <c r="B299">
        <v>3</v>
      </c>
      <c r="C299">
        <v>60</v>
      </c>
      <c r="D299">
        <v>2</v>
      </c>
      <c r="E299">
        <v>6</v>
      </c>
      <c r="F299">
        <v>4</v>
      </c>
      <c r="G299">
        <v>24</v>
      </c>
    </row>
    <row r="300" spans="1:7" x14ac:dyDescent="0.25">
      <c r="A300" t="s">
        <v>7</v>
      </c>
      <c r="B300">
        <v>3</v>
      </c>
      <c r="C300">
        <v>60</v>
      </c>
      <c r="D300">
        <v>3</v>
      </c>
      <c r="E300">
        <v>4</v>
      </c>
      <c r="F300">
        <v>4</v>
      </c>
      <c r="G300">
        <v>16</v>
      </c>
    </row>
    <row r="301" spans="1:7" x14ac:dyDescent="0.25">
      <c r="A301" t="s">
        <v>8</v>
      </c>
      <c r="B301">
        <v>3</v>
      </c>
      <c r="C301">
        <v>60</v>
      </c>
      <c r="D301">
        <v>3</v>
      </c>
      <c r="E301">
        <v>1</v>
      </c>
      <c r="F301">
        <v>4</v>
      </c>
      <c r="G301">
        <v>4</v>
      </c>
    </row>
    <row r="302" spans="1:7" x14ac:dyDescent="0.25">
      <c r="A302" t="s">
        <v>7</v>
      </c>
      <c r="B302">
        <v>3</v>
      </c>
      <c r="C302">
        <v>60</v>
      </c>
      <c r="D302">
        <v>4</v>
      </c>
      <c r="E302">
        <v>4</v>
      </c>
      <c r="F302">
        <v>4</v>
      </c>
      <c r="G302">
        <v>16</v>
      </c>
    </row>
    <row r="303" spans="1:7" x14ac:dyDescent="0.25">
      <c r="A303" t="s">
        <v>18</v>
      </c>
      <c r="B303">
        <v>3</v>
      </c>
      <c r="C303">
        <v>60</v>
      </c>
      <c r="D303">
        <v>4</v>
      </c>
      <c r="E303">
        <v>1</v>
      </c>
      <c r="F303">
        <v>4</v>
      </c>
      <c r="G303">
        <v>4</v>
      </c>
    </row>
    <row r="304" spans="1:7" x14ac:dyDescent="0.25">
      <c r="A304" t="s">
        <v>8</v>
      </c>
      <c r="B304">
        <v>3</v>
      </c>
      <c r="C304">
        <v>60</v>
      </c>
      <c r="D304">
        <v>4</v>
      </c>
      <c r="E304">
        <v>1</v>
      </c>
      <c r="F304">
        <v>4</v>
      </c>
      <c r="G304">
        <v>4</v>
      </c>
    </row>
    <row r="305" spans="1:7" x14ac:dyDescent="0.25">
      <c r="A305" t="s">
        <v>26</v>
      </c>
      <c r="B305">
        <v>3</v>
      </c>
      <c r="C305">
        <v>60</v>
      </c>
      <c r="D305">
        <v>4</v>
      </c>
      <c r="E305">
        <v>3</v>
      </c>
      <c r="F305">
        <v>4</v>
      </c>
      <c r="G305">
        <v>12</v>
      </c>
    </row>
    <row r="306" spans="1:7" x14ac:dyDescent="0.25">
      <c r="A306" t="s">
        <v>22</v>
      </c>
      <c r="B306">
        <v>4</v>
      </c>
      <c r="C306">
        <v>60</v>
      </c>
      <c r="D306">
        <v>1</v>
      </c>
      <c r="E306">
        <v>7</v>
      </c>
      <c r="F306">
        <v>4</v>
      </c>
      <c r="G306">
        <v>28</v>
      </c>
    </row>
    <row r="307" spans="1:7" x14ac:dyDescent="0.25">
      <c r="A307" t="s">
        <v>13</v>
      </c>
      <c r="B307">
        <v>4</v>
      </c>
      <c r="C307">
        <v>60</v>
      </c>
      <c r="D307">
        <v>1</v>
      </c>
      <c r="E307">
        <v>4</v>
      </c>
      <c r="F307">
        <v>4</v>
      </c>
      <c r="G307">
        <v>16</v>
      </c>
    </row>
    <row r="308" spans="1:7" x14ac:dyDescent="0.25">
      <c r="A308" t="s">
        <v>8</v>
      </c>
      <c r="B308">
        <v>4</v>
      </c>
      <c r="C308">
        <v>60</v>
      </c>
      <c r="D308">
        <v>1</v>
      </c>
      <c r="E308">
        <v>2</v>
      </c>
      <c r="F308">
        <v>4</v>
      </c>
      <c r="G308">
        <v>8</v>
      </c>
    </row>
    <row r="309" spans="1:7" x14ac:dyDescent="0.25">
      <c r="A309" t="s">
        <v>20</v>
      </c>
      <c r="B309">
        <v>4</v>
      </c>
      <c r="C309">
        <v>60</v>
      </c>
      <c r="D309">
        <v>2</v>
      </c>
      <c r="E309">
        <v>9</v>
      </c>
      <c r="F309">
        <v>4</v>
      </c>
      <c r="G309">
        <v>36</v>
      </c>
    </row>
    <row r="310" spans="1:7" x14ac:dyDescent="0.25">
      <c r="A310" t="s">
        <v>18</v>
      </c>
      <c r="B310">
        <v>4</v>
      </c>
      <c r="C310">
        <v>60</v>
      </c>
      <c r="D310">
        <v>2</v>
      </c>
      <c r="E310">
        <v>2</v>
      </c>
      <c r="F310">
        <v>4</v>
      </c>
      <c r="G310">
        <v>8</v>
      </c>
    </row>
    <row r="311" spans="1:7" x14ac:dyDescent="0.25">
      <c r="A311" t="s">
        <v>18</v>
      </c>
      <c r="B311">
        <v>4</v>
      </c>
      <c r="C311">
        <v>60</v>
      </c>
      <c r="D311">
        <v>3</v>
      </c>
      <c r="E311">
        <v>3</v>
      </c>
      <c r="F311">
        <v>4</v>
      </c>
      <c r="G311">
        <v>12</v>
      </c>
    </row>
    <row r="312" spans="1:7" x14ac:dyDescent="0.25">
      <c r="A312" t="s">
        <v>8</v>
      </c>
      <c r="B312">
        <v>4</v>
      </c>
      <c r="C312">
        <v>60</v>
      </c>
      <c r="D312">
        <v>3</v>
      </c>
      <c r="E312">
        <v>2</v>
      </c>
      <c r="F312">
        <v>4</v>
      </c>
      <c r="G312">
        <v>8</v>
      </c>
    </row>
    <row r="313" spans="1:7" x14ac:dyDescent="0.25">
      <c r="A313" t="s">
        <v>26</v>
      </c>
      <c r="B313">
        <v>4</v>
      </c>
      <c r="C313">
        <v>60</v>
      </c>
      <c r="D313">
        <v>3</v>
      </c>
      <c r="E313">
        <v>5</v>
      </c>
      <c r="F313">
        <v>4</v>
      </c>
      <c r="G313">
        <v>20</v>
      </c>
    </row>
    <row r="314" spans="1:7" x14ac:dyDescent="0.25">
      <c r="A314" t="s">
        <v>18</v>
      </c>
      <c r="B314">
        <v>4</v>
      </c>
      <c r="C314">
        <v>60</v>
      </c>
      <c r="D314">
        <v>4</v>
      </c>
      <c r="E314">
        <v>1</v>
      </c>
      <c r="F314">
        <v>4</v>
      </c>
      <c r="G314">
        <v>4</v>
      </c>
    </row>
    <row r="315" spans="1:7" x14ac:dyDescent="0.25">
      <c r="A315" t="s">
        <v>13</v>
      </c>
      <c r="B315">
        <v>4</v>
      </c>
      <c r="C315">
        <v>60</v>
      </c>
      <c r="D315">
        <v>4</v>
      </c>
      <c r="E315">
        <v>1</v>
      </c>
      <c r="F315">
        <v>4</v>
      </c>
      <c r="G315">
        <v>4</v>
      </c>
    </row>
    <row r="316" spans="1:7" x14ac:dyDescent="0.25">
      <c r="A316" t="s">
        <v>10</v>
      </c>
      <c r="B316">
        <v>4</v>
      </c>
      <c r="C316">
        <v>60</v>
      </c>
      <c r="D316">
        <v>4</v>
      </c>
      <c r="E316">
        <v>5</v>
      </c>
      <c r="F316">
        <v>4</v>
      </c>
      <c r="G316">
        <v>20</v>
      </c>
    </row>
    <row r="317" spans="1:7" x14ac:dyDescent="0.25">
      <c r="A317" t="s">
        <v>7</v>
      </c>
      <c r="B317">
        <v>4</v>
      </c>
      <c r="C317">
        <v>60</v>
      </c>
      <c r="D317">
        <v>4</v>
      </c>
      <c r="E317">
        <v>1</v>
      </c>
      <c r="F317">
        <v>4</v>
      </c>
      <c r="G317">
        <v>4</v>
      </c>
    </row>
    <row r="318" spans="1:7" x14ac:dyDescent="0.25">
      <c r="A318" t="s">
        <v>21</v>
      </c>
      <c r="B318">
        <v>4</v>
      </c>
      <c r="C318">
        <v>60</v>
      </c>
      <c r="D318">
        <v>4</v>
      </c>
      <c r="E318">
        <v>5</v>
      </c>
      <c r="F318">
        <v>4</v>
      </c>
      <c r="G318">
        <v>20</v>
      </c>
    </row>
    <row r="319" spans="1:7" x14ac:dyDescent="0.25">
      <c r="A319" t="s">
        <v>8</v>
      </c>
      <c r="B319">
        <v>5</v>
      </c>
      <c r="C319">
        <v>60</v>
      </c>
      <c r="D319">
        <v>1</v>
      </c>
      <c r="E319">
        <v>11</v>
      </c>
      <c r="F319">
        <v>4</v>
      </c>
      <c r="G319">
        <v>44</v>
      </c>
    </row>
    <row r="320" spans="1:7" x14ac:dyDescent="0.25">
      <c r="A320" t="s">
        <v>20</v>
      </c>
      <c r="B320">
        <v>5</v>
      </c>
      <c r="C320">
        <v>60</v>
      </c>
      <c r="D320">
        <v>1</v>
      </c>
      <c r="E320">
        <v>1</v>
      </c>
      <c r="F320">
        <v>4</v>
      </c>
      <c r="G320">
        <v>4</v>
      </c>
    </row>
    <row r="321" spans="1:7" x14ac:dyDescent="0.25">
      <c r="A321" t="s">
        <v>16</v>
      </c>
      <c r="B321">
        <v>5</v>
      </c>
      <c r="C321">
        <v>60</v>
      </c>
      <c r="D321">
        <v>1</v>
      </c>
      <c r="E321">
        <v>3</v>
      </c>
      <c r="F321">
        <v>4</v>
      </c>
      <c r="G321">
        <v>12</v>
      </c>
    </row>
    <row r="322" spans="1:7" x14ac:dyDescent="0.25">
      <c r="A322" t="s">
        <v>18</v>
      </c>
      <c r="B322">
        <v>5</v>
      </c>
      <c r="C322">
        <v>60</v>
      </c>
      <c r="D322">
        <v>2</v>
      </c>
      <c r="E322">
        <v>5</v>
      </c>
      <c r="F322">
        <v>4</v>
      </c>
      <c r="G322">
        <v>20</v>
      </c>
    </row>
    <row r="323" spans="1:7" x14ac:dyDescent="0.25">
      <c r="A323" t="s">
        <v>8</v>
      </c>
      <c r="B323">
        <v>5</v>
      </c>
      <c r="C323">
        <v>60</v>
      </c>
      <c r="D323">
        <v>2</v>
      </c>
      <c r="E323">
        <v>3</v>
      </c>
      <c r="F323">
        <v>4</v>
      </c>
      <c r="G323">
        <v>12</v>
      </c>
    </row>
    <row r="324" spans="1:7" x14ac:dyDescent="0.25">
      <c r="A324" t="s">
        <v>7</v>
      </c>
      <c r="B324">
        <v>5</v>
      </c>
      <c r="C324">
        <v>60</v>
      </c>
      <c r="D324">
        <v>2</v>
      </c>
      <c r="E324">
        <v>1</v>
      </c>
      <c r="F324">
        <v>4</v>
      </c>
      <c r="G324">
        <v>4</v>
      </c>
    </row>
    <row r="325" spans="1:7" x14ac:dyDescent="0.25">
      <c r="A325" t="s">
        <v>17</v>
      </c>
      <c r="B325">
        <v>5</v>
      </c>
      <c r="C325">
        <v>60</v>
      </c>
      <c r="D325">
        <v>2</v>
      </c>
      <c r="E325">
        <v>6</v>
      </c>
      <c r="F325">
        <v>4</v>
      </c>
      <c r="G325">
        <v>24</v>
      </c>
    </row>
    <row r="326" spans="1:7" x14ac:dyDescent="0.25">
      <c r="A326" t="s">
        <v>8</v>
      </c>
      <c r="B326">
        <v>5</v>
      </c>
      <c r="C326">
        <v>60</v>
      </c>
      <c r="D326">
        <v>3</v>
      </c>
      <c r="E326">
        <v>3</v>
      </c>
      <c r="F326">
        <v>4</v>
      </c>
      <c r="G326">
        <v>12</v>
      </c>
    </row>
    <row r="327" spans="1:7" x14ac:dyDescent="0.25">
      <c r="A327" t="s">
        <v>14</v>
      </c>
      <c r="B327">
        <v>5</v>
      </c>
      <c r="C327">
        <v>60</v>
      </c>
      <c r="D327">
        <v>3</v>
      </c>
      <c r="E327">
        <v>4</v>
      </c>
      <c r="F327">
        <v>4</v>
      </c>
      <c r="G327">
        <v>16</v>
      </c>
    </row>
    <row r="328" spans="1:7" x14ac:dyDescent="0.25">
      <c r="A328" t="s">
        <v>8</v>
      </c>
      <c r="B328">
        <v>5</v>
      </c>
      <c r="C328">
        <v>60</v>
      </c>
      <c r="D328">
        <v>4</v>
      </c>
      <c r="E328">
        <v>6</v>
      </c>
      <c r="F328">
        <v>4</v>
      </c>
      <c r="G328">
        <v>24</v>
      </c>
    </row>
    <row r="329" spans="1:7" x14ac:dyDescent="0.25">
      <c r="A329" t="s">
        <v>16</v>
      </c>
      <c r="B329">
        <v>5</v>
      </c>
      <c r="C329">
        <v>60</v>
      </c>
      <c r="D329">
        <v>4</v>
      </c>
      <c r="E329">
        <v>2</v>
      </c>
      <c r="F329">
        <v>4</v>
      </c>
      <c r="G329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350"/>
  <sheetViews>
    <sheetView workbookViewId="0">
      <selection activeCell="F1" sqref="F1:AI33"/>
    </sheetView>
  </sheetViews>
  <sheetFormatPr defaultRowHeight="15" x14ac:dyDescent="0.25"/>
  <sheetData>
    <row r="1" spans="1:36" x14ac:dyDescent="0.25">
      <c r="A1" t="s">
        <v>0</v>
      </c>
      <c r="B1" t="s">
        <v>1</v>
      </c>
      <c r="C1" t="s">
        <v>2</v>
      </c>
      <c r="D1" t="s">
        <v>6</v>
      </c>
      <c r="F1" t="s">
        <v>44</v>
      </c>
      <c r="H1" t="s">
        <v>45</v>
      </c>
      <c r="I1" t="s">
        <v>46</v>
      </c>
      <c r="J1" t="s">
        <v>47</v>
      </c>
      <c r="K1" t="s">
        <v>48</v>
      </c>
      <c r="L1" t="s">
        <v>49</v>
      </c>
      <c r="M1" t="s">
        <v>50</v>
      </c>
      <c r="N1" t="s">
        <v>51</v>
      </c>
      <c r="O1" t="s">
        <v>52</v>
      </c>
      <c r="P1" t="s">
        <v>53</v>
      </c>
      <c r="Q1" t="s">
        <v>54</v>
      </c>
      <c r="R1" t="s">
        <v>55</v>
      </c>
      <c r="S1" t="s">
        <v>56</v>
      </c>
      <c r="T1" t="s">
        <v>76</v>
      </c>
      <c r="U1" t="s">
        <v>77</v>
      </c>
      <c r="V1" t="s">
        <v>78</v>
      </c>
      <c r="W1" t="s">
        <v>79</v>
      </c>
      <c r="X1" t="s">
        <v>80</v>
      </c>
      <c r="Y1" t="s">
        <v>81</v>
      </c>
      <c r="Z1" t="s">
        <v>85</v>
      </c>
      <c r="AA1" t="s">
        <v>87</v>
      </c>
      <c r="AB1" t="s">
        <v>89</v>
      </c>
      <c r="AC1" t="s">
        <v>90</v>
      </c>
      <c r="AD1" t="s">
        <v>93</v>
      </c>
      <c r="AE1" t="s">
        <v>96</v>
      </c>
      <c r="AF1" t="s">
        <v>57</v>
      </c>
      <c r="AG1" t="s">
        <v>58</v>
      </c>
      <c r="AH1" t="s">
        <v>59</v>
      </c>
      <c r="AI1" t="s">
        <v>60</v>
      </c>
    </row>
    <row r="2" spans="1:36" x14ac:dyDescent="0.25">
      <c r="A2" t="s">
        <v>7</v>
      </c>
      <c r="B2">
        <v>1</v>
      </c>
      <c r="C2">
        <v>0</v>
      </c>
      <c r="D2">
        <v>56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  <c r="W2" t="s">
        <v>75</v>
      </c>
      <c r="X2" t="s">
        <v>82</v>
      </c>
      <c r="Y2" t="s">
        <v>83</v>
      </c>
      <c r="Z2" t="s">
        <v>84</v>
      </c>
      <c r="AA2" t="s">
        <v>86</v>
      </c>
      <c r="AB2" t="s">
        <v>88</v>
      </c>
      <c r="AC2" t="s">
        <v>91</v>
      </c>
      <c r="AD2" t="s">
        <v>94</v>
      </c>
      <c r="AE2" t="s">
        <v>95</v>
      </c>
      <c r="AF2" t="s">
        <v>97</v>
      </c>
      <c r="AG2" t="s">
        <v>98</v>
      </c>
      <c r="AH2" t="s">
        <v>99</v>
      </c>
      <c r="AI2" t="s">
        <v>100</v>
      </c>
    </row>
    <row r="3" spans="1:36" x14ac:dyDescent="0.25">
      <c r="A3" t="s">
        <v>8</v>
      </c>
      <c r="B3">
        <v>1</v>
      </c>
      <c r="C3">
        <v>0</v>
      </c>
      <c r="D3">
        <v>16</v>
      </c>
      <c r="F3">
        <v>2016</v>
      </c>
      <c r="G3">
        <v>1</v>
      </c>
      <c r="H3">
        <v>0</v>
      </c>
      <c r="I3">
        <v>24</v>
      </c>
      <c r="J3">
        <v>20</v>
      </c>
      <c r="K3">
        <v>116</v>
      </c>
      <c r="L3">
        <v>16</v>
      </c>
      <c r="O3">
        <v>4</v>
      </c>
      <c r="T3">
        <v>16</v>
      </c>
      <c r="U3">
        <v>12</v>
      </c>
      <c r="V3">
        <v>16</v>
      </c>
      <c r="AF3">
        <f>K3+L3+M3+O3+R3</f>
        <v>136</v>
      </c>
      <c r="AG3">
        <f>I3+J3+N3+P3+Q3+S3+AD3</f>
        <v>44</v>
      </c>
      <c r="AH3">
        <f>T3+U3+V3+W3+X3+Y3+Z3+AA3+AB3+AC3+AE3</f>
        <v>44</v>
      </c>
      <c r="AI3">
        <f>SUM(I3:AE3)</f>
        <v>224</v>
      </c>
      <c r="AJ3">
        <f>SUM(AF3:AH3)</f>
        <v>224</v>
      </c>
    </row>
    <row r="4" spans="1:36" x14ac:dyDescent="0.25">
      <c r="A4" t="s">
        <v>9</v>
      </c>
      <c r="B4">
        <v>1</v>
      </c>
      <c r="C4">
        <v>0</v>
      </c>
      <c r="D4">
        <v>4</v>
      </c>
      <c r="F4">
        <v>2017</v>
      </c>
      <c r="G4">
        <v>2</v>
      </c>
      <c r="H4">
        <v>0</v>
      </c>
      <c r="I4">
        <v>44</v>
      </c>
      <c r="K4">
        <v>108</v>
      </c>
      <c r="L4">
        <v>68</v>
      </c>
      <c r="M4">
        <v>8</v>
      </c>
      <c r="N4">
        <v>8</v>
      </c>
      <c r="O4">
        <v>4</v>
      </c>
      <c r="T4">
        <v>12</v>
      </c>
      <c r="W4">
        <v>12</v>
      </c>
      <c r="X4">
        <v>36</v>
      </c>
      <c r="AF4">
        <f t="shared" ref="AF4:AF32" si="0">K4+L4+M4+O4+R4</f>
        <v>188</v>
      </c>
      <c r="AG4">
        <f t="shared" ref="AG4:AG32" si="1">I4+J4+N4+P4+Q4+S4+AD4</f>
        <v>52</v>
      </c>
      <c r="AH4">
        <f t="shared" ref="AH4:AH32" si="2">T4+U4+V4+W4+X4+Y4+Z4+AA4+AB4+AC4+AE4</f>
        <v>60</v>
      </c>
      <c r="AI4">
        <f t="shared" ref="AI4:AI32" si="3">SUM(I4:AE4)</f>
        <v>300</v>
      </c>
      <c r="AJ4">
        <f t="shared" ref="AJ4:AJ27" si="4">SUM(AF4:AH4)</f>
        <v>300</v>
      </c>
    </row>
    <row r="5" spans="1:36" x14ac:dyDescent="0.25">
      <c r="A5" t="s">
        <v>10</v>
      </c>
      <c r="B5">
        <v>1</v>
      </c>
      <c r="C5">
        <v>0</v>
      </c>
      <c r="D5">
        <v>20</v>
      </c>
      <c r="F5">
        <v>2017</v>
      </c>
      <c r="G5">
        <v>3</v>
      </c>
      <c r="H5">
        <v>0</v>
      </c>
      <c r="I5">
        <v>12</v>
      </c>
      <c r="K5">
        <v>84</v>
      </c>
      <c r="L5">
        <v>16</v>
      </c>
      <c r="M5">
        <v>20</v>
      </c>
      <c r="O5">
        <v>24</v>
      </c>
      <c r="T5">
        <v>12</v>
      </c>
      <c r="W5">
        <v>40</v>
      </c>
      <c r="Z5">
        <v>8</v>
      </c>
      <c r="AB5">
        <v>16</v>
      </c>
      <c r="AF5">
        <f t="shared" si="0"/>
        <v>144</v>
      </c>
      <c r="AG5">
        <f t="shared" si="1"/>
        <v>12</v>
      </c>
      <c r="AH5">
        <f t="shared" si="2"/>
        <v>76</v>
      </c>
      <c r="AI5">
        <f t="shared" si="3"/>
        <v>232</v>
      </c>
      <c r="AJ5">
        <f t="shared" si="4"/>
        <v>232</v>
      </c>
    </row>
    <row r="6" spans="1:36" x14ac:dyDescent="0.25">
      <c r="A6" t="s">
        <v>7</v>
      </c>
      <c r="B6">
        <v>1</v>
      </c>
      <c r="C6">
        <v>0</v>
      </c>
      <c r="D6">
        <v>40</v>
      </c>
      <c r="F6">
        <v>2017</v>
      </c>
      <c r="G6">
        <v>4</v>
      </c>
      <c r="H6">
        <v>0</v>
      </c>
      <c r="I6">
        <v>100</v>
      </c>
      <c r="K6">
        <v>4</v>
      </c>
      <c r="L6">
        <v>16</v>
      </c>
      <c r="M6">
        <v>8</v>
      </c>
      <c r="N6">
        <v>28</v>
      </c>
      <c r="O6">
        <v>32</v>
      </c>
      <c r="Y6">
        <v>28</v>
      </c>
      <c r="AA6">
        <v>20</v>
      </c>
      <c r="AB6">
        <v>12</v>
      </c>
      <c r="AF6">
        <f t="shared" si="0"/>
        <v>60</v>
      </c>
      <c r="AG6">
        <f t="shared" si="1"/>
        <v>128</v>
      </c>
      <c r="AH6">
        <f t="shared" si="2"/>
        <v>60</v>
      </c>
      <c r="AI6">
        <f t="shared" si="3"/>
        <v>248</v>
      </c>
      <c r="AJ6">
        <f t="shared" si="4"/>
        <v>248</v>
      </c>
    </row>
    <row r="7" spans="1:36" x14ac:dyDescent="0.25">
      <c r="A7" t="s">
        <v>11</v>
      </c>
      <c r="B7">
        <v>1</v>
      </c>
      <c r="C7">
        <v>0</v>
      </c>
      <c r="D7">
        <v>16</v>
      </c>
      <c r="F7">
        <v>2017</v>
      </c>
      <c r="G7">
        <v>5</v>
      </c>
      <c r="H7">
        <v>0</v>
      </c>
      <c r="I7">
        <v>68</v>
      </c>
      <c r="J7">
        <v>16</v>
      </c>
      <c r="K7">
        <v>24</v>
      </c>
      <c r="L7">
        <v>60</v>
      </c>
      <c r="M7">
        <v>12</v>
      </c>
      <c r="N7">
        <v>12</v>
      </c>
      <c r="O7">
        <v>32</v>
      </c>
      <c r="U7">
        <v>20</v>
      </c>
      <c r="W7">
        <v>12</v>
      </c>
      <c r="Y7">
        <v>20</v>
      </c>
      <c r="AA7">
        <v>8</v>
      </c>
      <c r="AC7">
        <v>20</v>
      </c>
      <c r="AF7">
        <f t="shared" si="0"/>
        <v>128</v>
      </c>
      <c r="AG7">
        <f t="shared" si="1"/>
        <v>96</v>
      </c>
      <c r="AH7">
        <f t="shared" si="2"/>
        <v>80</v>
      </c>
      <c r="AI7">
        <f t="shared" si="3"/>
        <v>304</v>
      </c>
      <c r="AJ7">
        <f t="shared" si="4"/>
        <v>304</v>
      </c>
    </row>
    <row r="8" spans="1:36" x14ac:dyDescent="0.25">
      <c r="A8" t="s">
        <v>12</v>
      </c>
      <c r="B8">
        <v>1</v>
      </c>
      <c r="C8">
        <v>0</v>
      </c>
      <c r="D8">
        <v>8</v>
      </c>
      <c r="F8">
        <v>2017</v>
      </c>
      <c r="G8" t="s">
        <v>92</v>
      </c>
      <c r="H8">
        <v>0</v>
      </c>
      <c r="I8">
        <f>AVERAGE(I3:I7)</f>
        <v>49.6</v>
      </c>
      <c r="J8">
        <f t="shared" ref="J8:AJ8" si="5">AVERAGE(J3:J7)</f>
        <v>18</v>
      </c>
      <c r="K8">
        <f t="shared" si="5"/>
        <v>67.2</v>
      </c>
      <c r="L8">
        <f t="shared" si="5"/>
        <v>35.200000000000003</v>
      </c>
      <c r="M8">
        <f t="shared" si="5"/>
        <v>12</v>
      </c>
      <c r="N8">
        <f t="shared" si="5"/>
        <v>16</v>
      </c>
      <c r="O8">
        <f t="shared" si="5"/>
        <v>19.2</v>
      </c>
      <c r="P8" t="e">
        <f t="shared" si="5"/>
        <v>#DIV/0!</v>
      </c>
      <c r="Q8" t="e">
        <f t="shared" si="5"/>
        <v>#DIV/0!</v>
      </c>
      <c r="R8" t="e">
        <f t="shared" si="5"/>
        <v>#DIV/0!</v>
      </c>
      <c r="S8" t="e">
        <f t="shared" si="5"/>
        <v>#DIV/0!</v>
      </c>
      <c r="T8">
        <f t="shared" si="5"/>
        <v>13.333333333333334</v>
      </c>
      <c r="U8">
        <f t="shared" si="5"/>
        <v>16</v>
      </c>
      <c r="V8">
        <f t="shared" si="5"/>
        <v>16</v>
      </c>
      <c r="W8">
        <f t="shared" si="5"/>
        <v>21.333333333333332</v>
      </c>
      <c r="X8">
        <f t="shared" si="5"/>
        <v>36</v>
      </c>
      <c r="Y8">
        <f t="shared" si="5"/>
        <v>24</v>
      </c>
      <c r="Z8">
        <f t="shared" si="5"/>
        <v>8</v>
      </c>
      <c r="AA8">
        <f t="shared" si="5"/>
        <v>14</v>
      </c>
      <c r="AB8">
        <f t="shared" si="5"/>
        <v>14</v>
      </c>
      <c r="AC8">
        <f t="shared" si="5"/>
        <v>20</v>
      </c>
      <c r="AD8" t="e">
        <f t="shared" si="5"/>
        <v>#DIV/0!</v>
      </c>
      <c r="AE8" t="e">
        <f t="shared" si="5"/>
        <v>#DIV/0!</v>
      </c>
      <c r="AF8">
        <f t="shared" si="5"/>
        <v>131.19999999999999</v>
      </c>
      <c r="AG8">
        <f t="shared" si="5"/>
        <v>66.400000000000006</v>
      </c>
      <c r="AH8">
        <f t="shared" si="5"/>
        <v>64</v>
      </c>
      <c r="AI8">
        <f t="shared" si="5"/>
        <v>261.60000000000002</v>
      </c>
      <c r="AJ8">
        <f t="shared" si="5"/>
        <v>261.60000000000002</v>
      </c>
    </row>
    <row r="9" spans="1:36" x14ac:dyDescent="0.25">
      <c r="A9" t="s">
        <v>9</v>
      </c>
      <c r="B9">
        <v>1</v>
      </c>
      <c r="C9">
        <v>0</v>
      </c>
      <c r="D9">
        <v>8</v>
      </c>
      <c r="F9">
        <v>2017</v>
      </c>
      <c r="AF9">
        <f t="shared" si="0"/>
        <v>0</v>
      </c>
      <c r="AG9">
        <f t="shared" si="1"/>
        <v>0</v>
      </c>
      <c r="AH9">
        <f t="shared" si="2"/>
        <v>0</v>
      </c>
      <c r="AI9">
        <f t="shared" si="3"/>
        <v>0</v>
      </c>
      <c r="AJ9">
        <f t="shared" si="4"/>
        <v>0</v>
      </c>
    </row>
    <row r="10" spans="1:36" x14ac:dyDescent="0.25">
      <c r="A10" t="s">
        <v>12</v>
      </c>
      <c r="B10">
        <v>1</v>
      </c>
      <c r="C10">
        <v>0</v>
      </c>
      <c r="D10">
        <v>4</v>
      </c>
      <c r="F10">
        <v>2017</v>
      </c>
      <c r="G10">
        <v>1</v>
      </c>
      <c r="H10">
        <v>15</v>
      </c>
      <c r="I10">
        <v>40</v>
      </c>
      <c r="J10">
        <v>60</v>
      </c>
      <c r="K10">
        <v>100</v>
      </c>
      <c r="R10">
        <v>8</v>
      </c>
      <c r="AB10">
        <v>4</v>
      </c>
      <c r="AF10">
        <f t="shared" si="0"/>
        <v>108</v>
      </c>
      <c r="AG10">
        <f t="shared" si="1"/>
        <v>100</v>
      </c>
      <c r="AH10">
        <f t="shared" si="2"/>
        <v>4</v>
      </c>
      <c r="AI10">
        <f t="shared" si="3"/>
        <v>212</v>
      </c>
      <c r="AJ10">
        <f>SUM(AF10:AH10)</f>
        <v>212</v>
      </c>
    </row>
    <row r="11" spans="1:36" x14ac:dyDescent="0.25">
      <c r="A11" t="s">
        <v>7</v>
      </c>
      <c r="B11">
        <v>1</v>
      </c>
      <c r="C11">
        <v>0</v>
      </c>
      <c r="D11">
        <v>20</v>
      </c>
      <c r="F11">
        <v>2017</v>
      </c>
      <c r="G11">
        <v>2</v>
      </c>
      <c r="H11">
        <v>15</v>
      </c>
      <c r="I11">
        <v>156</v>
      </c>
      <c r="K11">
        <v>32</v>
      </c>
      <c r="L11">
        <v>20</v>
      </c>
      <c r="O11">
        <v>24</v>
      </c>
      <c r="AB11">
        <v>12</v>
      </c>
      <c r="AF11">
        <f t="shared" si="0"/>
        <v>76</v>
      </c>
      <c r="AG11">
        <f t="shared" si="1"/>
        <v>156</v>
      </c>
      <c r="AH11">
        <f t="shared" si="2"/>
        <v>12</v>
      </c>
      <c r="AI11">
        <f t="shared" si="3"/>
        <v>244</v>
      </c>
      <c r="AJ11">
        <f t="shared" si="4"/>
        <v>244</v>
      </c>
    </row>
    <row r="12" spans="1:36" x14ac:dyDescent="0.25">
      <c r="A12" t="s">
        <v>8</v>
      </c>
      <c r="B12">
        <v>1</v>
      </c>
      <c r="C12">
        <v>0</v>
      </c>
      <c r="D12">
        <v>8</v>
      </c>
      <c r="F12">
        <v>2017</v>
      </c>
      <c r="G12">
        <v>3</v>
      </c>
      <c r="H12">
        <v>15</v>
      </c>
      <c r="I12">
        <v>32</v>
      </c>
      <c r="J12">
        <v>4</v>
      </c>
      <c r="K12">
        <v>136</v>
      </c>
      <c r="M12">
        <v>4</v>
      </c>
      <c r="O12">
        <v>28</v>
      </c>
      <c r="T12">
        <v>4</v>
      </c>
      <c r="W12">
        <v>4</v>
      </c>
      <c r="Y12">
        <v>4</v>
      </c>
      <c r="AF12">
        <f t="shared" si="0"/>
        <v>168</v>
      </c>
      <c r="AG12">
        <f t="shared" si="1"/>
        <v>36</v>
      </c>
      <c r="AH12">
        <f t="shared" si="2"/>
        <v>12</v>
      </c>
      <c r="AI12">
        <f t="shared" si="3"/>
        <v>216</v>
      </c>
      <c r="AJ12">
        <f t="shared" si="4"/>
        <v>216</v>
      </c>
    </row>
    <row r="13" spans="1:36" x14ac:dyDescent="0.25">
      <c r="A13" t="s">
        <v>13</v>
      </c>
      <c r="B13">
        <v>1</v>
      </c>
      <c r="C13">
        <v>0</v>
      </c>
      <c r="D13">
        <v>4</v>
      </c>
      <c r="F13">
        <v>2017</v>
      </c>
      <c r="G13">
        <v>4</v>
      </c>
      <c r="H13">
        <v>15</v>
      </c>
      <c r="I13">
        <v>66</v>
      </c>
      <c r="J13">
        <v>12</v>
      </c>
      <c r="K13">
        <v>80</v>
      </c>
      <c r="L13">
        <v>4</v>
      </c>
      <c r="N13">
        <v>52</v>
      </c>
      <c r="O13">
        <v>64</v>
      </c>
      <c r="AB13">
        <v>24</v>
      </c>
      <c r="AF13">
        <f t="shared" si="0"/>
        <v>148</v>
      </c>
      <c r="AG13">
        <f t="shared" si="1"/>
        <v>130</v>
      </c>
      <c r="AH13">
        <f t="shared" si="2"/>
        <v>24</v>
      </c>
      <c r="AI13">
        <f t="shared" si="3"/>
        <v>302</v>
      </c>
      <c r="AJ13">
        <f t="shared" si="4"/>
        <v>302</v>
      </c>
    </row>
    <row r="14" spans="1:36" x14ac:dyDescent="0.25">
      <c r="A14" t="s">
        <v>9</v>
      </c>
      <c r="B14">
        <v>1</v>
      </c>
      <c r="C14">
        <v>0</v>
      </c>
      <c r="D14">
        <v>4</v>
      </c>
      <c r="F14">
        <v>2017</v>
      </c>
      <c r="G14">
        <v>5</v>
      </c>
      <c r="H14">
        <v>15</v>
      </c>
      <c r="I14">
        <v>72</v>
      </c>
      <c r="K14">
        <v>12</v>
      </c>
      <c r="O14">
        <v>36</v>
      </c>
      <c r="S14">
        <v>4</v>
      </c>
      <c r="Y14">
        <v>12</v>
      </c>
      <c r="AB14">
        <v>24</v>
      </c>
      <c r="AF14">
        <f t="shared" si="0"/>
        <v>48</v>
      </c>
      <c r="AG14">
        <f t="shared" si="1"/>
        <v>76</v>
      </c>
      <c r="AH14">
        <f t="shared" si="2"/>
        <v>36</v>
      </c>
      <c r="AI14">
        <f t="shared" si="3"/>
        <v>160</v>
      </c>
      <c r="AJ14">
        <f t="shared" si="4"/>
        <v>160</v>
      </c>
    </row>
    <row r="15" spans="1:36" x14ac:dyDescent="0.25">
      <c r="A15" t="s">
        <v>14</v>
      </c>
      <c r="B15">
        <v>1</v>
      </c>
      <c r="C15">
        <v>0</v>
      </c>
      <c r="D15">
        <v>16</v>
      </c>
      <c r="F15">
        <v>2017</v>
      </c>
      <c r="G15" t="s">
        <v>92</v>
      </c>
      <c r="H15">
        <v>15</v>
      </c>
      <c r="I15">
        <f>AVERAGE(I10:I14)</f>
        <v>73.2</v>
      </c>
      <c r="J15">
        <f t="shared" ref="J15:AB15" si="6">AVERAGE(J10:J14)</f>
        <v>25.333333333333332</v>
      </c>
      <c r="K15">
        <f t="shared" si="6"/>
        <v>72</v>
      </c>
      <c r="L15">
        <f t="shared" si="6"/>
        <v>12</v>
      </c>
      <c r="M15">
        <f t="shared" si="6"/>
        <v>4</v>
      </c>
      <c r="N15">
        <f t="shared" si="6"/>
        <v>52</v>
      </c>
      <c r="O15">
        <f t="shared" si="6"/>
        <v>38</v>
      </c>
      <c r="P15" t="e">
        <f t="shared" si="6"/>
        <v>#DIV/0!</v>
      </c>
      <c r="Q15" t="e">
        <f t="shared" si="6"/>
        <v>#DIV/0!</v>
      </c>
      <c r="R15">
        <f t="shared" si="6"/>
        <v>8</v>
      </c>
      <c r="S15">
        <f t="shared" si="6"/>
        <v>4</v>
      </c>
      <c r="T15">
        <f t="shared" si="6"/>
        <v>4</v>
      </c>
      <c r="U15" t="e">
        <f t="shared" si="6"/>
        <v>#DIV/0!</v>
      </c>
      <c r="V15" t="e">
        <f t="shared" si="6"/>
        <v>#DIV/0!</v>
      </c>
      <c r="W15">
        <f t="shared" si="6"/>
        <v>4</v>
      </c>
      <c r="X15" t="e">
        <f t="shared" si="6"/>
        <v>#DIV/0!</v>
      </c>
      <c r="Y15">
        <f t="shared" si="6"/>
        <v>8</v>
      </c>
      <c r="Z15" t="e">
        <f t="shared" si="6"/>
        <v>#DIV/0!</v>
      </c>
      <c r="AA15" t="e">
        <f t="shared" si="6"/>
        <v>#DIV/0!</v>
      </c>
      <c r="AB15">
        <f t="shared" si="6"/>
        <v>16</v>
      </c>
      <c r="AC15" t="e">
        <f t="shared" ref="AC15" si="7">AVERAGE(AC10:AC14)</f>
        <v>#DIV/0!</v>
      </c>
      <c r="AD15" t="e">
        <f t="shared" ref="AD15:AJ15" si="8">AVERAGE(AD10:AD14)</f>
        <v>#DIV/0!</v>
      </c>
      <c r="AE15" t="e">
        <f t="shared" si="8"/>
        <v>#DIV/0!</v>
      </c>
      <c r="AF15">
        <f t="shared" si="8"/>
        <v>109.6</v>
      </c>
      <c r="AG15">
        <f t="shared" si="8"/>
        <v>99.6</v>
      </c>
      <c r="AH15">
        <f t="shared" si="8"/>
        <v>17.600000000000001</v>
      </c>
      <c r="AI15">
        <f t="shared" si="8"/>
        <v>226.8</v>
      </c>
      <c r="AJ15">
        <f t="shared" si="8"/>
        <v>226.8</v>
      </c>
    </row>
    <row r="16" spans="1:36" x14ac:dyDescent="0.25">
      <c r="F16">
        <v>2017</v>
      </c>
      <c r="AF16">
        <f t="shared" si="0"/>
        <v>0</v>
      </c>
      <c r="AG16">
        <f t="shared" si="1"/>
        <v>0</v>
      </c>
      <c r="AH16">
        <f t="shared" si="2"/>
        <v>0</v>
      </c>
      <c r="AI16">
        <f t="shared" si="3"/>
        <v>0</v>
      </c>
      <c r="AJ16">
        <f t="shared" si="4"/>
        <v>0</v>
      </c>
    </row>
    <row r="17" spans="1:37" x14ac:dyDescent="0.25">
      <c r="H17" t="s">
        <v>45</v>
      </c>
      <c r="I17" t="s">
        <v>46</v>
      </c>
      <c r="J17" t="s">
        <v>47</v>
      </c>
      <c r="K17" t="s">
        <v>48</v>
      </c>
      <c r="L17" t="s">
        <v>49</v>
      </c>
      <c r="M17" t="s">
        <v>50</v>
      </c>
      <c r="N17" t="s">
        <v>51</v>
      </c>
      <c r="O17" t="s">
        <v>52</v>
      </c>
      <c r="P17" t="s">
        <v>53</v>
      </c>
      <c r="Q17" t="s">
        <v>54</v>
      </c>
      <c r="R17" t="s">
        <v>55</v>
      </c>
      <c r="S17" t="s">
        <v>56</v>
      </c>
      <c r="T17" t="s">
        <v>76</v>
      </c>
      <c r="U17" t="s">
        <v>77</v>
      </c>
      <c r="V17" t="s">
        <v>78</v>
      </c>
      <c r="W17" t="s">
        <v>79</v>
      </c>
      <c r="X17" t="s">
        <v>80</v>
      </c>
      <c r="Y17" t="s">
        <v>81</v>
      </c>
      <c r="Z17" t="s">
        <v>85</v>
      </c>
      <c r="AA17" t="s">
        <v>87</v>
      </c>
      <c r="AB17" t="s">
        <v>89</v>
      </c>
      <c r="AC17" t="s">
        <v>90</v>
      </c>
      <c r="AD17" t="s">
        <v>93</v>
      </c>
      <c r="AE17" t="s">
        <v>96</v>
      </c>
      <c r="AF17" t="s">
        <v>57</v>
      </c>
      <c r="AG17" t="s">
        <v>58</v>
      </c>
      <c r="AH17" t="s">
        <v>59</v>
      </c>
      <c r="AI17" t="s">
        <v>60</v>
      </c>
      <c r="AJ17">
        <f t="shared" si="4"/>
        <v>0</v>
      </c>
    </row>
    <row r="18" spans="1:37" x14ac:dyDescent="0.25">
      <c r="I18" t="s">
        <v>61</v>
      </c>
      <c r="J18" t="s">
        <v>62</v>
      </c>
      <c r="K18" t="s">
        <v>63</v>
      </c>
      <c r="L18" t="s">
        <v>64</v>
      </c>
      <c r="M18" t="s">
        <v>65</v>
      </c>
      <c r="N18" t="s">
        <v>66</v>
      </c>
      <c r="O18" t="s">
        <v>67</v>
      </c>
      <c r="P18" t="s">
        <v>68</v>
      </c>
      <c r="Q18" t="s">
        <v>69</v>
      </c>
      <c r="R18" t="s">
        <v>70</v>
      </c>
      <c r="S18" t="s">
        <v>71</v>
      </c>
      <c r="T18" t="s">
        <v>72</v>
      </c>
      <c r="U18" t="s">
        <v>73</v>
      </c>
      <c r="V18" t="s">
        <v>74</v>
      </c>
      <c r="W18" t="s">
        <v>75</v>
      </c>
      <c r="X18" t="s">
        <v>82</v>
      </c>
      <c r="Y18" t="s">
        <v>83</v>
      </c>
      <c r="Z18" t="s">
        <v>84</v>
      </c>
      <c r="AA18" t="s">
        <v>86</v>
      </c>
      <c r="AB18" t="s">
        <v>88</v>
      </c>
      <c r="AC18" t="s">
        <v>91</v>
      </c>
      <c r="AD18" t="s">
        <v>94</v>
      </c>
      <c r="AE18" t="s">
        <v>95</v>
      </c>
      <c r="AF18" t="s">
        <v>97</v>
      </c>
      <c r="AG18" t="s">
        <v>98</v>
      </c>
      <c r="AH18" t="s">
        <v>99</v>
      </c>
      <c r="AI18" t="s">
        <v>100</v>
      </c>
      <c r="AJ18">
        <f t="shared" si="4"/>
        <v>0</v>
      </c>
    </row>
    <row r="19" spans="1:37" x14ac:dyDescent="0.25">
      <c r="A19" t="s">
        <v>7</v>
      </c>
      <c r="B19">
        <v>2</v>
      </c>
      <c r="C19">
        <v>0</v>
      </c>
      <c r="D19">
        <v>48</v>
      </c>
      <c r="F19">
        <v>2017</v>
      </c>
      <c r="G19">
        <v>1</v>
      </c>
      <c r="H19">
        <v>30</v>
      </c>
      <c r="I19">
        <v>90</v>
      </c>
      <c r="J19">
        <v>40</v>
      </c>
      <c r="K19">
        <v>8</v>
      </c>
      <c r="L19">
        <v>12</v>
      </c>
      <c r="N19">
        <v>4</v>
      </c>
      <c r="O19">
        <v>24</v>
      </c>
      <c r="U19">
        <v>20</v>
      </c>
      <c r="W19">
        <v>8</v>
      </c>
      <c r="AA19">
        <v>12</v>
      </c>
      <c r="AB19">
        <v>28</v>
      </c>
      <c r="AF19">
        <f t="shared" si="0"/>
        <v>44</v>
      </c>
      <c r="AG19">
        <f t="shared" si="1"/>
        <v>134</v>
      </c>
      <c r="AH19">
        <f t="shared" si="2"/>
        <v>68</v>
      </c>
      <c r="AI19">
        <f t="shared" si="3"/>
        <v>246</v>
      </c>
      <c r="AJ19">
        <f t="shared" si="4"/>
        <v>246</v>
      </c>
    </row>
    <row r="20" spans="1:37" x14ac:dyDescent="0.25">
      <c r="A20" t="s">
        <v>8</v>
      </c>
      <c r="B20">
        <v>2</v>
      </c>
      <c r="C20">
        <v>0</v>
      </c>
      <c r="D20">
        <v>8</v>
      </c>
      <c r="F20">
        <v>2017</v>
      </c>
      <c r="G20">
        <v>2</v>
      </c>
      <c r="H20">
        <v>30</v>
      </c>
      <c r="I20">
        <v>96</v>
      </c>
      <c r="K20">
        <v>4</v>
      </c>
      <c r="L20">
        <v>36</v>
      </c>
      <c r="M20">
        <v>24</v>
      </c>
      <c r="O20">
        <v>28</v>
      </c>
      <c r="P20">
        <v>4</v>
      </c>
      <c r="T20">
        <v>16</v>
      </c>
      <c r="U20">
        <v>24</v>
      </c>
      <c r="Y20">
        <v>20</v>
      </c>
      <c r="AA20">
        <v>36</v>
      </c>
      <c r="AB20">
        <v>28</v>
      </c>
      <c r="AF20">
        <f t="shared" si="0"/>
        <v>92</v>
      </c>
      <c r="AG20">
        <f t="shared" si="1"/>
        <v>100</v>
      </c>
      <c r="AH20">
        <f t="shared" si="2"/>
        <v>124</v>
      </c>
      <c r="AI20">
        <f t="shared" si="3"/>
        <v>316</v>
      </c>
      <c r="AJ20">
        <f t="shared" si="4"/>
        <v>316</v>
      </c>
    </row>
    <row r="21" spans="1:37" x14ac:dyDescent="0.25">
      <c r="A21" t="s">
        <v>15</v>
      </c>
      <c r="B21">
        <v>2</v>
      </c>
      <c r="C21">
        <v>0</v>
      </c>
      <c r="D21">
        <v>8</v>
      </c>
      <c r="F21">
        <v>2017</v>
      </c>
      <c r="G21">
        <v>3</v>
      </c>
      <c r="H21">
        <v>30</v>
      </c>
      <c r="I21">
        <v>104</v>
      </c>
      <c r="J21">
        <v>4</v>
      </c>
      <c r="L21">
        <v>4</v>
      </c>
      <c r="M21">
        <v>44</v>
      </c>
      <c r="N21">
        <v>8</v>
      </c>
      <c r="O21">
        <v>56</v>
      </c>
      <c r="U21">
        <v>4</v>
      </c>
      <c r="W21">
        <v>4</v>
      </c>
      <c r="Y21">
        <v>12</v>
      </c>
      <c r="AB21">
        <v>24</v>
      </c>
      <c r="AF21">
        <f t="shared" si="0"/>
        <v>104</v>
      </c>
      <c r="AG21">
        <f t="shared" si="1"/>
        <v>116</v>
      </c>
      <c r="AH21">
        <f t="shared" si="2"/>
        <v>44</v>
      </c>
      <c r="AI21">
        <f t="shared" si="3"/>
        <v>264</v>
      </c>
      <c r="AJ21">
        <f t="shared" si="4"/>
        <v>264</v>
      </c>
    </row>
    <row r="22" spans="1:37" x14ac:dyDescent="0.25">
      <c r="A22" t="s">
        <v>16</v>
      </c>
      <c r="B22">
        <v>2</v>
      </c>
      <c r="C22">
        <v>0</v>
      </c>
      <c r="D22">
        <v>8</v>
      </c>
      <c r="F22">
        <v>2017</v>
      </c>
      <c r="G22">
        <v>4</v>
      </c>
      <c r="H22">
        <v>30</v>
      </c>
      <c r="I22">
        <v>72</v>
      </c>
      <c r="J22">
        <v>36</v>
      </c>
      <c r="L22">
        <v>28</v>
      </c>
      <c r="M22">
        <v>4</v>
      </c>
      <c r="O22">
        <v>12</v>
      </c>
      <c r="U22">
        <v>28</v>
      </c>
      <c r="W22">
        <v>20</v>
      </c>
      <c r="Y22">
        <v>8</v>
      </c>
      <c r="AB22">
        <v>8</v>
      </c>
      <c r="AF22">
        <f t="shared" si="0"/>
        <v>44</v>
      </c>
      <c r="AG22">
        <f t="shared" si="1"/>
        <v>108</v>
      </c>
      <c r="AH22">
        <f t="shared" si="2"/>
        <v>64</v>
      </c>
      <c r="AI22">
        <f t="shared" si="3"/>
        <v>216</v>
      </c>
      <c r="AJ22">
        <f t="shared" si="4"/>
        <v>216</v>
      </c>
    </row>
    <row r="23" spans="1:37" x14ac:dyDescent="0.25">
      <c r="A23" t="s">
        <v>9</v>
      </c>
      <c r="B23">
        <v>2</v>
      </c>
      <c r="C23">
        <v>0</v>
      </c>
      <c r="D23">
        <v>8</v>
      </c>
      <c r="F23">
        <v>2017</v>
      </c>
      <c r="G23">
        <v>5</v>
      </c>
      <c r="H23">
        <v>30</v>
      </c>
      <c r="I23">
        <v>88</v>
      </c>
      <c r="J23">
        <v>16</v>
      </c>
      <c r="K23">
        <v>36</v>
      </c>
      <c r="L23">
        <v>8</v>
      </c>
      <c r="M23">
        <v>4</v>
      </c>
      <c r="O23">
        <v>16</v>
      </c>
      <c r="AF23">
        <f t="shared" si="0"/>
        <v>64</v>
      </c>
      <c r="AG23">
        <f t="shared" si="1"/>
        <v>104</v>
      </c>
      <c r="AH23">
        <f t="shared" si="2"/>
        <v>0</v>
      </c>
      <c r="AI23">
        <f t="shared" si="3"/>
        <v>168</v>
      </c>
      <c r="AJ23">
        <f>SUM(AF23:AH23)</f>
        <v>168</v>
      </c>
    </row>
    <row r="24" spans="1:37" x14ac:dyDescent="0.25">
      <c r="A24" t="s">
        <v>13</v>
      </c>
      <c r="B24">
        <v>2</v>
      </c>
      <c r="C24">
        <v>0</v>
      </c>
      <c r="D24">
        <v>4</v>
      </c>
      <c r="F24">
        <v>2017</v>
      </c>
      <c r="G24" t="s">
        <v>92</v>
      </c>
      <c r="H24">
        <v>30</v>
      </c>
      <c r="I24">
        <f>AVERAGE(I19:I23)</f>
        <v>90</v>
      </c>
      <c r="J24">
        <f t="shared" ref="J24:AB24" si="9">AVERAGE(J19:J23)</f>
        <v>24</v>
      </c>
      <c r="K24">
        <f t="shared" si="9"/>
        <v>16</v>
      </c>
      <c r="L24">
        <f t="shared" si="9"/>
        <v>17.600000000000001</v>
      </c>
      <c r="M24">
        <f t="shared" si="9"/>
        <v>19</v>
      </c>
      <c r="N24">
        <f t="shared" si="9"/>
        <v>6</v>
      </c>
      <c r="O24">
        <f t="shared" si="9"/>
        <v>27.2</v>
      </c>
      <c r="P24">
        <f t="shared" si="9"/>
        <v>4</v>
      </c>
      <c r="Q24" t="e">
        <f t="shared" si="9"/>
        <v>#DIV/0!</v>
      </c>
      <c r="R24" t="e">
        <f t="shared" si="9"/>
        <v>#DIV/0!</v>
      </c>
      <c r="S24" t="e">
        <f t="shared" si="9"/>
        <v>#DIV/0!</v>
      </c>
      <c r="T24">
        <f t="shared" si="9"/>
        <v>16</v>
      </c>
      <c r="U24">
        <f t="shared" si="9"/>
        <v>19</v>
      </c>
      <c r="V24" t="e">
        <f t="shared" si="9"/>
        <v>#DIV/0!</v>
      </c>
      <c r="W24">
        <f t="shared" si="9"/>
        <v>10.666666666666666</v>
      </c>
      <c r="X24" t="e">
        <f t="shared" si="9"/>
        <v>#DIV/0!</v>
      </c>
      <c r="Y24">
        <f t="shared" si="9"/>
        <v>13.333333333333334</v>
      </c>
      <c r="Z24" t="e">
        <f t="shared" si="9"/>
        <v>#DIV/0!</v>
      </c>
      <c r="AA24">
        <f t="shared" si="9"/>
        <v>24</v>
      </c>
      <c r="AB24">
        <f t="shared" si="9"/>
        <v>22</v>
      </c>
      <c r="AC24" t="e">
        <f t="shared" ref="AC24" si="10">AVERAGE(AC19:AC23)</f>
        <v>#DIV/0!</v>
      </c>
      <c r="AD24" t="e">
        <f t="shared" ref="AD24:AJ24" si="11">AVERAGE(AD19:AD23)</f>
        <v>#DIV/0!</v>
      </c>
      <c r="AE24" t="e">
        <f t="shared" si="11"/>
        <v>#DIV/0!</v>
      </c>
      <c r="AF24">
        <f t="shared" si="11"/>
        <v>69.599999999999994</v>
      </c>
      <c r="AG24">
        <f t="shared" si="11"/>
        <v>112.4</v>
      </c>
      <c r="AH24">
        <f t="shared" si="11"/>
        <v>60</v>
      </c>
      <c r="AI24">
        <f t="shared" si="11"/>
        <v>242</v>
      </c>
      <c r="AJ24">
        <f t="shared" si="11"/>
        <v>242</v>
      </c>
    </row>
    <row r="25" spans="1:37" x14ac:dyDescent="0.25">
      <c r="A25" t="s">
        <v>8</v>
      </c>
      <c r="B25">
        <v>2</v>
      </c>
      <c r="C25">
        <v>0</v>
      </c>
      <c r="D25">
        <v>24</v>
      </c>
      <c r="F25">
        <v>2017</v>
      </c>
      <c r="AF25">
        <f t="shared" si="0"/>
        <v>0</v>
      </c>
      <c r="AG25">
        <f t="shared" si="1"/>
        <v>0</v>
      </c>
      <c r="AH25">
        <f t="shared" si="2"/>
        <v>0</v>
      </c>
      <c r="AI25">
        <f t="shared" si="3"/>
        <v>0</v>
      </c>
      <c r="AJ25">
        <f t="shared" si="4"/>
        <v>0</v>
      </c>
    </row>
    <row r="26" spans="1:37" x14ac:dyDescent="0.25">
      <c r="A26" t="s">
        <v>11</v>
      </c>
      <c r="B26">
        <v>2</v>
      </c>
      <c r="C26">
        <v>0</v>
      </c>
      <c r="D26">
        <v>24</v>
      </c>
      <c r="F26">
        <v>2017</v>
      </c>
      <c r="H26" t="s">
        <v>45</v>
      </c>
      <c r="I26" t="s">
        <v>46</v>
      </c>
      <c r="J26" t="s">
        <v>47</v>
      </c>
      <c r="K26" t="s">
        <v>48</v>
      </c>
      <c r="L26" t="s">
        <v>49</v>
      </c>
      <c r="M26" t="s">
        <v>50</v>
      </c>
      <c r="N26" t="s">
        <v>51</v>
      </c>
      <c r="O26" t="s">
        <v>52</v>
      </c>
      <c r="P26" t="s">
        <v>53</v>
      </c>
      <c r="Q26" t="s">
        <v>54</v>
      </c>
      <c r="R26" t="s">
        <v>55</v>
      </c>
      <c r="S26" t="s">
        <v>56</v>
      </c>
      <c r="T26" t="s">
        <v>76</v>
      </c>
      <c r="U26" t="s">
        <v>77</v>
      </c>
      <c r="V26" t="s">
        <v>78</v>
      </c>
      <c r="W26" t="s">
        <v>79</v>
      </c>
      <c r="X26" t="s">
        <v>80</v>
      </c>
      <c r="Y26" t="s">
        <v>81</v>
      </c>
      <c r="Z26" t="s">
        <v>85</v>
      </c>
      <c r="AA26" t="s">
        <v>87</v>
      </c>
      <c r="AB26" t="s">
        <v>89</v>
      </c>
      <c r="AC26" t="s">
        <v>90</v>
      </c>
      <c r="AD26" t="s">
        <v>93</v>
      </c>
      <c r="AE26" t="s">
        <v>93</v>
      </c>
      <c r="AF26" t="s">
        <v>57</v>
      </c>
      <c r="AG26" t="s">
        <v>58</v>
      </c>
      <c r="AH26" t="s">
        <v>59</v>
      </c>
      <c r="AI26" t="s">
        <v>60</v>
      </c>
      <c r="AJ26">
        <f t="shared" si="4"/>
        <v>0</v>
      </c>
    </row>
    <row r="27" spans="1:37" x14ac:dyDescent="0.25">
      <c r="A27" t="s">
        <v>17</v>
      </c>
      <c r="B27">
        <v>2</v>
      </c>
      <c r="C27">
        <v>0</v>
      </c>
      <c r="D27">
        <v>36</v>
      </c>
      <c r="F27">
        <v>2017</v>
      </c>
      <c r="I27" t="s">
        <v>61</v>
      </c>
      <c r="J27" t="s">
        <v>62</v>
      </c>
      <c r="K27" t="s">
        <v>63</v>
      </c>
      <c r="L27" t="s">
        <v>64</v>
      </c>
      <c r="M27" t="s">
        <v>65</v>
      </c>
      <c r="N27" t="s">
        <v>66</v>
      </c>
      <c r="O27" t="s">
        <v>67</v>
      </c>
      <c r="P27" t="s">
        <v>68</v>
      </c>
      <c r="Q27" t="s">
        <v>69</v>
      </c>
      <c r="R27" t="s">
        <v>70</v>
      </c>
      <c r="S27" t="s">
        <v>71</v>
      </c>
      <c r="T27" t="s">
        <v>72</v>
      </c>
      <c r="U27" t="s">
        <v>73</v>
      </c>
      <c r="V27" t="s">
        <v>74</v>
      </c>
      <c r="W27" t="s">
        <v>75</v>
      </c>
      <c r="X27" t="s">
        <v>82</v>
      </c>
      <c r="Y27" t="s">
        <v>83</v>
      </c>
      <c r="Z27" t="s">
        <v>84</v>
      </c>
      <c r="AA27" t="s">
        <v>86</v>
      </c>
      <c r="AB27" t="s">
        <v>88</v>
      </c>
      <c r="AC27" t="s">
        <v>91</v>
      </c>
      <c r="AD27" t="s">
        <v>94</v>
      </c>
      <c r="AE27" t="s">
        <v>95</v>
      </c>
      <c r="AF27" t="s">
        <v>97</v>
      </c>
      <c r="AG27" t="s">
        <v>98</v>
      </c>
      <c r="AH27" t="s">
        <v>99</v>
      </c>
      <c r="AI27" t="s">
        <v>100</v>
      </c>
      <c r="AJ27">
        <f t="shared" si="4"/>
        <v>0</v>
      </c>
    </row>
    <row r="28" spans="1:37" x14ac:dyDescent="0.25">
      <c r="A28" t="s">
        <v>7</v>
      </c>
      <c r="B28">
        <v>2</v>
      </c>
      <c r="C28">
        <v>0</v>
      </c>
      <c r="D28">
        <v>24</v>
      </c>
      <c r="F28">
        <v>2017</v>
      </c>
      <c r="G28">
        <v>1</v>
      </c>
      <c r="H28">
        <v>60</v>
      </c>
      <c r="I28">
        <v>16</v>
      </c>
      <c r="J28">
        <v>168</v>
      </c>
      <c r="K28">
        <v>12</v>
      </c>
      <c r="N28">
        <v>4</v>
      </c>
      <c r="O28">
        <v>48</v>
      </c>
      <c r="T28">
        <v>16</v>
      </c>
      <c r="AA28">
        <v>16</v>
      </c>
      <c r="AB28">
        <v>80</v>
      </c>
      <c r="AD28">
        <v>8</v>
      </c>
      <c r="AF28">
        <f t="shared" si="0"/>
        <v>60</v>
      </c>
      <c r="AG28">
        <f t="shared" si="1"/>
        <v>196</v>
      </c>
      <c r="AH28">
        <f t="shared" si="2"/>
        <v>112</v>
      </c>
      <c r="AI28">
        <f t="shared" si="3"/>
        <v>368</v>
      </c>
      <c r="AJ28">
        <f>SUM(AF28:AH28)</f>
        <v>368</v>
      </c>
      <c r="AK28">
        <v>376</v>
      </c>
    </row>
    <row r="29" spans="1:37" x14ac:dyDescent="0.25">
      <c r="A29" t="s">
        <v>11</v>
      </c>
      <c r="B29">
        <v>2</v>
      </c>
      <c r="C29">
        <v>0</v>
      </c>
      <c r="D29">
        <v>44</v>
      </c>
      <c r="F29">
        <v>2017</v>
      </c>
      <c r="G29">
        <v>2</v>
      </c>
      <c r="H29">
        <v>60</v>
      </c>
      <c r="I29">
        <v>24</v>
      </c>
      <c r="K29">
        <v>128</v>
      </c>
      <c r="N29">
        <v>4</v>
      </c>
      <c r="W29">
        <v>52</v>
      </c>
      <c r="Y29">
        <v>48</v>
      </c>
      <c r="AB29">
        <v>52</v>
      </c>
      <c r="AF29">
        <f t="shared" si="0"/>
        <v>128</v>
      </c>
      <c r="AG29">
        <f t="shared" si="1"/>
        <v>28</v>
      </c>
      <c r="AH29">
        <f t="shared" si="2"/>
        <v>152</v>
      </c>
      <c r="AI29">
        <f t="shared" si="3"/>
        <v>308</v>
      </c>
      <c r="AJ29">
        <f t="shared" ref="AJ29:AJ32" si="12">SUM(AF29:AH29)</f>
        <v>308</v>
      </c>
    </row>
    <row r="30" spans="1:37" x14ac:dyDescent="0.25">
      <c r="A30" t="s">
        <v>8</v>
      </c>
      <c r="B30">
        <v>2</v>
      </c>
      <c r="C30">
        <v>0</v>
      </c>
      <c r="D30">
        <v>4</v>
      </c>
      <c r="F30">
        <v>2017</v>
      </c>
      <c r="G30">
        <v>3</v>
      </c>
      <c r="H30">
        <v>60</v>
      </c>
      <c r="I30">
        <v>56</v>
      </c>
      <c r="J30">
        <v>40</v>
      </c>
      <c r="K30">
        <v>64</v>
      </c>
      <c r="N30">
        <v>4</v>
      </c>
      <c r="W30">
        <v>12</v>
      </c>
      <c r="Y30">
        <v>36</v>
      </c>
      <c r="AB30">
        <v>28</v>
      </c>
      <c r="AF30">
        <f t="shared" si="0"/>
        <v>64</v>
      </c>
      <c r="AG30">
        <f t="shared" si="1"/>
        <v>100</v>
      </c>
      <c r="AH30">
        <f t="shared" si="2"/>
        <v>76</v>
      </c>
      <c r="AI30">
        <f t="shared" si="3"/>
        <v>240</v>
      </c>
      <c r="AJ30">
        <f t="shared" si="12"/>
        <v>240</v>
      </c>
    </row>
    <row r="31" spans="1:37" x14ac:dyDescent="0.25">
      <c r="A31" t="s">
        <v>16</v>
      </c>
      <c r="B31">
        <v>2</v>
      </c>
      <c r="C31">
        <v>0</v>
      </c>
      <c r="D31">
        <v>4</v>
      </c>
      <c r="F31">
        <v>2017</v>
      </c>
      <c r="G31">
        <v>4</v>
      </c>
      <c r="H31">
        <v>60</v>
      </c>
      <c r="I31">
        <v>16</v>
      </c>
      <c r="J31">
        <v>20</v>
      </c>
      <c r="K31">
        <v>4</v>
      </c>
      <c r="N31">
        <v>24</v>
      </c>
      <c r="O31">
        <v>20</v>
      </c>
      <c r="W31">
        <v>20</v>
      </c>
      <c r="AA31">
        <v>20</v>
      </c>
      <c r="AF31">
        <f t="shared" si="0"/>
        <v>24</v>
      </c>
      <c r="AG31">
        <f t="shared" si="1"/>
        <v>60</v>
      </c>
      <c r="AH31">
        <f t="shared" si="2"/>
        <v>40</v>
      </c>
      <c r="AI31">
        <f t="shared" si="3"/>
        <v>124</v>
      </c>
      <c r="AJ31">
        <f t="shared" si="12"/>
        <v>124</v>
      </c>
    </row>
    <row r="32" spans="1:37" x14ac:dyDescent="0.25">
      <c r="A32" t="s">
        <v>18</v>
      </c>
      <c r="B32">
        <v>2</v>
      </c>
      <c r="C32">
        <v>0</v>
      </c>
      <c r="D32">
        <v>8</v>
      </c>
      <c r="F32">
        <v>2017</v>
      </c>
      <c r="G32">
        <v>5</v>
      </c>
      <c r="H32">
        <v>60</v>
      </c>
      <c r="I32">
        <v>92</v>
      </c>
      <c r="K32">
        <v>4</v>
      </c>
      <c r="N32">
        <v>20</v>
      </c>
      <c r="V32">
        <v>16</v>
      </c>
      <c r="W32">
        <v>20</v>
      </c>
      <c r="X32">
        <v>24</v>
      </c>
      <c r="Y32">
        <v>4</v>
      </c>
      <c r="AF32">
        <f t="shared" si="0"/>
        <v>4</v>
      </c>
      <c r="AG32">
        <f t="shared" si="1"/>
        <v>112</v>
      </c>
      <c r="AH32">
        <f t="shared" si="2"/>
        <v>64</v>
      </c>
      <c r="AI32">
        <f t="shared" si="3"/>
        <v>180</v>
      </c>
      <c r="AJ32">
        <f t="shared" si="12"/>
        <v>180</v>
      </c>
    </row>
    <row r="33" spans="1:36" x14ac:dyDescent="0.25">
      <c r="A33" t="s">
        <v>7</v>
      </c>
      <c r="B33">
        <v>2</v>
      </c>
      <c r="C33">
        <v>0</v>
      </c>
      <c r="D33">
        <v>24</v>
      </c>
      <c r="G33" t="s">
        <v>92</v>
      </c>
      <c r="H33">
        <v>60</v>
      </c>
      <c r="I33">
        <f>AVERAGE(I28:I32)</f>
        <v>40.799999999999997</v>
      </c>
      <c r="J33">
        <f t="shared" ref="J33:AJ33" si="13">AVERAGE(J28:J32)</f>
        <v>76</v>
      </c>
      <c r="K33">
        <f t="shared" si="13"/>
        <v>42.4</v>
      </c>
      <c r="L33" t="e">
        <f t="shared" si="13"/>
        <v>#DIV/0!</v>
      </c>
      <c r="M33" t="e">
        <f t="shared" si="13"/>
        <v>#DIV/0!</v>
      </c>
      <c r="N33">
        <f t="shared" si="13"/>
        <v>11.2</v>
      </c>
      <c r="O33">
        <f t="shared" si="13"/>
        <v>34</v>
      </c>
      <c r="P33" t="e">
        <f t="shared" si="13"/>
        <v>#DIV/0!</v>
      </c>
      <c r="Q33" t="e">
        <f t="shared" si="13"/>
        <v>#DIV/0!</v>
      </c>
      <c r="R33" t="e">
        <f t="shared" si="13"/>
        <v>#DIV/0!</v>
      </c>
      <c r="S33" t="e">
        <f t="shared" si="13"/>
        <v>#DIV/0!</v>
      </c>
      <c r="T33">
        <f t="shared" si="13"/>
        <v>16</v>
      </c>
      <c r="U33" t="e">
        <f t="shared" si="13"/>
        <v>#DIV/0!</v>
      </c>
      <c r="V33">
        <f t="shared" si="13"/>
        <v>16</v>
      </c>
      <c r="W33">
        <f t="shared" si="13"/>
        <v>26</v>
      </c>
      <c r="X33">
        <f t="shared" si="13"/>
        <v>24</v>
      </c>
      <c r="Y33">
        <f t="shared" si="13"/>
        <v>29.333333333333332</v>
      </c>
      <c r="Z33" t="e">
        <f t="shared" si="13"/>
        <v>#DIV/0!</v>
      </c>
      <c r="AA33">
        <f t="shared" si="13"/>
        <v>18</v>
      </c>
      <c r="AB33">
        <f t="shared" si="13"/>
        <v>53.333333333333336</v>
      </c>
      <c r="AC33" t="e">
        <f t="shared" si="13"/>
        <v>#DIV/0!</v>
      </c>
      <c r="AD33">
        <f t="shared" si="13"/>
        <v>8</v>
      </c>
      <c r="AE33" t="e">
        <f t="shared" si="13"/>
        <v>#DIV/0!</v>
      </c>
      <c r="AF33">
        <f t="shared" si="13"/>
        <v>56</v>
      </c>
      <c r="AG33">
        <f t="shared" si="13"/>
        <v>99.2</v>
      </c>
      <c r="AH33">
        <f t="shared" si="13"/>
        <v>88.8</v>
      </c>
      <c r="AI33">
        <f t="shared" si="13"/>
        <v>244</v>
      </c>
      <c r="AJ33">
        <f t="shared" si="13"/>
        <v>244</v>
      </c>
    </row>
    <row r="34" spans="1:36" x14ac:dyDescent="0.25">
      <c r="A34" t="s">
        <v>8</v>
      </c>
      <c r="B34">
        <v>2</v>
      </c>
      <c r="C34">
        <v>0</v>
      </c>
      <c r="D34">
        <v>8</v>
      </c>
    </row>
    <row r="35" spans="1:36" x14ac:dyDescent="0.25">
      <c r="A35" t="s">
        <v>7</v>
      </c>
      <c r="B35">
        <v>2</v>
      </c>
      <c r="C35">
        <v>0</v>
      </c>
      <c r="D35">
        <v>12</v>
      </c>
    </row>
    <row r="36" spans="1:36" x14ac:dyDescent="0.25">
      <c r="A36" t="s">
        <v>9</v>
      </c>
      <c r="B36">
        <v>2</v>
      </c>
      <c r="C36">
        <v>0</v>
      </c>
      <c r="D36">
        <v>4</v>
      </c>
    </row>
    <row r="38" spans="1:36" x14ac:dyDescent="0.25">
      <c r="A38" t="s">
        <v>11</v>
      </c>
      <c r="B38">
        <v>3</v>
      </c>
      <c r="C38">
        <v>0</v>
      </c>
      <c r="D38">
        <v>12</v>
      </c>
    </row>
    <row r="39" spans="1:36" x14ac:dyDescent="0.25">
      <c r="A39" t="s">
        <v>13</v>
      </c>
      <c r="B39">
        <v>3</v>
      </c>
      <c r="C39">
        <v>0</v>
      </c>
      <c r="D39">
        <v>16</v>
      </c>
    </row>
    <row r="40" spans="1:36" x14ac:dyDescent="0.25">
      <c r="A40" t="s">
        <v>8</v>
      </c>
      <c r="B40">
        <v>3</v>
      </c>
      <c r="C40">
        <v>0</v>
      </c>
      <c r="D40">
        <v>4</v>
      </c>
    </row>
    <row r="41" spans="1:36" x14ac:dyDescent="0.25">
      <c r="A41" t="s">
        <v>7</v>
      </c>
      <c r="B41">
        <v>3</v>
      </c>
      <c r="C41">
        <v>0</v>
      </c>
      <c r="D41">
        <v>4</v>
      </c>
    </row>
    <row r="42" spans="1:36" x14ac:dyDescent="0.25">
      <c r="A42" t="s">
        <v>19</v>
      </c>
      <c r="B42">
        <v>3</v>
      </c>
      <c r="C42">
        <v>0</v>
      </c>
      <c r="D42">
        <v>8</v>
      </c>
    </row>
    <row r="43" spans="1:36" x14ac:dyDescent="0.25">
      <c r="A43" t="s">
        <v>9</v>
      </c>
      <c r="B43">
        <v>3</v>
      </c>
      <c r="C43">
        <v>0</v>
      </c>
      <c r="D43">
        <v>4</v>
      </c>
    </row>
    <row r="44" spans="1:36" x14ac:dyDescent="0.25">
      <c r="A44" t="s">
        <v>7</v>
      </c>
      <c r="B44">
        <v>3</v>
      </c>
      <c r="C44">
        <v>0</v>
      </c>
      <c r="D44">
        <v>36</v>
      </c>
    </row>
    <row r="45" spans="1:36" x14ac:dyDescent="0.25">
      <c r="A45" t="s">
        <v>15</v>
      </c>
      <c r="B45">
        <v>3</v>
      </c>
      <c r="C45">
        <v>0</v>
      </c>
      <c r="D45">
        <v>4</v>
      </c>
    </row>
    <row r="46" spans="1:36" x14ac:dyDescent="0.25">
      <c r="A46" t="s">
        <v>13</v>
      </c>
      <c r="B46">
        <v>3</v>
      </c>
      <c r="C46">
        <v>0</v>
      </c>
      <c r="D46">
        <v>8</v>
      </c>
    </row>
    <row r="47" spans="1:36" x14ac:dyDescent="0.25">
      <c r="A47" t="s">
        <v>9</v>
      </c>
      <c r="B47">
        <v>3</v>
      </c>
      <c r="C47">
        <v>0</v>
      </c>
      <c r="D47">
        <v>8</v>
      </c>
    </row>
    <row r="48" spans="1:36" x14ac:dyDescent="0.25">
      <c r="A48" t="s">
        <v>16</v>
      </c>
      <c r="B48">
        <v>3</v>
      </c>
      <c r="C48">
        <v>0</v>
      </c>
      <c r="D48">
        <v>40</v>
      </c>
    </row>
    <row r="49" spans="1:4" x14ac:dyDescent="0.25">
      <c r="A49" t="s">
        <v>7</v>
      </c>
      <c r="B49">
        <v>3</v>
      </c>
      <c r="C49">
        <v>0</v>
      </c>
      <c r="D49">
        <v>24</v>
      </c>
    </row>
    <row r="50" spans="1:4" x14ac:dyDescent="0.25">
      <c r="A50" t="s">
        <v>15</v>
      </c>
      <c r="B50">
        <v>3</v>
      </c>
      <c r="C50">
        <v>0</v>
      </c>
      <c r="D50">
        <v>12</v>
      </c>
    </row>
    <row r="51" spans="1:4" x14ac:dyDescent="0.25">
      <c r="A51" t="s">
        <v>8</v>
      </c>
      <c r="B51">
        <v>3</v>
      </c>
      <c r="C51">
        <v>0</v>
      </c>
      <c r="D51">
        <v>4</v>
      </c>
    </row>
    <row r="52" spans="1:4" x14ac:dyDescent="0.25">
      <c r="A52" t="s">
        <v>7</v>
      </c>
      <c r="B52">
        <v>3</v>
      </c>
      <c r="C52">
        <v>0</v>
      </c>
      <c r="D52">
        <v>20</v>
      </c>
    </row>
    <row r="53" spans="1:4" x14ac:dyDescent="0.25">
      <c r="A53" t="s">
        <v>15</v>
      </c>
      <c r="B53">
        <v>3</v>
      </c>
      <c r="C53">
        <v>0</v>
      </c>
      <c r="D53">
        <v>4</v>
      </c>
    </row>
    <row r="54" spans="1:4" x14ac:dyDescent="0.25">
      <c r="A54" t="s">
        <v>8</v>
      </c>
      <c r="B54">
        <v>3</v>
      </c>
      <c r="C54">
        <v>0</v>
      </c>
      <c r="D54">
        <v>4</v>
      </c>
    </row>
    <row r="55" spans="1:4" x14ac:dyDescent="0.25">
      <c r="A55" t="s">
        <v>20</v>
      </c>
      <c r="B55">
        <v>3</v>
      </c>
      <c r="C55">
        <v>0</v>
      </c>
      <c r="D55">
        <v>16</v>
      </c>
    </row>
    <row r="56" spans="1:4" x14ac:dyDescent="0.25">
      <c r="A56" t="s">
        <v>11</v>
      </c>
      <c r="B56">
        <v>3</v>
      </c>
      <c r="C56">
        <v>0</v>
      </c>
      <c r="D56">
        <v>4</v>
      </c>
    </row>
    <row r="58" spans="1:4" x14ac:dyDescent="0.25">
      <c r="A58" t="s">
        <v>8</v>
      </c>
      <c r="B58">
        <v>4</v>
      </c>
      <c r="C58">
        <v>0</v>
      </c>
      <c r="D58">
        <v>28</v>
      </c>
    </row>
    <row r="59" spans="1:4" x14ac:dyDescent="0.25">
      <c r="A59" t="s">
        <v>15</v>
      </c>
      <c r="B59">
        <v>4</v>
      </c>
      <c r="C59">
        <v>0</v>
      </c>
      <c r="D59">
        <v>4</v>
      </c>
    </row>
    <row r="60" spans="1:4" x14ac:dyDescent="0.25">
      <c r="A60" t="s">
        <v>18</v>
      </c>
      <c r="B60">
        <v>4</v>
      </c>
      <c r="C60">
        <v>0</v>
      </c>
      <c r="D60">
        <v>16</v>
      </c>
    </row>
    <row r="61" spans="1:4" x14ac:dyDescent="0.25">
      <c r="A61" t="s">
        <v>13</v>
      </c>
      <c r="B61">
        <v>4</v>
      </c>
      <c r="C61">
        <v>0</v>
      </c>
      <c r="D61">
        <v>4</v>
      </c>
    </row>
    <row r="62" spans="1:4" x14ac:dyDescent="0.25">
      <c r="A62" t="s">
        <v>21</v>
      </c>
      <c r="B62">
        <v>4</v>
      </c>
      <c r="C62">
        <v>0</v>
      </c>
      <c r="D62">
        <v>12</v>
      </c>
    </row>
    <row r="63" spans="1:4" x14ac:dyDescent="0.25">
      <c r="A63" t="s">
        <v>8</v>
      </c>
      <c r="B63">
        <v>4</v>
      </c>
      <c r="C63">
        <v>0</v>
      </c>
      <c r="D63">
        <v>12</v>
      </c>
    </row>
    <row r="64" spans="1:4" x14ac:dyDescent="0.25">
      <c r="A64" t="s">
        <v>18</v>
      </c>
      <c r="B64">
        <v>4</v>
      </c>
      <c r="C64">
        <v>0</v>
      </c>
      <c r="D64">
        <v>4</v>
      </c>
    </row>
    <row r="65" spans="1:4" x14ac:dyDescent="0.25">
      <c r="A65" t="s">
        <v>15</v>
      </c>
      <c r="B65">
        <v>4</v>
      </c>
      <c r="C65">
        <v>0</v>
      </c>
      <c r="D65">
        <v>4</v>
      </c>
    </row>
    <row r="66" spans="1:4" x14ac:dyDescent="0.25">
      <c r="A66" t="s">
        <v>13</v>
      </c>
      <c r="B66">
        <v>4</v>
      </c>
      <c r="C66">
        <v>0</v>
      </c>
      <c r="D66">
        <v>20</v>
      </c>
    </row>
    <row r="67" spans="1:4" x14ac:dyDescent="0.25">
      <c r="A67" t="s">
        <v>20</v>
      </c>
      <c r="B67">
        <v>4</v>
      </c>
      <c r="C67">
        <v>0</v>
      </c>
      <c r="D67">
        <v>28</v>
      </c>
    </row>
    <row r="68" spans="1:4" x14ac:dyDescent="0.25">
      <c r="A68" t="s">
        <v>8</v>
      </c>
      <c r="B68">
        <v>4</v>
      </c>
      <c r="C68">
        <v>0</v>
      </c>
      <c r="D68">
        <v>40</v>
      </c>
    </row>
    <row r="69" spans="1:4" x14ac:dyDescent="0.25">
      <c r="A69" t="s">
        <v>18</v>
      </c>
      <c r="B69">
        <v>4</v>
      </c>
      <c r="C69">
        <v>0</v>
      </c>
      <c r="D69">
        <v>8</v>
      </c>
    </row>
    <row r="70" spans="1:4" x14ac:dyDescent="0.25">
      <c r="A70" t="s">
        <v>21</v>
      </c>
      <c r="B70">
        <v>4</v>
      </c>
      <c r="C70">
        <v>0</v>
      </c>
      <c r="D70">
        <v>8</v>
      </c>
    </row>
    <row r="71" spans="1:4" x14ac:dyDescent="0.25">
      <c r="A71" t="s">
        <v>13</v>
      </c>
      <c r="B71">
        <v>4</v>
      </c>
      <c r="C71">
        <v>0</v>
      </c>
      <c r="D71">
        <v>8</v>
      </c>
    </row>
    <row r="72" spans="1:4" x14ac:dyDescent="0.25">
      <c r="A72" t="s">
        <v>8</v>
      </c>
      <c r="B72">
        <v>4</v>
      </c>
      <c r="C72">
        <v>0</v>
      </c>
      <c r="D72">
        <v>20</v>
      </c>
    </row>
    <row r="73" spans="1:4" x14ac:dyDescent="0.25">
      <c r="A73" t="s">
        <v>11</v>
      </c>
      <c r="B73">
        <v>4</v>
      </c>
      <c r="C73">
        <v>0</v>
      </c>
      <c r="D73">
        <v>16</v>
      </c>
    </row>
    <row r="74" spans="1:4" x14ac:dyDescent="0.25">
      <c r="A74" t="s">
        <v>7</v>
      </c>
      <c r="B74">
        <v>4</v>
      </c>
      <c r="C74">
        <v>0</v>
      </c>
      <c r="D74">
        <v>4</v>
      </c>
    </row>
    <row r="75" spans="1:4" x14ac:dyDescent="0.25">
      <c r="A75" t="s">
        <v>22</v>
      </c>
      <c r="B75">
        <v>4</v>
      </c>
      <c r="C75">
        <v>0</v>
      </c>
      <c r="D75">
        <v>12</v>
      </c>
    </row>
    <row r="77" spans="1:4" x14ac:dyDescent="0.25">
      <c r="A77" t="s">
        <v>8</v>
      </c>
      <c r="B77">
        <v>5</v>
      </c>
      <c r="C77">
        <v>0</v>
      </c>
      <c r="D77">
        <v>12</v>
      </c>
    </row>
    <row r="78" spans="1:4" x14ac:dyDescent="0.25">
      <c r="A78" t="s">
        <v>13</v>
      </c>
      <c r="B78">
        <v>5</v>
      </c>
      <c r="C78">
        <v>0</v>
      </c>
      <c r="D78">
        <v>16</v>
      </c>
    </row>
    <row r="79" spans="1:4" x14ac:dyDescent="0.25">
      <c r="A79" t="s">
        <v>11</v>
      </c>
      <c r="B79">
        <v>5</v>
      </c>
      <c r="C79">
        <v>0</v>
      </c>
      <c r="D79">
        <v>24</v>
      </c>
    </row>
    <row r="80" spans="1:4" x14ac:dyDescent="0.25">
      <c r="A80" t="s">
        <v>20</v>
      </c>
      <c r="B80">
        <v>5</v>
      </c>
      <c r="C80">
        <v>0</v>
      </c>
      <c r="D80">
        <v>20</v>
      </c>
    </row>
    <row r="81" spans="1:4" x14ac:dyDescent="0.25">
      <c r="A81" t="s">
        <v>15</v>
      </c>
      <c r="B81">
        <v>5</v>
      </c>
      <c r="C81">
        <v>0</v>
      </c>
      <c r="D81">
        <v>4</v>
      </c>
    </row>
    <row r="82" spans="1:4" x14ac:dyDescent="0.25">
      <c r="A82" t="s">
        <v>18</v>
      </c>
      <c r="B82">
        <v>5</v>
      </c>
      <c r="C82">
        <v>0</v>
      </c>
      <c r="D82">
        <v>4</v>
      </c>
    </row>
    <row r="83" spans="1:4" x14ac:dyDescent="0.25">
      <c r="A83" t="s">
        <v>8</v>
      </c>
      <c r="B83">
        <v>5</v>
      </c>
      <c r="C83">
        <v>0</v>
      </c>
      <c r="D83">
        <v>24</v>
      </c>
    </row>
    <row r="84" spans="1:4" x14ac:dyDescent="0.25">
      <c r="A84" t="s">
        <v>13</v>
      </c>
      <c r="B84">
        <v>5</v>
      </c>
      <c r="C84">
        <v>0</v>
      </c>
      <c r="D84">
        <v>12</v>
      </c>
    </row>
    <row r="85" spans="1:4" x14ac:dyDescent="0.25">
      <c r="A85" t="s">
        <v>15</v>
      </c>
      <c r="B85">
        <v>5</v>
      </c>
      <c r="C85">
        <v>0</v>
      </c>
      <c r="D85">
        <v>4</v>
      </c>
    </row>
    <row r="86" spans="1:4" x14ac:dyDescent="0.25">
      <c r="A86" t="s">
        <v>7</v>
      </c>
      <c r="B86">
        <v>5</v>
      </c>
      <c r="C86">
        <v>0</v>
      </c>
      <c r="D86">
        <v>4</v>
      </c>
    </row>
    <row r="87" spans="1:4" x14ac:dyDescent="0.25">
      <c r="A87" t="s">
        <v>12</v>
      </c>
      <c r="B87">
        <v>5</v>
      </c>
      <c r="C87">
        <v>0</v>
      </c>
      <c r="D87">
        <v>4</v>
      </c>
    </row>
    <row r="88" spans="1:4" x14ac:dyDescent="0.25">
      <c r="A88" t="s">
        <v>21</v>
      </c>
      <c r="B88">
        <v>5</v>
      </c>
      <c r="C88">
        <v>0</v>
      </c>
      <c r="D88">
        <v>8</v>
      </c>
    </row>
    <row r="89" spans="1:4" x14ac:dyDescent="0.25">
      <c r="A89" t="s">
        <v>8</v>
      </c>
      <c r="B89">
        <v>5</v>
      </c>
      <c r="C89">
        <v>0</v>
      </c>
      <c r="D89">
        <v>20</v>
      </c>
    </row>
    <row r="90" spans="1:4" x14ac:dyDescent="0.25">
      <c r="A90" t="s">
        <v>11</v>
      </c>
      <c r="B90">
        <v>5</v>
      </c>
      <c r="C90">
        <v>0</v>
      </c>
      <c r="D90">
        <v>28</v>
      </c>
    </row>
    <row r="91" spans="1:4" x14ac:dyDescent="0.25">
      <c r="A91" t="s">
        <v>15</v>
      </c>
      <c r="B91">
        <v>5</v>
      </c>
      <c r="C91">
        <v>0</v>
      </c>
      <c r="D91">
        <v>4</v>
      </c>
    </row>
    <row r="92" spans="1:4" x14ac:dyDescent="0.25">
      <c r="A92" t="s">
        <v>12</v>
      </c>
      <c r="B92">
        <v>5</v>
      </c>
      <c r="C92">
        <v>0</v>
      </c>
      <c r="D92">
        <v>16</v>
      </c>
    </row>
    <row r="93" spans="1:4" x14ac:dyDescent="0.25">
      <c r="A93" t="s">
        <v>16</v>
      </c>
      <c r="B93">
        <v>5</v>
      </c>
      <c r="C93">
        <v>0</v>
      </c>
      <c r="D93">
        <v>8</v>
      </c>
    </row>
    <row r="94" spans="1:4" x14ac:dyDescent="0.25">
      <c r="A94" t="s">
        <v>10</v>
      </c>
      <c r="B94">
        <v>5</v>
      </c>
      <c r="C94">
        <v>0</v>
      </c>
      <c r="D94">
        <v>16</v>
      </c>
    </row>
    <row r="95" spans="1:4" x14ac:dyDescent="0.25">
      <c r="A95" t="s">
        <v>7</v>
      </c>
      <c r="B95">
        <v>5</v>
      </c>
      <c r="C95">
        <v>0</v>
      </c>
      <c r="D95">
        <v>20</v>
      </c>
    </row>
    <row r="96" spans="1:4" x14ac:dyDescent="0.25">
      <c r="A96" t="s">
        <v>8</v>
      </c>
      <c r="B96">
        <v>5</v>
      </c>
      <c r="C96">
        <v>0</v>
      </c>
      <c r="D96">
        <v>12</v>
      </c>
    </row>
    <row r="97" spans="1:4" x14ac:dyDescent="0.25">
      <c r="A97" t="s">
        <v>11</v>
      </c>
      <c r="B97">
        <v>5</v>
      </c>
      <c r="C97">
        <v>0</v>
      </c>
      <c r="D97">
        <v>8</v>
      </c>
    </row>
    <row r="98" spans="1:4" x14ac:dyDescent="0.25">
      <c r="A98" t="s">
        <v>18</v>
      </c>
      <c r="B98">
        <v>5</v>
      </c>
      <c r="C98">
        <v>0</v>
      </c>
      <c r="D98">
        <v>8</v>
      </c>
    </row>
    <row r="99" spans="1:4" x14ac:dyDescent="0.25">
      <c r="A99" t="s">
        <v>13</v>
      </c>
      <c r="B99">
        <v>5</v>
      </c>
      <c r="C99">
        <v>0</v>
      </c>
      <c r="D99">
        <v>4</v>
      </c>
    </row>
    <row r="100" spans="1:4" x14ac:dyDescent="0.25">
      <c r="A100" t="s">
        <v>23</v>
      </c>
      <c r="B100">
        <v>5</v>
      </c>
      <c r="C100">
        <v>0</v>
      </c>
      <c r="D100">
        <v>20</v>
      </c>
    </row>
    <row r="101" spans="1:4" x14ac:dyDescent="0.25">
      <c r="A101" t="s">
        <v>16</v>
      </c>
      <c r="B101">
        <v>5</v>
      </c>
      <c r="C101">
        <v>0</v>
      </c>
      <c r="D101">
        <v>4</v>
      </c>
    </row>
    <row r="103" spans="1:4" x14ac:dyDescent="0.25">
      <c r="A103" t="s">
        <v>7</v>
      </c>
      <c r="B103">
        <v>1</v>
      </c>
      <c r="C103">
        <v>15</v>
      </c>
      <c r="D103">
        <v>36</v>
      </c>
    </row>
    <row r="104" spans="1:4" x14ac:dyDescent="0.25">
      <c r="A104" t="s">
        <v>10</v>
      </c>
      <c r="B104">
        <v>1</v>
      </c>
      <c r="C104">
        <v>15</v>
      </c>
      <c r="D104">
        <v>8</v>
      </c>
    </row>
    <row r="105" spans="1:4" x14ac:dyDescent="0.25">
      <c r="A105" t="s">
        <v>7</v>
      </c>
      <c r="B105">
        <v>1</v>
      </c>
      <c r="C105">
        <v>15</v>
      </c>
      <c r="D105">
        <v>28</v>
      </c>
    </row>
    <row r="106" spans="1:4" x14ac:dyDescent="0.25">
      <c r="A106" t="s">
        <v>22</v>
      </c>
      <c r="B106">
        <v>1</v>
      </c>
      <c r="C106">
        <v>15</v>
      </c>
      <c r="D106">
        <v>4</v>
      </c>
    </row>
    <row r="107" spans="1:4" x14ac:dyDescent="0.25">
      <c r="A107" t="s">
        <v>8</v>
      </c>
      <c r="B107">
        <v>1</v>
      </c>
      <c r="C107">
        <v>15</v>
      </c>
      <c r="D107">
        <v>4</v>
      </c>
    </row>
    <row r="108" spans="1:4" x14ac:dyDescent="0.25">
      <c r="A108" t="s">
        <v>10</v>
      </c>
      <c r="B108">
        <v>1</v>
      </c>
      <c r="C108">
        <v>15</v>
      </c>
      <c r="D108">
        <v>16</v>
      </c>
    </row>
    <row r="109" spans="1:4" x14ac:dyDescent="0.25">
      <c r="A109" t="s">
        <v>7</v>
      </c>
      <c r="B109">
        <v>1</v>
      </c>
      <c r="C109">
        <v>15</v>
      </c>
      <c r="D109">
        <v>28</v>
      </c>
    </row>
    <row r="110" spans="1:4" x14ac:dyDescent="0.25">
      <c r="A110" t="s">
        <v>8</v>
      </c>
      <c r="B110">
        <v>1</v>
      </c>
      <c r="C110">
        <v>15</v>
      </c>
      <c r="D110">
        <v>16</v>
      </c>
    </row>
    <row r="111" spans="1:4" x14ac:dyDescent="0.25">
      <c r="A111" t="s">
        <v>22</v>
      </c>
      <c r="B111">
        <v>1</v>
      </c>
      <c r="C111">
        <v>15</v>
      </c>
      <c r="D111">
        <v>4</v>
      </c>
    </row>
    <row r="112" spans="1:4" x14ac:dyDescent="0.25">
      <c r="A112" t="s">
        <v>8</v>
      </c>
      <c r="B112">
        <v>1</v>
      </c>
      <c r="C112">
        <v>15</v>
      </c>
      <c r="D112">
        <v>20</v>
      </c>
    </row>
    <row r="113" spans="1:4" x14ac:dyDescent="0.25">
      <c r="A113" t="s">
        <v>10</v>
      </c>
      <c r="B113">
        <v>1</v>
      </c>
      <c r="C113">
        <v>15</v>
      </c>
      <c r="D113">
        <v>36</v>
      </c>
    </row>
    <row r="114" spans="1:4" x14ac:dyDescent="0.25">
      <c r="A114" t="s">
        <v>7</v>
      </c>
      <c r="B114">
        <v>1</v>
      </c>
      <c r="C114">
        <v>15</v>
      </c>
      <c r="D114">
        <v>8</v>
      </c>
    </row>
    <row r="115" spans="1:4" x14ac:dyDescent="0.25">
      <c r="A115" t="s">
        <v>24</v>
      </c>
      <c r="B115">
        <v>1</v>
      </c>
      <c r="C115">
        <v>15</v>
      </c>
      <c r="D115">
        <v>8</v>
      </c>
    </row>
    <row r="117" spans="1:4" x14ac:dyDescent="0.25">
      <c r="A117" t="s">
        <v>8</v>
      </c>
      <c r="B117">
        <v>2</v>
      </c>
      <c r="C117">
        <v>15</v>
      </c>
      <c r="D117">
        <v>40</v>
      </c>
    </row>
    <row r="118" spans="1:4" x14ac:dyDescent="0.25">
      <c r="A118" t="s">
        <v>25</v>
      </c>
      <c r="B118">
        <v>2</v>
      </c>
      <c r="C118">
        <v>15</v>
      </c>
      <c r="D118">
        <v>4</v>
      </c>
    </row>
    <row r="119" spans="1:4" x14ac:dyDescent="0.25">
      <c r="A119" t="s">
        <v>7</v>
      </c>
      <c r="B119">
        <v>2</v>
      </c>
      <c r="C119">
        <v>15</v>
      </c>
      <c r="D119">
        <v>12</v>
      </c>
    </row>
    <row r="120" spans="1:4" x14ac:dyDescent="0.25">
      <c r="A120" t="s">
        <v>8</v>
      </c>
      <c r="B120">
        <v>2</v>
      </c>
      <c r="C120">
        <v>15</v>
      </c>
      <c r="D120">
        <v>28</v>
      </c>
    </row>
    <row r="121" spans="1:4" x14ac:dyDescent="0.25">
      <c r="A121" t="s">
        <v>7</v>
      </c>
      <c r="B121">
        <v>2</v>
      </c>
      <c r="C121">
        <v>15</v>
      </c>
      <c r="D121">
        <v>20</v>
      </c>
    </row>
    <row r="122" spans="1:4" x14ac:dyDescent="0.25">
      <c r="A122" t="s">
        <v>13</v>
      </c>
      <c r="B122">
        <v>2</v>
      </c>
      <c r="C122">
        <v>15</v>
      </c>
      <c r="D122">
        <v>8</v>
      </c>
    </row>
    <row r="123" spans="1:4" x14ac:dyDescent="0.25">
      <c r="A123" t="s">
        <v>8</v>
      </c>
      <c r="B123">
        <v>2</v>
      </c>
      <c r="C123">
        <v>15</v>
      </c>
      <c r="D123">
        <v>12</v>
      </c>
    </row>
    <row r="124" spans="1:4" x14ac:dyDescent="0.25">
      <c r="A124" t="s">
        <v>25</v>
      </c>
      <c r="B124">
        <v>2</v>
      </c>
      <c r="C124">
        <v>15</v>
      </c>
      <c r="D124">
        <v>24</v>
      </c>
    </row>
    <row r="125" spans="1:4" x14ac:dyDescent="0.25">
      <c r="A125" t="s">
        <v>8</v>
      </c>
      <c r="B125">
        <v>2</v>
      </c>
      <c r="C125">
        <v>15</v>
      </c>
      <c r="D125">
        <v>48</v>
      </c>
    </row>
    <row r="126" spans="1:4" x14ac:dyDescent="0.25">
      <c r="A126" t="s">
        <v>13</v>
      </c>
      <c r="B126">
        <v>2</v>
      </c>
      <c r="C126">
        <v>15</v>
      </c>
      <c r="D126">
        <v>16</v>
      </c>
    </row>
    <row r="127" spans="1:4" x14ac:dyDescent="0.25">
      <c r="A127" t="s">
        <v>11</v>
      </c>
      <c r="B127">
        <v>2</v>
      </c>
      <c r="C127">
        <v>15</v>
      </c>
      <c r="D127">
        <v>20</v>
      </c>
    </row>
    <row r="129" spans="1:4" x14ac:dyDescent="0.25">
      <c r="A129" t="s">
        <v>7</v>
      </c>
      <c r="B129">
        <v>3</v>
      </c>
      <c r="C129">
        <v>15</v>
      </c>
      <c r="D129">
        <v>52</v>
      </c>
    </row>
    <row r="130" spans="1:4" x14ac:dyDescent="0.25">
      <c r="A130" t="s">
        <v>8</v>
      </c>
      <c r="B130">
        <v>3</v>
      </c>
      <c r="C130">
        <v>15</v>
      </c>
      <c r="D130">
        <v>8</v>
      </c>
    </row>
    <row r="131" spans="1:4" x14ac:dyDescent="0.25">
      <c r="A131" t="s">
        <v>22</v>
      </c>
      <c r="B131">
        <v>3</v>
      </c>
      <c r="C131">
        <v>15</v>
      </c>
      <c r="D131">
        <v>12</v>
      </c>
    </row>
    <row r="132" spans="1:4" x14ac:dyDescent="0.25">
      <c r="A132" t="s">
        <v>7</v>
      </c>
      <c r="B132">
        <v>3</v>
      </c>
      <c r="C132">
        <v>15</v>
      </c>
      <c r="D132">
        <v>32</v>
      </c>
    </row>
    <row r="133" spans="1:4" x14ac:dyDescent="0.25">
      <c r="A133" t="s">
        <v>8</v>
      </c>
      <c r="B133">
        <v>3</v>
      </c>
      <c r="C133">
        <v>15</v>
      </c>
      <c r="D133">
        <v>8</v>
      </c>
    </row>
    <row r="134" spans="1:4" x14ac:dyDescent="0.25">
      <c r="A134" t="s">
        <v>13</v>
      </c>
      <c r="B134">
        <v>3</v>
      </c>
      <c r="C134">
        <v>15</v>
      </c>
      <c r="D134">
        <v>8</v>
      </c>
    </row>
    <row r="135" spans="1:4" x14ac:dyDescent="0.25">
      <c r="A135" t="s">
        <v>9</v>
      </c>
      <c r="B135">
        <v>3</v>
      </c>
      <c r="C135">
        <v>15</v>
      </c>
      <c r="D135">
        <v>4</v>
      </c>
    </row>
    <row r="136" spans="1:4" x14ac:dyDescent="0.25">
      <c r="A136" t="s">
        <v>7</v>
      </c>
      <c r="B136">
        <v>3</v>
      </c>
      <c r="C136">
        <v>15</v>
      </c>
      <c r="D136">
        <v>28</v>
      </c>
    </row>
    <row r="137" spans="1:4" x14ac:dyDescent="0.25">
      <c r="A137" t="s">
        <v>13</v>
      </c>
      <c r="B137">
        <v>3</v>
      </c>
      <c r="C137">
        <v>15</v>
      </c>
      <c r="D137">
        <v>16</v>
      </c>
    </row>
    <row r="138" spans="1:4" x14ac:dyDescent="0.25">
      <c r="A138" t="s">
        <v>26</v>
      </c>
      <c r="B138">
        <v>3</v>
      </c>
      <c r="C138">
        <v>15</v>
      </c>
      <c r="D138">
        <v>4</v>
      </c>
    </row>
    <row r="139" spans="1:4" x14ac:dyDescent="0.25">
      <c r="A139" t="s">
        <v>8</v>
      </c>
      <c r="B139">
        <v>3</v>
      </c>
      <c r="C139">
        <v>15</v>
      </c>
      <c r="D139">
        <v>4</v>
      </c>
    </row>
    <row r="140" spans="1:4" x14ac:dyDescent="0.25">
      <c r="A140" t="s">
        <v>20</v>
      </c>
      <c r="B140">
        <v>3</v>
      </c>
      <c r="C140">
        <v>15</v>
      </c>
      <c r="D140">
        <v>4</v>
      </c>
    </row>
    <row r="141" spans="1:4" x14ac:dyDescent="0.25">
      <c r="A141" t="s">
        <v>9</v>
      </c>
      <c r="B141">
        <v>3</v>
      </c>
      <c r="C141">
        <v>15</v>
      </c>
      <c r="D141">
        <v>4</v>
      </c>
    </row>
    <row r="142" spans="1:4" x14ac:dyDescent="0.25">
      <c r="A142" t="s">
        <v>10</v>
      </c>
      <c r="B142">
        <v>3</v>
      </c>
      <c r="C142">
        <v>15</v>
      </c>
      <c r="D142">
        <v>4</v>
      </c>
    </row>
    <row r="143" spans="1:4" x14ac:dyDescent="0.25">
      <c r="A143" t="s">
        <v>7</v>
      </c>
      <c r="B143">
        <v>3</v>
      </c>
      <c r="C143">
        <v>15</v>
      </c>
      <c r="D143">
        <v>24</v>
      </c>
    </row>
    <row r="144" spans="1:4" x14ac:dyDescent="0.25">
      <c r="A144" t="s">
        <v>8</v>
      </c>
      <c r="B144">
        <v>3</v>
      </c>
      <c r="C144">
        <v>15</v>
      </c>
      <c r="D144">
        <v>12</v>
      </c>
    </row>
    <row r="145" spans="1:4" x14ac:dyDescent="0.25">
      <c r="A145" t="s">
        <v>15</v>
      </c>
      <c r="B145">
        <v>3</v>
      </c>
      <c r="C145">
        <v>15</v>
      </c>
      <c r="D145">
        <v>4</v>
      </c>
    </row>
    <row r="146" spans="1:4" x14ac:dyDescent="0.25">
      <c r="A146" t="s">
        <v>13</v>
      </c>
      <c r="B146">
        <v>3</v>
      </c>
      <c r="C146">
        <v>15</v>
      </c>
      <c r="D146">
        <v>4</v>
      </c>
    </row>
    <row r="148" spans="1:4" x14ac:dyDescent="0.25">
      <c r="A148" t="s">
        <v>8</v>
      </c>
      <c r="B148">
        <v>4</v>
      </c>
      <c r="C148">
        <v>15</v>
      </c>
      <c r="D148">
        <v>16</v>
      </c>
    </row>
    <row r="149" spans="1:4" x14ac:dyDescent="0.25">
      <c r="A149" t="s">
        <v>13</v>
      </c>
      <c r="B149">
        <v>4</v>
      </c>
      <c r="C149">
        <v>15</v>
      </c>
      <c r="D149">
        <v>12</v>
      </c>
    </row>
    <row r="150" spans="1:4" x14ac:dyDescent="0.25">
      <c r="A150" t="s">
        <v>7</v>
      </c>
      <c r="B150">
        <v>4</v>
      </c>
      <c r="C150">
        <v>15</v>
      </c>
      <c r="D150">
        <v>4</v>
      </c>
    </row>
    <row r="151" spans="1:4" x14ac:dyDescent="0.25">
      <c r="A151" t="s">
        <v>7</v>
      </c>
      <c r="B151">
        <v>4</v>
      </c>
      <c r="C151">
        <v>15</v>
      </c>
      <c r="D151">
        <v>52</v>
      </c>
    </row>
    <row r="152" spans="1:4" x14ac:dyDescent="0.25">
      <c r="A152" t="s">
        <v>11</v>
      </c>
      <c r="B152">
        <v>4</v>
      </c>
      <c r="C152">
        <v>15</v>
      </c>
      <c r="D152">
        <v>4</v>
      </c>
    </row>
    <row r="153" spans="1:4" x14ac:dyDescent="0.25">
      <c r="A153" t="s">
        <v>8</v>
      </c>
      <c r="B153">
        <v>4</v>
      </c>
      <c r="C153">
        <v>15</v>
      </c>
      <c r="D153">
        <v>24</v>
      </c>
    </row>
    <row r="154" spans="1:4" x14ac:dyDescent="0.25">
      <c r="A154" t="s">
        <v>22</v>
      </c>
      <c r="B154">
        <v>4</v>
      </c>
      <c r="C154">
        <v>15</v>
      </c>
      <c r="D154">
        <v>4</v>
      </c>
    </row>
    <row r="155" spans="1:4" x14ac:dyDescent="0.25">
      <c r="A155" t="s">
        <v>7</v>
      </c>
      <c r="B155">
        <v>4</v>
      </c>
      <c r="C155">
        <v>15</v>
      </c>
      <c r="D155">
        <v>16</v>
      </c>
    </row>
    <row r="156" spans="1:4" x14ac:dyDescent="0.25">
      <c r="A156" t="s">
        <v>13</v>
      </c>
      <c r="B156">
        <v>4</v>
      </c>
      <c r="C156">
        <v>15</v>
      </c>
      <c r="D156">
        <v>40</v>
      </c>
    </row>
    <row r="157" spans="1:4" x14ac:dyDescent="0.25">
      <c r="A157" t="s">
        <v>8</v>
      </c>
      <c r="B157">
        <v>4</v>
      </c>
      <c r="C157">
        <v>15</v>
      </c>
      <c r="D157">
        <v>4</v>
      </c>
    </row>
    <row r="158" spans="1:4" x14ac:dyDescent="0.25">
      <c r="A158" t="s">
        <v>10</v>
      </c>
      <c r="B158">
        <v>4</v>
      </c>
      <c r="C158">
        <v>15</v>
      </c>
      <c r="D158">
        <v>12</v>
      </c>
    </row>
    <row r="159" spans="1:4" x14ac:dyDescent="0.25">
      <c r="A159" t="s">
        <v>7</v>
      </c>
      <c r="B159">
        <v>4</v>
      </c>
      <c r="C159">
        <v>15</v>
      </c>
      <c r="D159">
        <v>8</v>
      </c>
    </row>
    <row r="160" spans="1:4" x14ac:dyDescent="0.25">
      <c r="A160" t="s">
        <v>8</v>
      </c>
      <c r="B160">
        <v>4</v>
      </c>
      <c r="C160">
        <v>15</v>
      </c>
      <c r="D160">
        <v>24</v>
      </c>
    </row>
    <row r="161" spans="1:4" x14ac:dyDescent="0.25">
      <c r="A161" t="s">
        <v>13</v>
      </c>
      <c r="B161">
        <v>4</v>
      </c>
      <c r="C161">
        <v>15</v>
      </c>
      <c r="D161">
        <v>12</v>
      </c>
    </row>
    <row r="162" spans="1:4" x14ac:dyDescent="0.25">
      <c r="A162" t="s">
        <v>22</v>
      </c>
      <c r="B162">
        <v>4</v>
      </c>
      <c r="C162">
        <v>15</v>
      </c>
      <c r="D162">
        <v>20</v>
      </c>
    </row>
    <row r="164" spans="1:4" x14ac:dyDescent="0.25">
      <c r="A164" t="s">
        <v>8</v>
      </c>
      <c r="B164">
        <v>5</v>
      </c>
      <c r="C164">
        <v>15</v>
      </c>
      <c r="D164">
        <v>32</v>
      </c>
    </row>
    <row r="165" spans="1:4" x14ac:dyDescent="0.25">
      <c r="A165" t="s">
        <v>25</v>
      </c>
      <c r="B165">
        <v>5</v>
      </c>
      <c r="C165">
        <v>15</v>
      </c>
      <c r="D165">
        <v>8</v>
      </c>
    </row>
    <row r="166" spans="1:4" x14ac:dyDescent="0.25">
      <c r="A166" t="s">
        <v>27</v>
      </c>
      <c r="B166">
        <v>5</v>
      </c>
      <c r="C166">
        <v>15</v>
      </c>
      <c r="D166">
        <v>4</v>
      </c>
    </row>
    <row r="167" spans="1:4" x14ac:dyDescent="0.25">
      <c r="A167" t="s">
        <v>18</v>
      </c>
      <c r="B167">
        <v>5</v>
      </c>
      <c r="C167">
        <v>15</v>
      </c>
      <c r="D167">
        <v>20</v>
      </c>
    </row>
    <row r="168" spans="1:4" x14ac:dyDescent="0.25">
      <c r="A168" t="s">
        <v>13</v>
      </c>
      <c r="B168">
        <v>5</v>
      </c>
      <c r="C168">
        <v>15</v>
      </c>
      <c r="D168">
        <v>12</v>
      </c>
    </row>
    <row r="169" spans="1:4" x14ac:dyDescent="0.25">
      <c r="A169" t="s">
        <v>8</v>
      </c>
      <c r="B169">
        <v>5</v>
      </c>
      <c r="C169">
        <v>15</v>
      </c>
      <c r="D169">
        <v>12</v>
      </c>
    </row>
    <row r="170" spans="1:4" x14ac:dyDescent="0.25">
      <c r="A170" t="s">
        <v>22</v>
      </c>
      <c r="B170">
        <v>5</v>
      </c>
      <c r="C170">
        <v>15</v>
      </c>
      <c r="D170">
        <v>16</v>
      </c>
    </row>
    <row r="171" spans="1:4" x14ac:dyDescent="0.25">
      <c r="A171" t="s">
        <v>7</v>
      </c>
      <c r="B171">
        <v>5</v>
      </c>
      <c r="C171">
        <v>15</v>
      </c>
      <c r="D171">
        <v>16</v>
      </c>
    </row>
    <row r="172" spans="1:4" x14ac:dyDescent="0.25">
      <c r="A172" t="s">
        <v>13</v>
      </c>
      <c r="B172">
        <v>5</v>
      </c>
      <c r="C172">
        <v>15</v>
      </c>
      <c r="D172">
        <v>16</v>
      </c>
    </row>
    <row r="173" spans="1:4" x14ac:dyDescent="0.25">
      <c r="A173" t="s">
        <v>18</v>
      </c>
      <c r="B173">
        <v>5</v>
      </c>
      <c r="C173">
        <v>15</v>
      </c>
      <c r="D173">
        <v>8</v>
      </c>
    </row>
    <row r="174" spans="1:4" x14ac:dyDescent="0.25">
      <c r="A174" t="s">
        <v>8</v>
      </c>
      <c r="B174">
        <v>5</v>
      </c>
      <c r="C174">
        <v>15</v>
      </c>
      <c r="D174">
        <v>8</v>
      </c>
    </row>
    <row r="175" spans="1:4" x14ac:dyDescent="0.25">
      <c r="A175" t="s">
        <v>20</v>
      </c>
      <c r="B175">
        <v>5</v>
      </c>
      <c r="C175">
        <v>15</v>
      </c>
      <c r="D175">
        <v>12</v>
      </c>
    </row>
    <row r="176" spans="1:4" x14ac:dyDescent="0.25">
      <c r="A176" t="s">
        <v>18</v>
      </c>
      <c r="B176">
        <v>5</v>
      </c>
      <c r="C176">
        <v>15</v>
      </c>
      <c r="D176">
        <v>24</v>
      </c>
    </row>
    <row r="177" spans="1:4" x14ac:dyDescent="0.25">
      <c r="A177" t="s">
        <v>8</v>
      </c>
      <c r="B177">
        <v>5</v>
      </c>
      <c r="C177">
        <v>15</v>
      </c>
      <c r="D177">
        <v>12</v>
      </c>
    </row>
    <row r="178" spans="1:4" x14ac:dyDescent="0.25">
      <c r="A178" t="s">
        <v>7</v>
      </c>
      <c r="B178">
        <v>5</v>
      </c>
      <c r="C178">
        <v>15</v>
      </c>
      <c r="D178">
        <v>12</v>
      </c>
    </row>
    <row r="179" spans="1:4" x14ac:dyDescent="0.25">
      <c r="A179" t="s">
        <v>13</v>
      </c>
      <c r="B179">
        <v>5</v>
      </c>
      <c r="C179">
        <v>15</v>
      </c>
      <c r="D179">
        <v>8</v>
      </c>
    </row>
    <row r="180" spans="1:4" x14ac:dyDescent="0.25">
      <c r="A180" t="s">
        <v>22</v>
      </c>
      <c r="B180">
        <v>5</v>
      </c>
      <c r="C180">
        <v>15</v>
      </c>
      <c r="D180">
        <v>8</v>
      </c>
    </row>
    <row r="182" spans="1:4" x14ac:dyDescent="0.25">
      <c r="A182" t="s">
        <v>8</v>
      </c>
      <c r="B182">
        <v>1</v>
      </c>
      <c r="C182">
        <v>30</v>
      </c>
      <c r="D182">
        <v>24</v>
      </c>
    </row>
    <row r="183" spans="1:4" x14ac:dyDescent="0.25">
      <c r="A183" t="s">
        <v>10</v>
      </c>
      <c r="B183">
        <v>1</v>
      </c>
      <c r="C183">
        <v>30</v>
      </c>
      <c r="D183">
        <v>36</v>
      </c>
    </row>
    <row r="184" spans="1:4" x14ac:dyDescent="0.25">
      <c r="A184" t="s">
        <v>8</v>
      </c>
      <c r="B184">
        <v>1</v>
      </c>
      <c r="C184">
        <v>30</v>
      </c>
      <c r="D184">
        <v>40</v>
      </c>
    </row>
    <row r="185" spans="1:4" x14ac:dyDescent="0.25">
      <c r="A185" t="s">
        <v>10</v>
      </c>
      <c r="B185">
        <v>1</v>
      </c>
      <c r="C185">
        <v>30</v>
      </c>
      <c r="D185">
        <v>4</v>
      </c>
    </row>
    <row r="186" spans="1:4" x14ac:dyDescent="0.25">
      <c r="A186" t="s">
        <v>22</v>
      </c>
      <c r="B186">
        <v>1</v>
      </c>
      <c r="C186">
        <v>30</v>
      </c>
      <c r="D186">
        <v>8</v>
      </c>
    </row>
    <row r="187" spans="1:4" x14ac:dyDescent="0.25">
      <c r="A187" t="s">
        <v>21</v>
      </c>
      <c r="B187">
        <v>1</v>
      </c>
      <c r="C187">
        <v>30</v>
      </c>
      <c r="D187">
        <v>12</v>
      </c>
    </row>
    <row r="188" spans="1:4" x14ac:dyDescent="0.25">
      <c r="A188" t="s">
        <v>7</v>
      </c>
      <c r="B188">
        <v>1</v>
      </c>
      <c r="C188">
        <v>30</v>
      </c>
      <c r="D188">
        <v>8</v>
      </c>
    </row>
    <row r="189" spans="1:4" x14ac:dyDescent="0.25">
      <c r="A189" t="s">
        <v>8</v>
      </c>
      <c r="B189">
        <v>1</v>
      </c>
      <c r="C189">
        <v>30</v>
      </c>
      <c r="D189">
        <v>20</v>
      </c>
    </row>
    <row r="190" spans="1:4" x14ac:dyDescent="0.25">
      <c r="A190" t="s">
        <v>18</v>
      </c>
      <c r="B190">
        <v>1</v>
      </c>
      <c r="C190">
        <v>30</v>
      </c>
      <c r="D190">
        <v>4</v>
      </c>
    </row>
    <row r="191" spans="1:4" x14ac:dyDescent="0.25">
      <c r="A191" t="s">
        <v>11</v>
      </c>
      <c r="B191">
        <v>1</v>
      </c>
      <c r="C191">
        <v>30</v>
      </c>
      <c r="D191">
        <v>8</v>
      </c>
    </row>
    <row r="192" spans="1:4" x14ac:dyDescent="0.25">
      <c r="A192" t="s">
        <v>26</v>
      </c>
      <c r="B192">
        <v>1</v>
      </c>
      <c r="C192">
        <v>30</v>
      </c>
      <c r="D192">
        <v>8</v>
      </c>
    </row>
    <row r="193" spans="1:4" x14ac:dyDescent="0.25">
      <c r="A193" t="s">
        <v>13</v>
      </c>
      <c r="B193">
        <v>1</v>
      </c>
      <c r="C193">
        <v>30</v>
      </c>
      <c r="D193">
        <v>4</v>
      </c>
    </row>
    <row r="194" spans="1:4" x14ac:dyDescent="0.25">
      <c r="A194" t="s">
        <v>28</v>
      </c>
      <c r="B194">
        <v>1</v>
      </c>
      <c r="C194">
        <v>30</v>
      </c>
      <c r="D194">
        <v>12</v>
      </c>
    </row>
    <row r="195" spans="1:4" x14ac:dyDescent="0.25">
      <c r="A195" t="s">
        <v>13</v>
      </c>
      <c r="B195">
        <v>1</v>
      </c>
      <c r="C195">
        <v>30</v>
      </c>
      <c r="D195">
        <v>20</v>
      </c>
    </row>
    <row r="196" spans="1:4" x14ac:dyDescent="0.25">
      <c r="A196" t="s">
        <v>8</v>
      </c>
      <c r="B196">
        <v>1</v>
      </c>
      <c r="C196">
        <v>30</v>
      </c>
      <c r="D196">
        <v>8</v>
      </c>
    </row>
    <row r="197" spans="1:4" x14ac:dyDescent="0.25">
      <c r="A197" t="s">
        <v>11</v>
      </c>
      <c r="B197">
        <v>1</v>
      </c>
      <c r="C197">
        <v>30</v>
      </c>
      <c r="D197">
        <v>4</v>
      </c>
    </row>
    <row r="198" spans="1:4" x14ac:dyDescent="0.25">
      <c r="A198" t="s">
        <v>22</v>
      </c>
      <c r="B198">
        <v>1</v>
      </c>
      <c r="C198">
        <v>30</v>
      </c>
      <c r="D198">
        <v>20</v>
      </c>
    </row>
    <row r="200" spans="1:4" x14ac:dyDescent="0.25">
      <c r="A200" t="s">
        <v>7</v>
      </c>
      <c r="B200">
        <v>2</v>
      </c>
      <c r="C200">
        <v>30</v>
      </c>
      <c r="D200">
        <v>4</v>
      </c>
    </row>
    <row r="201" spans="1:4" x14ac:dyDescent="0.25">
      <c r="A201" t="s">
        <v>25</v>
      </c>
      <c r="B201">
        <v>2</v>
      </c>
      <c r="C201">
        <v>30</v>
      </c>
      <c r="D201">
        <v>32</v>
      </c>
    </row>
    <row r="202" spans="1:4" x14ac:dyDescent="0.25">
      <c r="A202" t="s">
        <v>12</v>
      </c>
      <c r="B202">
        <v>2</v>
      </c>
      <c r="C202">
        <v>30</v>
      </c>
      <c r="D202">
        <v>20</v>
      </c>
    </row>
    <row r="203" spans="1:4" x14ac:dyDescent="0.25">
      <c r="A203" t="s">
        <v>9</v>
      </c>
      <c r="B203">
        <v>2</v>
      </c>
      <c r="C203">
        <v>30</v>
      </c>
      <c r="D203">
        <v>4</v>
      </c>
    </row>
    <row r="204" spans="1:4" x14ac:dyDescent="0.25">
      <c r="A204" t="s">
        <v>13</v>
      </c>
      <c r="B204">
        <v>2</v>
      </c>
      <c r="C204">
        <v>30</v>
      </c>
      <c r="D204">
        <v>4</v>
      </c>
    </row>
    <row r="205" spans="1:4" x14ac:dyDescent="0.25">
      <c r="A205" t="s">
        <v>15</v>
      </c>
      <c r="B205">
        <v>2</v>
      </c>
      <c r="C205">
        <v>30</v>
      </c>
      <c r="D205">
        <v>4</v>
      </c>
    </row>
    <row r="206" spans="1:4" x14ac:dyDescent="0.25">
      <c r="A206" t="s">
        <v>8</v>
      </c>
      <c r="B206">
        <v>2</v>
      </c>
      <c r="C206">
        <v>30</v>
      </c>
      <c r="D206">
        <v>20</v>
      </c>
    </row>
    <row r="207" spans="1:4" x14ac:dyDescent="0.25">
      <c r="A207" t="s">
        <v>15</v>
      </c>
      <c r="B207">
        <v>2</v>
      </c>
      <c r="C207">
        <v>30</v>
      </c>
      <c r="D207">
        <v>16</v>
      </c>
    </row>
    <row r="208" spans="1:4" x14ac:dyDescent="0.25">
      <c r="A208" t="s">
        <v>11</v>
      </c>
      <c r="B208">
        <v>2</v>
      </c>
      <c r="C208">
        <v>30</v>
      </c>
      <c r="D208">
        <v>8</v>
      </c>
    </row>
    <row r="209" spans="1:4" x14ac:dyDescent="0.25">
      <c r="A209" t="s">
        <v>13</v>
      </c>
      <c r="B209">
        <v>2</v>
      </c>
      <c r="C209">
        <v>30</v>
      </c>
      <c r="D209">
        <v>8</v>
      </c>
    </row>
    <row r="210" spans="1:4" x14ac:dyDescent="0.25">
      <c r="A210" t="s">
        <v>21</v>
      </c>
      <c r="B210">
        <v>2</v>
      </c>
      <c r="C210">
        <v>30</v>
      </c>
      <c r="D210">
        <v>36</v>
      </c>
    </row>
    <row r="211" spans="1:4" x14ac:dyDescent="0.25">
      <c r="A211" t="s">
        <v>12</v>
      </c>
      <c r="B211">
        <v>2</v>
      </c>
      <c r="C211">
        <v>30</v>
      </c>
      <c r="D211">
        <v>16</v>
      </c>
    </row>
    <row r="212" spans="1:4" x14ac:dyDescent="0.25">
      <c r="A212" t="s">
        <v>9</v>
      </c>
      <c r="B212">
        <v>2</v>
      </c>
      <c r="C212">
        <v>30</v>
      </c>
      <c r="D212">
        <v>4</v>
      </c>
    </row>
    <row r="213" spans="1:4" x14ac:dyDescent="0.25">
      <c r="A213" t="s">
        <v>8</v>
      </c>
      <c r="B213">
        <v>2</v>
      </c>
      <c r="C213">
        <v>30</v>
      </c>
      <c r="D213">
        <v>4</v>
      </c>
    </row>
    <row r="214" spans="1:4" x14ac:dyDescent="0.25">
      <c r="A214" t="s">
        <v>15</v>
      </c>
      <c r="B214">
        <v>2</v>
      </c>
      <c r="C214">
        <v>30</v>
      </c>
      <c r="D214">
        <v>4</v>
      </c>
    </row>
    <row r="215" spans="1:4" x14ac:dyDescent="0.25">
      <c r="A215" t="s">
        <v>29</v>
      </c>
      <c r="B215">
        <v>2</v>
      </c>
      <c r="C215">
        <v>30</v>
      </c>
      <c r="D215">
        <v>4</v>
      </c>
    </row>
    <row r="216" spans="1:4" x14ac:dyDescent="0.25">
      <c r="A216" t="s">
        <v>8</v>
      </c>
      <c r="B216">
        <v>2</v>
      </c>
      <c r="C216">
        <v>30</v>
      </c>
      <c r="D216">
        <v>4</v>
      </c>
    </row>
    <row r="217" spans="1:4" x14ac:dyDescent="0.25">
      <c r="A217" t="s">
        <v>11</v>
      </c>
      <c r="B217">
        <v>2</v>
      </c>
      <c r="C217">
        <v>30</v>
      </c>
      <c r="D217">
        <v>4</v>
      </c>
    </row>
    <row r="218" spans="1:4" x14ac:dyDescent="0.25">
      <c r="A218" t="s">
        <v>8</v>
      </c>
      <c r="B218">
        <v>2</v>
      </c>
      <c r="C218">
        <v>30</v>
      </c>
      <c r="D218">
        <v>8</v>
      </c>
    </row>
    <row r="219" spans="1:4" x14ac:dyDescent="0.25">
      <c r="A219" t="s">
        <v>11</v>
      </c>
      <c r="B219">
        <v>2</v>
      </c>
      <c r="C219">
        <v>30</v>
      </c>
      <c r="D219">
        <v>20</v>
      </c>
    </row>
    <row r="220" spans="1:4" x14ac:dyDescent="0.25">
      <c r="A220" t="s">
        <v>13</v>
      </c>
      <c r="B220">
        <v>2</v>
      </c>
      <c r="C220">
        <v>30</v>
      </c>
      <c r="D220">
        <v>4</v>
      </c>
    </row>
    <row r="221" spans="1:4" x14ac:dyDescent="0.25">
      <c r="A221" t="s">
        <v>12</v>
      </c>
      <c r="B221">
        <v>2</v>
      </c>
      <c r="C221">
        <v>30</v>
      </c>
      <c r="D221">
        <v>8</v>
      </c>
    </row>
    <row r="222" spans="1:4" x14ac:dyDescent="0.25">
      <c r="A222" t="s">
        <v>22</v>
      </c>
      <c r="B222">
        <v>2</v>
      </c>
      <c r="C222">
        <v>30</v>
      </c>
      <c r="D222">
        <v>8</v>
      </c>
    </row>
    <row r="223" spans="1:4" x14ac:dyDescent="0.25">
      <c r="A223" t="s">
        <v>9</v>
      </c>
      <c r="B223">
        <v>2</v>
      </c>
      <c r="C223">
        <v>30</v>
      </c>
      <c r="D223">
        <v>8</v>
      </c>
    </row>
    <row r="224" spans="1:4" x14ac:dyDescent="0.25">
      <c r="A224" t="s">
        <v>11</v>
      </c>
      <c r="B224">
        <v>2</v>
      </c>
      <c r="C224">
        <v>30</v>
      </c>
      <c r="D224">
        <v>4</v>
      </c>
    </row>
    <row r="225" spans="1:4" x14ac:dyDescent="0.25">
      <c r="A225" t="s">
        <v>8</v>
      </c>
      <c r="B225">
        <v>2</v>
      </c>
      <c r="C225">
        <v>30</v>
      </c>
      <c r="D225">
        <v>20</v>
      </c>
    </row>
    <row r="226" spans="1:4" x14ac:dyDescent="0.25">
      <c r="A226" t="s">
        <v>13</v>
      </c>
      <c r="B226">
        <v>2</v>
      </c>
      <c r="C226">
        <v>30</v>
      </c>
      <c r="D226">
        <v>12</v>
      </c>
    </row>
    <row r="227" spans="1:4" x14ac:dyDescent="0.25">
      <c r="A227" t="s">
        <v>25</v>
      </c>
      <c r="B227">
        <v>2</v>
      </c>
      <c r="C227">
        <v>30</v>
      </c>
      <c r="D227">
        <v>8</v>
      </c>
    </row>
    <row r="228" spans="1:4" x14ac:dyDescent="0.25">
      <c r="A228" t="s">
        <v>18</v>
      </c>
      <c r="B228">
        <v>2</v>
      </c>
      <c r="C228">
        <v>30</v>
      </c>
      <c r="D228">
        <v>4</v>
      </c>
    </row>
    <row r="229" spans="1:4" x14ac:dyDescent="0.25">
      <c r="A229" t="s">
        <v>20</v>
      </c>
      <c r="B229">
        <v>2</v>
      </c>
      <c r="C229">
        <v>30</v>
      </c>
      <c r="D229">
        <v>28</v>
      </c>
    </row>
    <row r="231" spans="1:4" x14ac:dyDescent="0.25">
      <c r="A231" t="s">
        <v>8</v>
      </c>
      <c r="B231">
        <v>3</v>
      </c>
      <c r="C231">
        <v>30</v>
      </c>
      <c r="D231">
        <v>48</v>
      </c>
    </row>
    <row r="232" spans="1:4" x14ac:dyDescent="0.25">
      <c r="A232" t="s">
        <v>15</v>
      </c>
      <c r="B232">
        <v>3</v>
      </c>
      <c r="C232">
        <v>30</v>
      </c>
      <c r="D232">
        <v>8</v>
      </c>
    </row>
    <row r="233" spans="1:4" x14ac:dyDescent="0.25">
      <c r="A233" t="s">
        <v>13</v>
      </c>
      <c r="B233">
        <v>3</v>
      </c>
      <c r="C233">
        <v>30</v>
      </c>
      <c r="D233">
        <v>4</v>
      </c>
    </row>
    <row r="234" spans="1:4" x14ac:dyDescent="0.25">
      <c r="A234" t="s">
        <v>20</v>
      </c>
      <c r="B234">
        <v>3</v>
      </c>
      <c r="C234">
        <v>30</v>
      </c>
      <c r="D234">
        <v>8</v>
      </c>
    </row>
    <row r="235" spans="1:4" x14ac:dyDescent="0.25">
      <c r="A235" t="s">
        <v>22</v>
      </c>
      <c r="B235">
        <v>3</v>
      </c>
      <c r="C235">
        <v>30</v>
      </c>
      <c r="D235">
        <v>8</v>
      </c>
    </row>
    <row r="236" spans="1:4" x14ac:dyDescent="0.25">
      <c r="A236" t="s">
        <v>15</v>
      </c>
      <c r="B236">
        <v>3</v>
      </c>
      <c r="C236">
        <v>30</v>
      </c>
      <c r="D236">
        <v>24</v>
      </c>
    </row>
    <row r="237" spans="1:4" x14ac:dyDescent="0.25">
      <c r="A237" t="s">
        <v>18</v>
      </c>
      <c r="B237">
        <v>3</v>
      </c>
      <c r="C237">
        <v>30</v>
      </c>
      <c r="D237">
        <v>8</v>
      </c>
    </row>
    <row r="238" spans="1:4" x14ac:dyDescent="0.25">
      <c r="A238" t="s">
        <v>13</v>
      </c>
      <c r="B238">
        <v>3</v>
      </c>
      <c r="C238">
        <v>30</v>
      </c>
      <c r="D238">
        <v>20</v>
      </c>
    </row>
    <row r="239" spans="1:4" x14ac:dyDescent="0.25">
      <c r="A239" t="s">
        <v>22</v>
      </c>
      <c r="B239">
        <v>3</v>
      </c>
      <c r="C239">
        <v>30</v>
      </c>
      <c r="D239">
        <v>20</v>
      </c>
    </row>
    <row r="240" spans="1:4" x14ac:dyDescent="0.25">
      <c r="A240" t="s">
        <v>8</v>
      </c>
      <c r="B240">
        <v>3</v>
      </c>
      <c r="C240">
        <v>30</v>
      </c>
      <c r="D240">
        <v>32</v>
      </c>
    </row>
    <row r="241" spans="1:4" x14ac:dyDescent="0.25">
      <c r="A241" t="s">
        <v>25</v>
      </c>
      <c r="B241">
        <v>3</v>
      </c>
      <c r="C241">
        <v>30</v>
      </c>
      <c r="D241">
        <v>8</v>
      </c>
    </row>
    <row r="242" spans="1:4" x14ac:dyDescent="0.25">
      <c r="A242" t="s">
        <v>11</v>
      </c>
      <c r="B242">
        <v>3</v>
      </c>
      <c r="C242">
        <v>30</v>
      </c>
      <c r="D242">
        <v>4</v>
      </c>
    </row>
    <row r="243" spans="1:4" x14ac:dyDescent="0.25">
      <c r="A243" t="s">
        <v>15</v>
      </c>
      <c r="B243">
        <v>3</v>
      </c>
      <c r="C243">
        <v>30</v>
      </c>
      <c r="D243">
        <v>12</v>
      </c>
    </row>
    <row r="244" spans="1:4" x14ac:dyDescent="0.25">
      <c r="A244" t="s">
        <v>13</v>
      </c>
      <c r="B244">
        <v>3</v>
      </c>
      <c r="C244">
        <v>30</v>
      </c>
      <c r="D244">
        <v>32</v>
      </c>
    </row>
    <row r="245" spans="1:4" x14ac:dyDescent="0.25">
      <c r="A245" t="s">
        <v>8</v>
      </c>
      <c r="B245">
        <v>3</v>
      </c>
      <c r="C245">
        <v>30</v>
      </c>
      <c r="D245">
        <v>4</v>
      </c>
    </row>
    <row r="246" spans="1:4" x14ac:dyDescent="0.25">
      <c r="A246" t="s">
        <v>10</v>
      </c>
      <c r="B246">
        <v>3</v>
      </c>
      <c r="C246">
        <v>30</v>
      </c>
      <c r="D246">
        <v>4</v>
      </c>
    </row>
    <row r="247" spans="1:4" x14ac:dyDescent="0.25">
      <c r="A247" t="s">
        <v>20</v>
      </c>
      <c r="B247">
        <v>3</v>
      </c>
      <c r="C247">
        <v>30</v>
      </c>
      <c r="D247">
        <v>12</v>
      </c>
    </row>
    <row r="248" spans="1:4" x14ac:dyDescent="0.25">
      <c r="A248" t="s">
        <v>28</v>
      </c>
      <c r="B248">
        <v>3</v>
      </c>
      <c r="C248">
        <v>30</v>
      </c>
      <c r="D248">
        <v>12</v>
      </c>
    </row>
    <row r="250" spans="1:4" x14ac:dyDescent="0.25">
      <c r="A250" t="s">
        <v>8</v>
      </c>
      <c r="B250">
        <v>4</v>
      </c>
      <c r="C250">
        <v>30</v>
      </c>
      <c r="D250">
        <v>4</v>
      </c>
    </row>
    <row r="251" spans="1:4" x14ac:dyDescent="0.25">
      <c r="A251" t="s">
        <v>10</v>
      </c>
      <c r="B251">
        <v>4</v>
      </c>
      <c r="C251">
        <v>30</v>
      </c>
      <c r="D251">
        <v>12</v>
      </c>
    </row>
    <row r="252" spans="1:4" x14ac:dyDescent="0.25">
      <c r="A252" t="s">
        <v>26</v>
      </c>
      <c r="B252">
        <v>4</v>
      </c>
      <c r="C252">
        <v>30</v>
      </c>
      <c r="D252">
        <v>4</v>
      </c>
    </row>
    <row r="253" spans="1:4" x14ac:dyDescent="0.25">
      <c r="A253" t="s">
        <v>13</v>
      </c>
      <c r="B253">
        <v>4</v>
      </c>
      <c r="C253">
        <v>30</v>
      </c>
      <c r="D253">
        <v>4</v>
      </c>
    </row>
    <row r="254" spans="1:4" x14ac:dyDescent="0.25">
      <c r="A254" t="s">
        <v>12</v>
      </c>
      <c r="B254">
        <v>4</v>
      </c>
      <c r="C254">
        <v>30</v>
      </c>
      <c r="D254">
        <v>4</v>
      </c>
    </row>
    <row r="255" spans="1:4" x14ac:dyDescent="0.25">
      <c r="A255" t="s">
        <v>8</v>
      </c>
      <c r="B255">
        <v>4</v>
      </c>
      <c r="C255">
        <v>30</v>
      </c>
      <c r="D255">
        <v>36</v>
      </c>
    </row>
    <row r="256" spans="1:4" x14ac:dyDescent="0.25">
      <c r="A256" t="s">
        <v>10</v>
      </c>
      <c r="B256">
        <v>4</v>
      </c>
      <c r="C256">
        <v>30</v>
      </c>
      <c r="D256">
        <v>12</v>
      </c>
    </row>
    <row r="257" spans="1:4" x14ac:dyDescent="0.25">
      <c r="A257" t="s">
        <v>11</v>
      </c>
      <c r="B257">
        <v>4</v>
      </c>
      <c r="C257">
        <v>30</v>
      </c>
      <c r="D257">
        <v>28</v>
      </c>
    </row>
    <row r="258" spans="1:4" x14ac:dyDescent="0.25">
      <c r="A258" t="s">
        <v>25</v>
      </c>
      <c r="B258">
        <v>4</v>
      </c>
      <c r="C258">
        <v>30</v>
      </c>
      <c r="D258">
        <v>4</v>
      </c>
    </row>
    <row r="259" spans="1:4" x14ac:dyDescent="0.25">
      <c r="A259" t="s">
        <v>22</v>
      </c>
      <c r="B259">
        <v>4</v>
      </c>
      <c r="C259">
        <v>30</v>
      </c>
      <c r="D259">
        <v>24</v>
      </c>
    </row>
    <row r="260" spans="1:4" x14ac:dyDescent="0.25">
      <c r="A260" t="s">
        <v>13</v>
      </c>
      <c r="B260">
        <v>4</v>
      </c>
      <c r="C260">
        <v>30</v>
      </c>
      <c r="D260">
        <v>8</v>
      </c>
    </row>
    <row r="261" spans="1:4" x14ac:dyDescent="0.25">
      <c r="A261" t="s">
        <v>8</v>
      </c>
      <c r="B261">
        <v>4</v>
      </c>
      <c r="C261">
        <v>30</v>
      </c>
      <c r="D261">
        <v>20</v>
      </c>
    </row>
    <row r="262" spans="1:4" x14ac:dyDescent="0.25">
      <c r="A262" t="s">
        <v>10</v>
      </c>
      <c r="B262">
        <v>4</v>
      </c>
      <c r="C262">
        <v>30</v>
      </c>
      <c r="D262">
        <v>12</v>
      </c>
    </row>
    <row r="263" spans="1:4" x14ac:dyDescent="0.25">
      <c r="A263" t="s">
        <v>20</v>
      </c>
      <c r="B263">
        <v>4</v>
      </c>
      <c r="C263">
        <v>30</v>
      </c>
      <c r="D263">
        <v>12</v>
      </c>
    </row>
    <row r="264" spans="1:4" x14ac:dyDescent="0.25">
      <c r="A264" t="s">
        <v>15</v>
      </c>
      <c r="B264">
        <v>4</v>
      </c>
      <c r="C264">
        <v>30</v>
      </c>
      <c r="D264">
        <v>4</v>
      </c>
    </row>
    <row r="266" spans="1:4" x14ac:dyDescent="0.25">
      <c r="A266" t="s">
        <v>7</v>
      </c>
      <c r="B266">
        <v>5</v>
      </c>
      <c r="C266">
        <v>30</v>
      </c>
      <c r="D266">
        <v>24</v>
      </c>
    </row>
    <row r="267" spans="1:4" x14ac:dyDescent="0.25">
      <c r="A267" t="s">
        <v>10</v>
      </c>
      <c r="B267">
        <v>5</v>
      </c>
      <c r="C267">
        <v>30</v>
      </c>
      <c r="D267">
        <v>16</v>
      </c>
    </row>
    <row r="268" spans="1:4" x14ac:dyDescent="0.25">
      <c r="A268" t="s">
        <v>12</v>
      </c>
      <c r="B268">
        <v>5</v>
      </c>
      <c r="C268">
        <v>30</v>
      </c>
      <c r="D268">
        <v>4</v>
      </c>
    </row>
    <row r="269" spans="1:4" x14ac:dyDescent="0.25">
      <c r="A269" t="s">
        <v>8</v>
      </c>
      <c r="B269">
        <v>5</v>
      </c>
      <c r="C269">
        <v>30</v>
      </c>
      <c r="D269">
        <v>24</v>
      </c>
    </row>
    <row r="270" spans="1:4" x14ac:dyDescent="0.25">
      <c r="A270" t="s">
        <v>25</v>
      </c>
      <c r="B270">
        <v>5</v>
      </c>
      <c r="C270">
        <v>30</v>
      </c>
      <c r="D270">
        <v>4</v>
      </c>
    </row>
    <row r="271" spans="1:4" x14ac:dyDescent="0.25">
      <c r="A271" t="s">
        <v>7</v>
      </c>
      <c r="B271">
        <v>5</v>
      </c>
      <c r="C271">
        <v>30</v>
      </c>
      <c r="D271">
        <v>8</v>
      </c>
    </row>
    <row r="272" spans="1:4" x14ac:dyDescent="0.25">
      <c r="A272" t="s">
        <v>26</v>
      </c>
      <c r="B272">
        <v>5</v>
      </c>
      <c r="C272">
        <v>30</v>
      </c>
      <c r="D272">
        <v>20</v>
      </c>
    </row>
    <row r="273" spans="1:4" x14ac:dyDescent="0.25">
      <c r="A273" t="s">
        <v>12</v>
      </c>
      <c r="B273">
        <v>5</v>
      </c>
      <c r="C273">
        <v>30</v>
      </c>
      <c r="D273">
        <v>8</v>
      </c>
    </row>
    <row r="274" spans="1:4" x14ac:dyDescent="0.25">
      <c r="A274" t="s">
        <v>13</v>
      </c>
      <c r="B274">
        <v>5</v>
      </c>
      <c r="C274">
        <v>30</v>
      </c>
      <c r="D274">
        <v>16</v>
      </c>
    </row>
    <row r="275" spans="1:4" x14ac:dyDescent="0.25">
      <c r="A275" t="s">
        <v>8</v>
      </c>
      <c r="B275">
        <v>5</v>
      </c>
      <c r="C275">
        <v>30</v>
      </c>
      <c r="D275">
        <v>28</v>
      </c>
    </row>
    <row r="276" spans="1:4" x14ac:dyDescent="0.25">
      <c r="A276" t="s">
        <v>12</v>
      </c>
      <c r="B276">
        <v>5</v>
      </c>
      <c r="C276">
        <v>30</v>
      </c>
      <c r="D276">
        <v>12</v>
      </c>
    </row>
    <row r="277" spans="1:4" x14ac:dyDescent="0.25">
      <c r="A277" t="s">
        <v>11</v>
      </c>
      <c r="B277">
        <v>5</v>
      </c>
      <c r="C277">
        <v>30</v>
      </c>
      <c r="D277">
        <v>8</v>
      </c>
    </row>
    <row r="278" spans="1:4" x14ac:dyDescent="0.25">
      <c r="A278" t="s">
        <v>22</v>
      </c>
      <c r="B278">
        <v>5</v>
      </c>
      <c r="C278">
        <v>30</v>
      </c>
      <c r="D278">
        <v>4</v>
      </c>
    </row>
    <row r="279" spans="1:4" x14ac:dyDescent="0.25">
      <c r="A279" t="s">
        <v>8</v>
      </c>
      <c r="B279">
        <v>5</v>
      </c>
      <c r="C279">
        <v>30</v>
      </c>
      <c r="D279">
        <v>32</v>
      </c>
    </row>
    <row r="280" spans="1:4" x14ac:dyDescent="0.25">
      <c r="A280" t="s">
        <v>15</v>
      </c>
      <c r="B280">
        <v>5</v>
      </c>
      <c r="C280">
        <v>30</v>
      </c>
      <c r="D280">
        <v>4</v>
      </c>
    </row>
    <row r="281" spans="1:4" x14ac:dyDescent="0.25">
      <c r="A281" t="s">
        <v>7</v>
      </c>
      <c r="B281">
        <v>5</v>
      </c>
      <c r="C281">
        <v>30</v>
      </c>
      <c r="D281">
        <v>4</v>
      </c>
    </row>
    <row r="282" spans="1:4" x14ac:dyDescent="0.25">
      <c r="A282" t="s">
        <v>12</v>
      </c>
      <c r="B282">
        <v>5</v>
      </c>
      <c r="C282">
        <v>30</v>
      </c>
      <c r="D282">
        <v>4</v>
      </c>
    </row>
    <row r="283" spans="1:4" x14ac:dyDescent="0.25">
      <c r="A283" t="s">
        <v>20</v>
      </c>
      <c r="B283">
        <v>5</v>
      </c>
      <c r="C283">
        <v>30</v>
      </c>
      <c r="D283">
        <v>8</v>
      </c>
    </row>
    <row r="285" spans="1:4" x14ac:dyDescent="0.25">
      <c r="A285" t="s">
        <v>13</v>
      </c>
      <c r="B285">
        <v>1</v>
      </c>
      <c r="C285">
        <v>60</v>
      </c>
      <c r="D285">
        <v>44</v>
      </c>
    </row>
    <row r="286" spans="1:4" x14ac:dyDescent="0.25">
      <c r="A286" t="s">
        <v>10</v>
      </c>
      <c r="B286">
        <v>1</v>
      </c>
      <c r="C286">
        <v>60</v>
      </c>
      <c r="D286">
        <v>40</v>
      </c>
    </row>
    <row r="287" spans="1:4" x14ac:dyDescent="0.25">
      <c r="A287" t="s">
        <v>30</v>
      </c>
      <c r="B287">
        <v>1</v>
      </c>
      <c r="C287">
        <v>60</v>
      </c>
      <c r="D287">
        <v>8</v>
      </c>
    </row>
    <row r="288" spans="1:4" x14ac:dyDescent="0.25">
      <c r="A288" t="s">
        <v>8</v>
      </c>
      <c r="B288">
        <v>1</v>
      </c>
      <c r="C288">
        <v>60</v>
      </c>
      <c r="D288">
        <v>8</v>
      </c>
    </row>
    <row r="289" spans="1:4" x14ac:dyDescent="0.25">
      <c r="A289" t="s">
        <v>10</v>
      </c>
      <c r="B289">
        <v>1</v>
      </c>
      <c r="C289">
        <v>60</v>
      </c>
      <c r="D289">
        <v>60</v>
      </c>
    </row>
    <row r="290" spans="1:4" x14ac:dyDescent="0.25">
      <c r="A290" t="s">
        <v>13</v>
      </c>
      <c r="B290">
        <v>1</v>
      </c>
      <c r="C290">
        <v>60</v>
      </c>
      <c r="D290">
        <v>4</v>
      </c>
    </row>
    <row r="291" spans="1:4" x14ac:dyDescent="0.25">
      <c r="A291" t="s">
        <v>21</v>
      </c>
      <c r="B291">
        <v>1</v>
      </c>
      <c r="C291">
        <v>60</v>
      </c>
      <c r="D291">
        <v>16</v>
      </c>
    </row>
    <row r="292" spans="1:4" x14ac:dyDescent="0.25">
      <c r="A292" t="s">
        <v>10</v>
      </c>
      <c r="B292">
        <v>1</v>
      </c>
      <c r="C292">
        <v>60</v>
      </c>
      <c r="D292">
        <v>40</v>
      </c>
    </row>
    <row r="293" spans="1:4" x14ac:dyDescent="0.25">
      <c r="A293" t="s">
        <v>7</v>
      </c>
      <c r="B293">
        <v>1</v>
      </c>
      <c r="C293">
        <v>60</v>
      </c>
      <c r="D293">
        <v>12</v>
      </c>
    </row>
    <row r="294" spans="1:4" x14ac:dyDescent="0.25">
      <c r="A294" t="s">
        <v>9</v>
      </c>
      <c r="B294">
        <v>1</v>
      </c>
      <c r="C294">
        <v>60</v>
      </c>
      <c r="D294">
        <v>4</v>
      </c>
    </row>
    <row r="295" spans="1:4" x14ac:dyDescent="0.25">
      <c r="A295" t="s">
        <v>10</v>
      </c>
      <c r="B295">
        <v>1</v>
      </c>
      <c r="C295">
        <v>60</v>
      </c>
      <c r="D295">
        <v>68</v>
      </c>
    </row>
    <row r="296" spans="1:4" x14ac:dyDescent="0.25">
      <c r="A296" t="s">
        <v>18</v>
      </c>
      <c r="B296">
        <v>1</v>
      </c>
      <c r="C296">
        <v>60</v>
      </c>
      <c r="D296">
        <v>4</v>
      </c>
    </row>
    <row r="297" spans="1:4" x14ac:dyDescent="0.25">
      <c r="A297" t="s">
        <v>8</v>
      </c>
      <c r="B297">
        <v>1</v>
      </c>
      <c r="C297">
        <v>60</v>
      </c>
      <c r="D297">
        <v>8</v>
      </c>
    </row>
    <row r="298" spans="1:4" x14ac:dyDescent="0.25">
      <c r="A298" t="s">
        <v>9</v>
      </c>
      <c r="B298">
        <v>1</v>
      </c>
      <c r="C298">
        <v>60</v>
      </c>
      <c r="D298">
        <v>12</v>
      </c>
    </row>
    <row r="300" spans="1:4" x14ac:dyDescent="0.25">
      <c r="A300" t="s">
        <v>22</v>
      </c>
      <c r="B300">
        <v>2</v>
      </c>
      <c r="C300">
        <v>60</v>
      </c>
      <c r="D300">
        <v>28</v>
      </c>
    </row>
    <row r="301" spans="1:4" x14ac:dyDescent="0.25">
      <c r="A301" t="s">
        <v>8</v>
      </c>
      <c r="B301">
        <v>2</v>
      </c>
      <c r="C301">
        <v>60</v>
      </c>
      <c r="D301">
        <v>16</v>
      </c>
    </row>
    <row r="302" spans="1:4" x14ac:dyDescent="0.25">
      <c r="A302" t="s">
        <v>7</v>
      </c>
      <c r="B302">
        <v>2</v>
      </c>
      <c r="C302">
        <v>60</v>
      </c>
      <c r="D302">
        <v>8</v>
      </c>
    </row>
    <row r="303" spans="1:4" x14ac:dyDescent="0.25">
      <c r="A303" t="s">
        <v>26</v>
      </c>
      <c r="B303">
        <v>2</v>
      </c>
      <c r="C303">
        <v>60</v>
      </c>
      <c r="D303">
        <v>52</v>
      </c>
    </row>
    <row r="304" spans="1:4" x14ac:dyDescent="0.25">
      <c r="A304" t="s">
        <v>7</v>
      </c>
      <c r="B304">
        <v>2</v>
      </c>
      <c r="C304">
        <v>60</v>
      </c>
      <c r="D304">
        <v>28</v>
      </c>
    </row>
    <row r="305" spans="1:4" x14ac:dyDescent="0.25">
      <c r="A305" t="s">
        <v>22</v>
      </c>
      <c r="B305">
        <v>2</v>
      </c>
      <c r="C305">
        <v>60</v>
      </c>
      <c r="D305">
        <v>52</v>
      </c>
    </row>
    <row r="306" spans="1:4" x14ac:dyDescent="0.25">
      <c r="A306" t="s">
        <v>7</v>
      </c>
      <c r="B306">
        <v>2</v>
      </c>
      <c r="C306">
        <v>60</v>
      </c>
      <c r="D306">
        <v>48</v>
      </c>
    </row>
    <row r="307" spans="1:4" x14ac:dyDescent="0.25">
      <c r="A307" t="s">
        <v>8</v>
      </c>
      <c r="B307">
        <v>2</v>
      </c>
      <c r="C307">
        <v>60</v>
      </c>
      <c r="D307">
        <v>4</v>
      </c>
    </row>
    <row r="308" spans="1:4" x14ac:dyDescent="0.25">
      <c r="A308" t="s">
        <v>20</v>
      </c>
      <c r="B308">
        <v>2</v>
      </c>
      <c r="C308">
        <v>60</v>
      </c>
      <c r="D308">
        <v>48</v>
      </c>
    </row>
    <row r="309" spans="1:4" x14ac:dyDescent="0.25">
      <c r="A309" t="s">
        <v>7</v>
      </c>
      <c r="B309">
        <v>2</v>
      </c>
      <c r="C309">
        <v>60</v>
      </c>
      <c r="D309">
        <v>44</v>
      </c>
    </row>
    <row r="310" spans="1:4" x14ac:dyDescent="0.25">
      <c r="A310" t="s">
        <v>18</v>
      </c>
      <c r="B310">
        <v>2</v>
      </c>
      <c r="C310">
        <v>60</v>
      </c>
      <c r="D310">
        <v>4</v>
      </c>
    </row>
    <row r="311" spans="1:4" x14ac:dyDescent="0.25">
      <c r="A311" t="s">
        <v>8</v>
      </c>
      <c r="B311">
        <v>2</v>
      </c>
      <c r="C311">
        <v>60</v>
      </c>
      <c r="D311">
        <v>4</v>
      </c>
    </row>
    <row r="313" spans="1:4" x14ac:dyDescent="0.25">
      <c r="A313" t="s">
        <v>8</v>
      </c>
      <c r="B313">
        <v>3</v>
      </c>
      <c r="C313">
        <v>60</v>
      </c>
      <c r="D313">
        <v>28</v>
      </c>
    </row>
    <row r="314" spans="1:4" x14ac:dyDescent="0.25">
      <c r="A314" t="s">
        <v>10</v>
      </c>
      <c r="B314">
        <v>3</v>
      </c>
      <c r="C314">
        <v>60</v>
      </c>
      <c r="D314">
        <v>16</v>
      </c>
    </row>
    <row r="315" spans="1:4" x14ac:dyDescent="0.25">
      <c r="A315" t="s">
        <v>7</v>
      </c>
      <c r="B315">
        <v>3</v>
      </c>
      <c r="C315">
        <v>60</v>
      </c>
      <c r="D315">
        <v>4</v>
      </c>
    </row>
    <row r="316" spans="1:4" x14ac:dyDescent="0.25">
      <c r="A316" t="s">
        <v>8</v>
      </c>
      <c r="B316">
        <v>3</v>
      </c>
      <c r="C316">
        <v>60</v>
      </c>
      <c r="D316">
        <v>20</v>
      </c>
    </row>
    <row r="317" spans="1:4" x14ac:dyDescent="0.25">
      <c r="A317" t="s">
        <v>7</v>
      </c>
      <c r="B317">
        <v>3</v>
      </c>
      <c r="C317">
        <v>60</v>
      </c>
      <c r="D317">
        <v>28</v>
      </c>
    </row>
    <row r="318" spans="1:4" x14ac:dyDescent="0.25">
      <c r="A318" t="s">
        <v>10</v>
      </c>
      <c r="B318">
        <v>3</v>
      </c>
      <c r="C318">
        <v>60</v>
      </c>
      <c r="D318">
        <v>24</v>
      </c>
    </row>
    <row r="319" spans="1:4" x14ac:dyDescent="0.25">
      <c r="A319" t="s">
        <v>7</v>
      </c>
      <c r="B319">
        <v>3</v>
      </c>
      <c r="C319">
        <v>60</v>
      </c>
      <c r="D319">
        <v>16</v>
      </c>
    </row>
    <row r="320" spans="1:4" x14ac:dyDescent="0.25">
      <c r="A320" t="s">
        <v>8</v>
      </c>
      <c r="B320">
        <v>3</v>
      </c>
      <c r="C320">
        <v>60</v>
      </c>
      <c r="D320">
        <v>4</v>
      </c>
    </row>
    <row r="321" spans="1:4" x14ac:dyDescent="0.25">
      <c r="A321" t="s">
        <v>7</v>
      </c>
      <c r="B321">
        <v>3</v>
      </c>
      <c r="C321">
        <v>60</v>
      </c>
      <c r="D321">
        <v>16</v>
      </c>
    </row>
    <row r="322" spans="1:4" x14ac:dyDescent="0.25">
      <c r="A322" t="s">
        <v>18</v>
      </c>
      <c r="B322">
        <v>3</v>
      </c>
      <c r="C322">
        <v>60</v>
      </c>
      <c r="D322">
        <v>4</v>
      </c>
    </row>
    <row r="323" spans="1:4" x14ac:dyDescent="0.25">
      <c r="A323" t="s">
        <v>8</v>
      </c>
      <c r="B323">
        <v>3</v>
      </c>
      <c r="C323">
        <v>60</v>
      </c>
      <c r="D323">
        <v>4</v>
      </c>
    </row>
    <row r="324" spans="1:4" x14ac:dyDescent="0.25">
      <c r="A324" t="s">
        <v>26</v>
      </c>
      <c r="B324">
        <v>3</v>
      </c>
      <c r="C324">
        <v>60</v>
      </c>
      <c r="D324">
        <v>12</v>
      </c>
    </row>
    <row r="326" spans="1:4" x14ac:dyDescent="0.25">
      <c r="A326" t="s">
        <v>22</v>
      </c>
      <c r="B326">
        <v>4</v>
      </c>
      <c r="C326">
        <v>60</v>
      </c>
      <c r="D326">
        <v>28</v>
      </c>
    </row>
    <row r="327" spans="1:4" x14ac:dyDescent="0.25">
      <c r="A327" t="s">
        <v>13</v>
      </c>
      <c r="B327">
        <v>4</v>
      </c>
      <c r="C327">
        <v>60</v>
      </c>
      <c r="D327">
        <v>16</v>
      </c>
    </row>
    <row r="328" spans="1:4" x14ac:dyDescent="0.25">
      <c r="A328" t="s">
        <v>8</v>
      </c>
      <c r="B328">
        <v>4</v>
      </c>
      <c r="C328">
        <v>60</v>
      </c>
      <c r="D328">
        <v>8</v>
      </c>
    </row>
    <row r="329" spans="1:4" x14ac:dyDescent="0.25">
      <c r="A329" t="s">
        <v>20</v>
      </c>
      <c r="B329">
        <v>4</v>
      </c>
      <c r="C329">
        <v>60</v>
      </c>
      <c r="D329">
        <v>36</v>
      </c>
    </row>
    <row r="330" spans="1:4" x14ac:dyDescent="0.25">
      <c r="A330" t="s">
        <v>18</v>
      </c>
      <c r="B330">
        <v>4</v>
      </c>
      <c r="C330">
        <v>60</v>
      </c>
      <c r="D330">
        <v>8</v>
      </c>
    </row>
    <row r="331" spans="1:4" x14ac:dyDescent="0.25">
      <c r="A331" t="s">
        <v>18</v>
      </c>
      <c r="B331">
        <v>4</v>
      </c>
      <c r="C331">
        <v>60</v>
      </c>
      <c r="D331">
        <v>12</v>
      </c>
    </row>
    <row r="332" spans="1:4" x14ac:dyDescent="0.25">
      <c r="A332" t="s">
        <v>8</v>
      </c>
      <c r="B332">
        <v>4</v>
      </c>
      <c r="C332">
        <v>60</v>
      </c>
      <c r="D332">
        <v>8</v>
      </c>
    </row>
    <row r="333" spans="1:4" x14ac:dyDescent="0.25">
      <c r="A333" t="s">
        <v>26</v>
      </c>
      <c r="B333">
        <v>4</v>
      </c>
      <c r="C333">
        <v>60</v>
      </c>
      <c r="D333">
        <v>20</v>
      </c>
    </row>
    <row r="334" spans="1:4" x14ac:dyDescent="0.25">
      <c r="A334" t="s">
        <v>18</v>
      </c>
      <c r="B334">
        <v>4</v>
      </c>
      <c r="C334">
        <v>60</v>
      </c>
      <c r="D334">
        <v>4</v>
      </c>
    </row>
    <row r="335" spans="1:4" x14ac:dyDescent="0.25">
      <c r="A335" t="s">
        <v>13</v>
      </c>
      <c r="B335">
        <v>4</v>
      </c>
      <c r="C335">
        <v>60</v>
      </c>
      <c r="D335">
        <v>4</v>
      </c>
    </row>
    <row r="336" spans="1:4" x14ac:dyDescent="0.25">
      <c r="A336" t="s">
        <v>10</v>
      </c>
      <c r="B336">
        <v>4</v>
      </c>
      <c r="C336">
        <v>60</v>
      </c>
      <c r="D336">
        <v>20</v>
      </c>
    </row>
    <row r="337" spans="1:4" x14ac:dyDescent="0.25">
      <c r="A337" t="s">
        <v>7</v>
      </c>
      <c r="B337">
        <v>4</v>
      </c>
      <c r="C337">
        <v>60</v>
      </c>
      <c r="D337">
        <v>4</v>
      </c>
    </row>
    <row r="338" spans="1:4" x14ac:dyDescent="0.25">
      <c r="A338" t="s">
        <v>21</v>
      </c>
      <c r="B338">
        <v>4</v>
      </c>
      <c r="C338">
        <v>60</v>
      </c>
      <c r="D338">
        <v>20</v>
      </c>
    </row>
    <row r="340" spans="1:4" x14ac:dyDescent="0.25">
      <c r="A340" t="s">
        <v>8</v>
      </c>
      <c r="B340">
        <v>5</v>
      </c>
      <c r="C340">
        <v>60</v>
      </c>
      <c r="D340">
        <v>44</v>
      </c>
    </row>
    <row r="341" spans="1:4" x14ac:dyDescent="0.25">
      <c r="A341" t="s">
        <v>20</v>
      </c>
      <c r="B341">
        <v>5</v>
      </c>
      <c r="C341">
        <v>60</v>
      </c>
      <c r="D341">
        <v>4</v>
      </c>
    </row>
    <row r="342" spans="1:4" x14ac:dyDescent="0.25">
      <c r="A342" t="s">
        <v>16</v>
      </c>
      <c r="B342">
        <v>5</v>
      </c>
      <c r="C342">
        <v>60</v>
      </c>
      <c r="D342">
        <v>12</v>
      </c>
    </row>
    <row r="343" spans="1:4" x14ac:dyDescent="0.25">
      <c r="A343" t="s">
        <v>18</v>
      </c>
      <c r="B343">
        <v>5</v>
      </c>
      <c r="C343">
        <v>60</v>
      </c>
      <c r="D343">
        <v>20</v>
      </c>
    </row>
    <row r="344" spans="1:4" x14ac:dyDescent="0.25">
      <c r="A344" t="s">
        <v>8</v>
      </c>
      <c r="B344">
        <v>5</v>
      </c>
      <c r="C344">
        <v>60</v>
      </c>
      <c r="D344">
        <v>12</v>
      </c>
    </row>
    <row r="345" spans="1:4" x14ac:dyDescent="0.25">
      <c r="A345" t="s">
        <v>7</v>
      </c>
      <c r="B345">
        <v>5</v>
      </c>
      <c r="C345">
        <v>60</v>
      </c>
      <c r="D345">
        <v>4</v>
      </c>
    </row>
    <row r="346" spans="1:4" x14ac:dyDescent="0.25">
      <c r="A346" t="s">
        <v>17</v>
      </c>
      <c r="B346">
        <v>5</v>
      </c>
      <c r="C346">
        <v>60</v>
      </c>
      <c r="D346">
        <v>24</v>
      </c>
    </row>
    <row r="347" spans="1:4" x14ac:dyDescent="0.25">
      <c r="A347" t="s">
        <v>8</v>
      </c>
      <c r="B347">
        <v>5</v>
      </c>
      <c r="C347">
        <v>60</v>
      </c>
      <c r="D347">
        <v>12</v>
      </c>
    </row>
    <row r="348" spans="1:4" x14ac:dyDescent="0.25">
      <c r="A348" t="s">
        <v>14</v>
      </c>
      <c r="B348">
        <v>5</v>
      </c>
      <c r="C348">
        <v>60</v>
      </c>
      <c r="D348">
        <v>16</v>
      </c>
    </row>
    <row r="349" spans="1:4" x14ac:dyDescent="0.25">
      <c r="A349" t="s">
        <v>8</v>
      </c>
      <c r="B349">
        <v>5</v>
      </c>
      <c r="C349">
        <v>60</v>
      </c>
      <c r="D349">
        <v>24</v>
      </c>
    </row>
    <row r="350" spans="1:4" x14ac:dyDescent="0.25">
      <c r="A350" t="s">
        <v>16</v>
      </c>
      <c r="B350">
        <v>5</v>
      </c>
      <c r="C350">
        <v>60</v>
      </c>
      <c r="D350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225"/>
  <sheetViews>
    <sheetView topLeftCell="A16" zoomScaleNormal="100" workbookViewId="0">
      <selection activeCell="G36" sqref="G36"/>
    </sheetView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31</v>
      </c>
      <c r="F1" t="s">
        <v>44</v>
      </c>
      <c r="H1" t="s">
        <v>45</v>
      </c>
      <c r="I1" t="s">
        <v>46</v>
      </c>
      <c r="J1" t="s">
        <v>47</v>
      </c>
      <c r="K1" t="s">
        <v>48</v>
      </c>
      <c r="L1" t="s">
        <v>49</v>
      </c>
      <c r="M1" t="s">
        <v>50</v>
      </c>
      <c r="N1" t="s">
        <v>51</v>
      </c>
      <c r="O1" t="s">
        <v>52</v>
      </c>
      <c r="P1" t="s">
        <v>53</v>
      </c>
      <c r="Q1" t="s">
        <v>54</v>
      </c>
      <c r="R1" t="s">
        <v>55</v>
      </c>
      <c r="S1" t="s">
        <v>56</v>
      </c>
      <c r="T1" t="s">
        <v>76</v>
      </c>
      <c r="U1" t="s">
        <v>77</v>
      </c>
      <c r="V1" t="s">
        <v>78</v>
      </c>
      <c r="W1" t="s">
        <v>79</v>
      </c>
      <c r="X1" t="s">
        <v>80</v>
      </c>
      <c r="Y1" t="s">
        <v>81</v>
      </c>
      <c r="Z1" t="s">
        <v>85</v>
      </c>
      <c r="AA1" t="s">
        <v>87</v>
      </c>
      <c r="AB1" t="s">
        <v>89</v>
      </c>
      <c r="AC1" t="s">
        <v>90</v>
      </c>
      <c r="AD1" t="s">
        <v>93</v>
      </c>
      <c r="AE1" t="s">
        <v>96</v>
      </c>
      <c r="AF1" t="s">
        <v>57</v>
      </c>
      <c r="AG1" t="s">
        <v>58</v>
      </c>
      <c r="AH1" t="s">
        <v>59</v>
      </c>
      <c r="AI1" t="s">
        <v>60</v>
      </c>
    </row>
    <row r="2" spans="1:37" x14ac:dyDescent="0.25">
      <c r="A2" t="s">
        <v>10</v>
      </c>
      <c r="B2">
        <v>1</v>
      </c>
      <c r="C2">
        <v>60</v>
      </c>
      <c r="D2">
        <v>48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  <c r="W2" t="s">
        <v>75</v>
      </c>
      <c r="X2" t="s">
        <v>82</v>
      </c>
      <c r="Y2" t="s">
        <v>83</v>
      </c>
      <c r="Z2" t="s">
        <v>84</v>
      </c>
      <c r="AA2" t="s">
        <v>86</v>
      </c>
      <c r="AB2" t="s">
        <v>88</v>
      </c>
      <c r="AC2" t="s">
        <v>91</v>
      </c>
      <c r="AD2" t="s">
        <v>94</v>
      </c>
      <c r="AE2" t="s">
        <v>95</v>
      </c>
      <c r="AF2" t="s">
        <v>97</v>
      </c>
      <c r="AG2" t="s">
        <v>98</v>
      </c>
      <c r="AH2" t="s">
        <v>99</v>
      </c>
      <c r="AI2" t="s">
        <v>100</v>
      </c>
    </row>
    <row r="3" spans="1:37" x14ac:dyDescent="0.25">
      <c r="A3" t="s">
        <v>8</v>
      </c>
      <c r="B3">
        <v>1</v>
      </c>
      <c r="C3">
        <v>60</v>
      </c>
      <c r="D3">
        <v>16</v>
      </c>
      <c r="F3">
        <v>2018</v>
      </c>
      <c r="G3">
        <v>1</v>
      </c>
      <c r="H3">
        <v>60</v>
      </c>
      <c r="I3">
        <v>28</v>
      </c>
      <c r="J3">
        <v>168</v>
      </c>
      <c r="K3">
        <v>20</v>
      </c>
      <c r="O3">
        <v>8</v>
      </c>
      <c r="T3">
        <v>24</v>
      </c>
      <c r="V3">
        <v>4</v>
      </c>
      <c r="AB3">
        <v>4</v>
      </c>
      <c r="AF3">
        <f>K3+L3+M3+O3+R3</f>
        <v>28</v>
      </c>
      <c r="AG3">
        <f>I3+J3+N3+P3+Q3+S3+AD3</f>
        <v>196</v>
      </c>
      <c r="AH3">
        <f>T3+U3+V3+W3+X3+Y3+Z3+AA3+AB3+AC3+AE3</f>
        <v>32</v>
      </c>
      <c r="AI3">
        <f>SUM(I3:AE3)</f>
        <v>256</v>
      </c>
      <c r="AJ3">
        <f>SUM(AF3:AH3)</f>
        <v>256</v>
      </c>
    </row>
    <row r="4" spans="1:37" x14ac:dyDescent="0.25">
      <c r="A4" t="s">
        <v>9</v>
      </c>
      <c r="B4">
        <v>1</v>
      </c>
      <c r="C4">
        <v>60</v>
      </c>
      <c r="D4">
        <v>8</v>
      </c>
      <c r="F4">
        <v>2018</v>
      </c>
      <c r="G4">
        <v>2</v>
      </c>
      <c r="H4">
        <v>60</v>
      </c>
      <c r="I4">
        <v>16</v>
      </c>
      <c r="K4">
        <v>96</v>
      </c>
      <c r="N4">
        <v>8</v>
      </c>
      <c r="O4">
        <v>12</v>
      </c>
      <c r="V4">
        <v>40</v>
      </c>
      <c r="W4">
        <v>20</v>
      </c>
      <c r="Y4">
        <v>20</v>
      </c>
      <c r="AA4">
        <v>20</v>
      </c>
      <c r="AF4">
        <f t="shared" ref="AF4:AF7" si="0">K4+L4+M4+O4+R4</f>
        <v>108</v>
      </c>
      <c r="AG4">
        <f t="shared" ref="AG4:AG7" si="1">I4+J4+N4+P4+Q4+S4+AD4</f>
        <v>24</v>
      </c>
      <c r="AH4">
        <f t="shared" ref="AH4:AH7" si="2">T4+U4+V4+W4+X4+Y4+Z4+AA4+AB4+AC4+AE4</f>
        <v>100</v>
      </c>
      <c r="AI4">
        <f t="shared" ref="AI4:AI7" si="3">SUM(I4:AE4)</f>
        <v>232</v>
      </c>
      <c r="AJ4">
        <f t="shared" ref="AJ4:AJ30" si="4">SUM(AF4:AH4)</f>
        <v>232</v>
      </c>
    </row>
    <row r="5" spans="1:37" x14ac:dyDescent="0.25">
      <c r="A5" t="s">
        <v>32</v>
      </c>
      <c r="B5">
        <v>1</v>
      </c>
      <c r="C5">
        <v>60</v>
      </c>
      <c r="D5">
        <v>4</v>
      </c>
      <c r="F5">
        <v>2018</v>
      </c>
      <c r="G5">
        <v>3</v>
      </c>
      <c r="H5">
        <v>60</v>
      </c>
      <c r="I5">
        <v>76</v>
      </c>
      <c r="J5">
        <v>96</v>
      </c>
      <c r="K5">
        <v>32</v>
      </c>
      <c r="T5">
        <v>8</v>
      </c>
      <c r="AF5">
        <f t="shared" si="0"/>
        <v>32</v>
      </c>
      <c r="AG5">
        <f t="shared" si="1"/>
        <v>172</v>
      </c>
      <c r="AH5">
        <f t="shared" si="2"/>
        <v>8</v>
      </c>
      <c r="AI5">
        <f t="shared" si="3"/>
        <v>212</v>
      </c>
      <c r="AJ5">
        <f t="shared" si="4"/>
        <v>212</v>
      </c>
    </row>
    <row r="6" spans="1:37" x14ac:dyDescent="0.25">
      <c r="A6" t="s">
        <v>10</v>
      </c>
      <c r="B6">
        <v>1</v>
      </c>
      <c r="C6">
        <v>60</v>
      </c>
      <c r="D6">
        <v>64</v>
      </c>
      <c r="F6">
        <v>2018</v>
      </c>
      <c r="G6">
        <v>4</v>
      </c>
      <c r="H6">
        <v>60</v>
      </c>
      <c r="I6">
        <v>48</v>
      </c>
      <c r="K6">
        <v>20</v>
      </c>
      <c r="N6">
        <v>16</v>
      </c>
      <c r="O6" s="4">
        <v>12</v>
      </c>
      <c r="S6">
        <v>4</v>
      </c>
      <c r="T6" s="4">
        <v>8</v>
      </c>
      <c r="V6">
        <v>16</v>
      </c>
      <c r="AF6">
        <f t="shared" si="0"/>
        <v>32</v>
      </c>
      <c r="AG6">
        <f t="shared" si="1"/>
        <v>68</v>
      </c>
      <c r="AH6">
        <f t="shared" si="2"/>
        <v>24</v>
      </c>
      <c r="AI6">
        <f t="shared" si="3"/>
        <v>124</v>
      </c>
      <c r="AJ6">
        <f t="shared" si="4"/>
        <v>124</v>
      </c>
    </row>
    <row r="7" spans="1:37" x14ac:dyDescent="0.25">
      <c r="A7" t="s">
        <v>32</v>
      </c>
      <c r="B7">
        <v>1</v>
      </c>
      <c r="C7">
        <v>60</v>
      </c>
      <c r="D7">
        <v>4</v>
      </c>
      <c r="F7">
        <v>2018</v>
      </c>
      <c r="G7">
        <v>5</v>
      </c>
      <c r="H7">
        <v>60</v>
      </c>
      <c r="I7">
        <v>72</v>
      </c>
      <c r="K7">
        <v>40</v>
      </c>
      <c r="N7">
        <v>4</v>
      </c>
      <c r="T7" s="4">
        <v>52</v>
      </c>
      <c r="V7">
        <v>20</v>
      </c>
      <c r="X7">
        <v>20</v>
      </c>
      <c r="AF7">
        <f t="shared" si="0"/>
        <v>40</v>
      </c>
      <c r="AG7">
        <f t="shared" si="1"/>
        <v>76</v>
      </c>
      <c r="AH7">
        <f t="shared" si="2"/>
        <v>92</v>
      </c>
      <c r="AI7">
        <f t="shared" si="3"/>
        <v>208</v>
      </c>
      <c r="AJ7">
        <f t="shared" si="4"/>
        <v>208</v>
      </c>
    </row>
    <row r="8" spans="1:37" x14ac:dyDescent="0.25">
      <c r="A8" t="s">
        <v>8</v>
      </c>
      <c r="B8">
        <v>1</v>
      </c>
      <c r="C8">
        <v>60</v>
      </c>
      <c r="D8">
        <v>4</v>
      </c>
      <c r="F8">
        <v>2018</v>
      </c>
      <c r="G8" t="s">
        <v>92</v>
      </c>
      <c r="H8">
        <v>60</v>
      </c>
      <c r="I8">
        <f>AVERAGE(I3:I7)</f>
        <v>48</v>
      </c>
      <c r="J8">
        <f t="shared" ref="J8:AB8" si="5">AVERAGE(J3:J7)</f>
        <v>132</v>
      </c>
      <c r="K8">
        <f t="shared" si="5"/>
        <v>41.6</v>
      </c>
      <c r="L8" t="e">
        <f t="shared" si="5"/>
        <v>#DIV/0!</v>
      </c>
      <c r="M8" t="e">
        <f t="shared" si="5"/>
        <v>#DIV/0!</v>
      </c>
      <c r="N8">
        <f t="shared" si="5"/>
        <v>9.3333333333333339</v>
      </c>
      <c r="O8">
        <f t="shared" si="5"/>
        <v>10.666666666666666</v>
      </c>
      <c r="P8" t="e">
        <f t="shared" si="5"/>
        <v>#DIV/0!</v>
      </c>
      <c r="Q8" t="e">
        <f t="shared" si="5"/>
        <v>#DIV/0!</v>
      </c>
      <c r="R8" t="e">
        <f t="shared" si="5"/>
        <v>#DIV/0!</v>
      </c>
      <c r="S8">
        <f t="shared" si="5"/>
        <v>4</v>
      </c>
      <c r="T8">
        <f t="shared" si="5"/>
        <v>23</v>
      </c>
      <c r="U8" t="e">
        <f t="shared" si="5"/>
        <v>#DIV/0!</v>
      </c>
      <c r="V8">
        <f t="shared" si="5"/>
        <v>20</v>
      </c>
      <c r="W8">
        <f t="shared" si="5"/>
        <v>20</v>
      </c>
      <c r="X8">
        <f t="shared" si="5"/>
        <v>20</v>
      </c>
      <c r="Y8">
        <f t="shared" si="5"/>
        <v>20</v>
      </c>
      <c r="Z8" t="e">
        <f t="shared" si="5"/>
        <v>#DIV/0!</v>
      </c>
      <c r="AA8">
        <f t="shared" si="5"/>
        <v>20</v>
      </c>
      <c r="AB8">
        <f t="shared" si="5"/>
        <v>4</v>
      </c>
      <c r="AC8" t="e">
        <f t="shared" ref="AC8" si="6">AVERAGE(AC3:AC7)</f>
        <v>#DIV/0!</v>
      </c>
      <c r="AD8" t="e">
        <f t="shared" ref="AD8" si="7">AVERAGE(AD3:AD7)</f>
        <v>#DIV/0!</v>
      </c>
      <c r="AE8" t="e">
        <f t="shared" ref="AE8" si="8">AVERAGE(AE3:AE7)</f>
        <v>#DIV/0!</v>
      </c>
      <c r="AF8">
        <f t="shared" ref="AF8" si="9">AVERAGE(AF3:AF7)</f>
        <v>48</v>
      </c>
      <c r="AG8">
        <f t="shared" ref="AG8" si="10">AVERAGE(AG3:AG7)</f>
        <v>107.2</v>
      </c>
      <c r="AH8">
        <f t="shared" ref="AH8" si="11">AVERAGE(AH3:AH7)</f>
        <v>51.2</v>
      </c>
      <c r="AI8">
        <f t="shared" ref="AI8" si="12">AVERAGE(AI3:AI7)</f>
        <v>206.4</v>
      </c>
      <c r="AJ8">
        <f t="shared" ref="AJ8" si="13">AVERAGE(AJ3:AJ7)</f>
        <v>206.4</v>
      </c>
    </row>
    <row r="9" spans="1:37" x14ac:dyDescent="0.25">
      <c r="AF9">
        <f t="shared" ref="AF9:AF30" si="14">K9+L9+M9+O9+R9</f>
        <v>0</v>
      </c>
      <c r="AG9">
        <f t="shared" ref="AG9:AG30" si="15">I9+J9+N9+P9+Q9+S9+AD9</f>
        <v>0</v>
      </c>
      <c r="AH9">
        <f t="shared" ref="AH9:AH30" si="16">T9+U9+V9+W9+X9+Y9+Z9+AA9+AB9+AC9+AE9</f>
        <v>0</v>
      </c>
      <c r="AI9">
        <f t="shared" ref="AI9:AI30" si="17">SUM(I9:AE9)</f>
        <v>0</v>
      </c>
      <c r="AJ9">
        <f t="shared" si="4"/>
        <v>0</v>
      </c>
    </row>
    <row r="10" spans="1:37" x14ac:dyDescent="0.25">
      <c r="A10" t="s">
        <v>9</v>
      </c>
      <c r="B10">
        <v>1</v>
      </c>
      <c r="C10">
        <v>60</v>
      </c>
      <c r="D10">
        <v>12</v>
      </c>
      <c r="F10">
        <v>2018</v>
      </c>
      <c r="G10">
        <v>1</v>
      </c>
      <c r="H10">
        <v>0</v>
      </c>
      <c r="I10">
        <v>52</v>
      </c>
      <c r="J10">
        <v>20</v>
      </c>
      <c r="K10">
        <v>116</v>
      </c>
      <c r="L10">
        <v>16</v>
      </c>
      <c r="O10">
        <v>4</v>
      </c>
      <c r="T10">
        <v>8</v>
      </c>
      <c r="U10">
        <v>16</v>
      </c>
      <c r="AB10">
        <v>8</v>
      </c>
      <c r="AF10">
        <f t="shared" si="14"/>
        <v>136</v>
      </c>
      <c r="AG10">
        <f t="shared" si="15"/>
        <v>72</v>
      </c>
      <c r="AH10">
        <f t="shared" si="16"/>
        <v>32</v>
      </c>
      <c r="AI10">
        <f t="shared" si="17"/>
        <v>240</v>
      </c>
      <c r="AJ10">
        <f t="shared" si="4"/>
        <v>240</v>
      </c>
    </row>
    <row r="11" spans="1:37" x14ac:dyDescent="0.25">
      <c r="A11" t="s">
        <v>10</v>
      </c>
      <c r="B11">
        <v>1</v>
      </c>
      <c r="C11">
        <v>60</v>
      </c>
      <c r="D11">
        <v>24</v>
      </c>
      <c r="F11">
        <v>2018</v>
      </c>
      <c r="G11">
        <v>2</v>
      </c>
      <c r="H11">
        <v>0</v>
      </c>
      <c r="K11">
        <v>92</v>
      </c>
      <c r="L11">
        <v>44</v>
      </c>
      <c r="M11">
        <v>12</v>
      </c>
      <c r="N11">
        <v>8</v>
      </c>
      <c r="U11">
        <v>72</v>
      </c>
      <c r="AA11">
        <v>16</v>
      </c>
      <c r="AB11">
        <v>40</v>
      </c>
      <c r="AE11">
        <v>24</v>
      </c>
      <c r="AF11">
        <f t="shared" si="14"/>
        <v>148</v>
      </c>
      <c r="AG11">
        <f t="shared" si="15"/>
        <v>8</v>
      </c>
      <c r="AH11">
        <f t="shared" si="16"/>
        <v>152</v>
      </c>
      <c r="AI11">
        <f t="shared" si="17"/>
        <v>308</v>
      </c>
      <c r="AJ11">
        <f t="shared" si="4"/>
        <v>308</v>
      </c>
    </row>
    <row r="12" spans="1:37" x14ac:dyDescent="0.25">
      <c r="A12" t="s">
        <v>33</v>
      </c>
      <c r="B12">
        <v>1</v>
      </c>
      <c r="C12">
        <v>60</v>
      </c>
      <c r="D12">
        <v>20</v>
      </c>
      <c r="F12">
        <v>2018</v>
      </c>
      <c r="G12">
        <v>3</v>
      </c>
      <c r="H12">
        <v>0</v>
      </c>
      <c r="I12">
        <v>60</v>
      </c>
      <c r="K12">
        <v>84</v>
      </c>
      <c r="L12">
        <v>36</v>
      </c>
      <c r="M12">
        <v>24</v>
      </c>
      <c r="O12">
        <v>28</v>
      </c>
      <c r="T12">
        <v>12</v>
      </c>
      <c r="X12">
        <v>12</v>
      </c>
      <c r="Y12">
        <v>4</v>
      </c>
      <c r="AB12">
        <v>4</v>
      </c>
      <c r="AE12">
        <v>24</v>
      </c>
      <c r="AF12">
        <f t="shared" si="14"/>
        <v>172</v>
      </c>
      <c r="AG12">
        <f t="shared" si="15"/>
        <v>60</v>
      </c>
      <c r="AH12">
        <f t="shared" si="16"/>
        <v>56</v>
      </c>
      <c r="AI12">
        <f t="shared" si="17"/>
        <v>288</v>
      </c>
      <c r="AJ12">
        <f t="shared" si="4"/>
        <v>288</v>
      </c>
    </row>
    <row r="13" spans="1:37" x14ac:dyDescent="0.25">
      <c r="A13" t="s">
        <v>9</v>
      </c>
      <c r="B13">
        <v>1</v>
      </c>
      <c r="C13">
        <v>60</v>
      </c>
      <c r="D13">
        <v>8</v>
      </c>
      <c r="F13">
        <v>2018</v>
      </c>
      <c r="G13">
        <v>4</v>
      </c>
      <c r="H13">
        <v>0</v>
      </c>
      <c r="I13">
        <v>152</v>
      </c>
      <c r="K13">
        <v>36</v>
      </c>
      <c r="L13">
        <v>8</v>
      </c>
      <c r="M13">
        <v>28</v>
      </c>
      <c r="N13">
        <v>20</v>
      </c>
      <c r="O13">
        <v>20</v>
      </c>
      <c r="V13">
        <v>20</v>
      </c>
      <c r="X13">
        <v>4</v>
      </c>
      <c r="Y13">
        <v>4</v>
      </c>
      <c r="AA13">
        <v>8</v>
      </c>
      <c r="AB13">
        <v>8</v>
      </c>
      <c r="AE13">
        <v>8</v>
      </c>
      <c r="AF13">
        <f t="shared" si="14"/>
        <v>92</v>
      </c>
      <c r="AG13">
        <f t="shared" si="15"/>
        <v>172</v>
      </c>
      <c r="AH13">
        <f t="shared" si="16"/>
        <v>52</v>
      </c>
      <c r="AI13">
        <f t="shared" si="17"/>
        <v>316</v>
      </c>
      <c r="AJ13">
        <f t="shared" si="4"/>
        <v>316</v>
      </c>
    </row>
    <row r="14" spans="1:37" x14ac:dyDescent="0.25">
      <c r="G14">
        <v>5</v>
      </c>
      <c r="H14">
        <v>0</v>
      </c>
      <c r="I14" s="4">
        <v>60</v>
      </c>
      <c r="J14" s="4"/>
      <c r="K14" s="4">
        <v>16</v>
      </c>
      <c r="L14" s="4">
        <v>24</v>
      </c>
      <c r="M14" s="4">
        <v>8</v>
      </c>
      <c r="N14" s="4">
        <v>32</v>
      </c>
      <c r="O14" s="4">
        <v>40</v>
      </c>
      <c r="P14" s="4"/>
      <c r="Q14" s="4">
        <v>8</v>
      </c>
      <c r="R14" s="4"/>
      <c r="S14" s="4"/>
      <c r="T14" s="4">
        <v>4</v>
      </c>
      <c r="U14" s="4">
        <v>4</v>
      </c>
      <c r="V14" s="4">
        <v>12</v>
      </c>
      <c r="W14" s="4"/>
      <c r="X14" s="4">
        <v>20</v>
      </c>
      <c r="Y14" s="4"/>
      <c r="Z14" s="4"/>
      <c r="AA14" s="4"/>
      <c r="AB14" s="4"/>
      <c r="AC14" s="4"/>
      <c r="AD14" s="4"/>
      <c r="AE14" s="4"/>
      <c r="AF14">
        <f t="shared" si="14"/>
        <v>88</v>
      </c>
      <c r="AG14">
        <f t="shared" si="15"/>
        <v>100</v>
      </c>
      <c r="AH14">
        <f t="shared" si="16"/>
        <v>40</v>
      </c>
      <c r="AI14">
        <f t="shared" si="17"/>
        <v>228</v>
      </c>
      <c r="AJ14">
        <f t="shared" si="4"/>
        <v>228</v>
      </c>
      <c r="AK14" s="4"/>
    </row>
    <row r="15" spans="1:37" x14ac:dyDescent="0.25">
      <c r="F15">
        <v>2018</v>
      </c>
      <c r="G15" t="s">
        <v>92</v>
      </c>
      <c r="H15">
        <v>0</v>
      </c>
      <c r="I15" s="4">
        <f>AVERAGE(I10:I14)</f>
        <v>81</v>
      </c>
      <c r="J15" s="4">
        <f t="shared" ref="J15:AE15" si="18">AVERAGE(J10:J14)</f>
        <v>20</v>
      </c>
      <c r="K15" s="4">
        <f t="shared" si="18"/>
        <v>68.8</v>
      </c>
      <c r="L15" s="4">
        <f t="shared" si="18"/>
        <v>25.6</v>
      </c>
      <c r="M15" s="4">
        <f t="shared" si="18"/>
        <v>18</v>
      </c>
      <c r="N15" s="4">
        <f t="shared" si="18"/>
        <v>20</v>
      </c>
      <c r="O15" s="4">
        <f t="shared" si="18"/>
        <v>23</v>
      </c>
      <c r="P15" s="4" t="e">
        <f t="shared" si="18"/>
        <v>#DIV/0!</v>
      </c>
      <c r="Q15" s="4">
        <f t="shared" si="18"/>
        <v>8</v>
      </c>
      <c r="R15" s="4" t="e">
        <f t="shared" si="18"/>
        <v>#DIV/0!</v>
      </c>
      <c r="S15" s="4" t="e">
        <f t="shared" si="18"/>
        <v>#DIV/0!</v>
      </c>
      <c r="T15" s="4">
        <f t="shared" si="18"/>
        <v>8</v>
      </c>
      <c r="U15" s="4">
        <f t="shared" si="18"/>
        <v>30.666666666666668</v>
      </c>
      <c r="V15" s="4">
        <f t="shared" si="18"/>
        <v>16</v>
      </c>
      <c r="W15" s="4" t="e">
        <f t="shared" si="18"/>
        <v>#DIV/0!</v>
      </c>
      <c r="X15" s="4">
        <f t="shared" si="18"/>
        <v>12</v>
      </c>
      <c r="Y15" s="4">
        <f t="shared" si="18"/>
        <v>4</v>
      </c>
      <c r="Z15" s="4" t="e">
        <f t="shared" si="18"/>
        <v>#DIV/0!</v>
      </c>
      <c r="AA15" s="4">
        <f t="shared" si="18"/>
        <v>12</v>
      </c>
      <c r="AB15" s="4">
        <f t="shared" si="18"/>
        <v>15</v>
      </c>
      <c r="AC15" s="4" t="e">
        <f t="shared" si="18"/>
        <v>#DIV/0!</v>
      </c>
      <c r="AD15" s="4" t="e">
        <f t="shared" si="18"/>
        <v>#DIV/0!</v>
      </c>
      <c r="AE15" s="4">
        <f t="shared" si="18"/>
        <v>18.666666666666668</v>
      </c>
      <c r="AF15" s="4">
        <f t="shared" ref="AF15" si="19">AVERAGE(AF10:AF14)</f>
        <v>127.2</v>
      </c>
      <c r="AG15" s="4">
        <f t="shared" ref="AG15" si="20">AVERAGE(AG10:AG14)</f>
        <v>82.4</v>
      </c>
      <c r="AH15" s="4">
        <f t="shared" ref="AH15" si="21">AVERAGE(AH10:AH14)</f>
        <v>66.400000000000006</v>
      </c>
      <c r="AI15" s="4">
        <f t="shared" ref="AI15" si="22">AVERAGE(AI10:AI14)</f>
        <v>276</v>
      </c>
      <c r="AJ15" s="4">
        <f t="shared" ref="AJ15" si="23">AVERAGE(AJ10:AJ14)</f>
        <v>276</v>
      </c>
      <c r="AK15" s="4"/>
    </row>
    <row r="16" spans="1:37" x14ac:dyDescent="0.25">
      <c r="A16" t="s">
        <v>22</v>
      </c>
      <c r="B16">
        <v>1</v>
      </c>
      <c r="C16">
        <v>60</v>
      </c>
      <c r="D16">
        <v>4</v>
      </c>
      <c r="F16" t="s">
        <v>44</v>
      </c>
      <c r="H16" t="s">
        <v>45</v>
      </c>
      <c r="I16" t="s">
        <v>46</v>
      </c>
      <c r="J16" t="s">
        <v>47</v>
      </c>
      <c r="K16" t="s">
        <v>48</v>
      </c>
      <c r="L16" t="s">
        <v>49</v>
      </c>
      <c r="M16" t="s">
        <v>50</v>
      </c>
      <c r="N16" t="s">
        <v>51</v>
      </c>
      <c r="O16" t="s">
        <v>52</v>
      </c>
      <c r="P16" t="s">
        <v>53</v>
      </c>
      <c r="Q16" t="s">
        <v>54</v>
      </c>
      <c r="R16" t="s">
        <v>55</v>
      </c>
      <c r="S16" t="s">
        <v>56</v>
      </c>
      <c r="T16" t="s">
        <v>76</v>
      </c>
      <c r="U16" t="s">
        <v>77</v>
      </c>
      <c r="V16" t="s">
        <v>78</v>
      </c>
      <c r="W16" t="s">
        <v>79</v>
      </c>
      <c r="X16" t="s">
        <v>80</v>
      </c>
      <c r="Y16" t="s">
        <v>81</v>
      </c>
      <c r="Z16" t="s">
        <v>85</v>
      </c>
      <c r="AA16" t="s">
        <v>87</v>
      </c>
      <c r="AB16" t="s">
        <v>89</v>
      </c>
      <c r="AC16" t="s">
        <v>90</v>
      </c>
      <c r="AD16" t="s">
        <v>93</v>
      </c>
      <c r="AE16" t="s">
        <v>96</v>
      </c>
      <c r="AF16" t="s">
        <v>57</v>
      </c>
      <c r="AG16" t="s">
        <v>58</v>
      </c>
      <c r="AH16" t="s">
        <v>59</v>
      </c>
      <c r="AI16" t="s">
        <v>60</v>
      </c>
      <c r="AJ16">
        <f t="shared" si="4"/>
        <v>0</v>
      </c>
    </row>
    <row r="17" spans="1:38" x14ac:dyDescent="0.25">
      <c r="A17" t="s">
        <v>14</v>
      </c>
      <c r="B17">
        <v>1</v>
      </c>
      <c r="C17">
        <v>60</v>
      </c>
      <c r="D17">
        <v>4</v>
      </c>
      <c r="I17" t="s">
        <v>61</v>
      </c>
      <c r="J17" t="s">
        <v>62</v>
      </c>
      <c r="K17" t="s">
        <v>63</v>
      </c>
      <c r="L17" t="s">
        <v>64</v>
      </c>
      <c r="M17" t="s">
        <v>65</v>
      </c>
      <c r="N17" t="s">
        <v>66</v>
      </c>
      <c r="O17" t="s">
        <v>67</v>
      </c>
      <c r="P17" t="s">
        <v>68</v>
      </c>
      <c r="Q17" t="s">
        <v>69</v>
      </c>
      <c r="R17" t="s">
        <v>70</v>
      </c>
      <c r="S17" t="s">
        <v>71</v>
      </c>
      <c r="T17" t="s">
        <v>72</v>
      </c>
      <c r="U17" t="s">
        <v>73</v>
      </c>
      <c r="V17" t="s">
        <v>74</v>
      </c>
      <c r="W17" t="s">
        <v>75</v>
      </c>
      <c r="X17" t="s">
        <v>82</v>
      </c>
      <c r="Y17" t="s">
        <v>83</v>
      </c>
      <c r="Z17" t="s">
        <v>84</v>
      </c>
      <c r="AA17" t="s">
        <v>86</v>
      </c>
      <c r="AB17" t="s">
        <v>88</v>
      </c>
      <c r="AC17" t="s">
        <v>91</v>
      </c>
      <c r="AD17" t="s">
        <v>94</v>
      </c>
      <c r="AE17" t="s">
        <v>95</v>
      </c>
      <c r="AF17" t="s">
        <v>97</v>
      </c>
      <c r="AG17" t="s">
        <v>98</v>
      </c>
      <c r="AH17" t="s">
        <v>99</v>
      </c>
      <c r="AI17" t="s">
        <v>100</v>
      </c>
      <c r="AJ17">
        <f t="shared" si="4"/>
        <v>0</v>
      </c>
    </row>
    <row r="18" spans="1:38" x14ac:dyDescent="0.25">
      <c r="A18" t="s">
        <v>10</v>
      </c>
      <c r="B18">
        <v>1</v>
      </c>
      <c r="C18">
        <v>60</v>
      </c>
      <c r="D18">
        <v>32</v>
      </c>
      <c r="F18">
        <v>2018</v>
      </c>
      <c r="G18">
        <v>1</v>
      </c>
      <c r="H18">
        <v>15</v>
      </c>
      <c r="I18">
        <v>16</v>
      </c>
      <c r="J18">
        <v>44</v>
      </c>
      <c r="K18">
        <v>172</v>
      </c>
      <c r="M18">
        <v>4</v>
      </c>
      <c r="N18">
        <v>4</v>
      </c>
      <c r="V18">
        <v>4</v>
      </c>
      <c r="W18">
        <v>4</v>
      </c>
      <c r="AA18">
        <v>4</v>
      </c>
      <c r="AE18">
        <v>12</v>
      </c>
      <c r="AF18">
        <f t="shared" si="14"/>
        <v>176</v>
      </c>
      <c r="AG18">
        <f t="shared" si="15"/>
        <v>64</v>
      </c>
      <c r="AH18">
        <f t="shared" si="16"/>
        <v>24</v>
      </c>
      <c r="AI18">
        <f t="shared" si="17"/>
        <v>264</v>
      </c>
      <c r="AJ18">
        <f t="shared" si="4"/>
        <v>264</v>
      </c>
    </row>
    <row r="19" spans="1:38" x14ac:dyDescent="0.25">
      <c r="A19" t="s">
        <v>9</v>
      </c>
      <c r="B19">
        <v>1</v>
      </c>
      <c r="C19">
        <v>60</v>
      </c>
      <c r="D19">
        <v>4</v>
      </c>
      <c r="F19">
        <v>2018</v>
      </c>
      <c r="G19">
        <v>2</v>
      </c>
      <c r="H19">
        <v>15</v>
      </c>
      <c r="I19">
        <v>204</v>
      </c>
      <c r="J19">
        <v>40</v>
      </c>
      <c r="K19">
        <v>24</v>
      </c>
      <c r="M19" s="4">
        <v>4</v>
      </c>
      <c r="O19">
        <v>20</v>
      </c>
      <c r="AF19">
        <f t="shared" si="14"/>
        <v>48</v>
      </c>
      <c r="AG19">
        <f t="shared" si="15"/>
        <v>244</v>
      </c>
      <c r="AH19">
        <f t="shared" si="16"/>
        <v>0</v>
      </c>
      <c r="AI19">
        <f t="shared" si="17"/>
        <v>292</v>
      </c>
      <c r="AJ19">
        <f t="shared" si="4"/>
        <v>292</v>
      </c>
    </row>
    <row r="20" spans="1:38" x14ac:dyDescent="0.25">
      <c r="A20" t="s">
        <v>8</v>
      </c>
      <c r="B20">
        <v>1</v>
      </c>
      <c r="C20">
        <v>60</v>
      </c>
      <c r="D20">
        <v>8</v>
      </c>
      <c r="F20">
        <v>2018</v>
      </c>
      <c r="G20">
        <v>3</v>
      </c>
      <c r="H20">
        <v>15</v>
      </c>
      <c r="I20" s="4">
        <v>124</v>
      </c>
      <c r="J20" s="4">
        <v>12</v>
      </c>
      <c r="K20" s="4">
        <v>208</v>
      </c>
      <c r="O20" s="4">
        <v>36</v>
      </c>
      <c r="T20" s="4">
        <v>4</v>
      </c>
      <c r="V20" s="4">
        <v>8</v>
      </c>
      <c r="AB20">
        <v>8</v>
      </c>
      <c r="AF20">
        <f t="shared" si="14"/>
        <v>244</v>
      </c>
      <c r="AG20">
        <f t="shared" si="15"/>
        <v>136</v>
      </c>
      <c r="AH20">
        <f t="shared" si="16"/>
        <v>20</v>
      </c>
      <c r="AI20">
        <f t="shared" si="17"/>
        <v>400</v>
      </c>
      <c r="AJ20">
        <f t="shared" si="4"/>
        <v>400</v>
      </c>
    </row>
    <row r="21" spans="1:38" x14ac:dyDescent="0.25">
      <c r="F21">
        <v>2018</v>
      </c>
      <c r="G21">
        <v>4</v>
      </c>
      <c r="H21">
        <v>15</v>
      </c>
      <c r="I21" s="4">
        <v>88</v>
      </c>
      <c r="K21" s="4">
        <v>80</v>
      </c>
      <c r="L21" s="4">
        <v>24</v>
      </c>
      <c r="M21" s="4">
        <v>4</v>
      </c>
      <c r="N21">
        <v>16</v>
      </c>
      <c r="O21">
        <v>24</v>
      </c>
      <c r="S21">
        <v>16</v>
      </c>
      <c r="T21">
        <v>4</v>
      </c>
      <c r="AE21">
        <v>8</v>
      </c>
      <c r="AF21">
        <f t="shared" si="14"/>
        <v>132</v>
      </c>
      <c r="AG21">
        <f t="shared" si="15"/>
        <v>120</v>
      </c>
      <c r="AH21">
        <f t="shared" si="16"/>
        <v>12</v>
      </c>
      <c r="AI21">
        <f t="shared" si="17"/>
        <v>264</v>
      </c>
      <c r="AJ21">
        <f t="shared" si="4"/>
        <v>264</v>
      </c>
    </row>
    <row r="22" spans="1:38" x14ac:dyDescent="0.25">
      <c r="F22">
        <v>2018</v>
      </c>
      <c r="G22">
        <v>5</v>
      </c>
      <c r="H22">
        <v>15</v>
      </c>
      <c r="I22" s="4">
        <v>56</v>
      </c>
      <c r="J22" s="4"/>
      <c r="K22" s="4">
        <v>12</v>
      </c>
      <c r="L22" s="4">
        <v>4</v>
      </c>
      <c r="M22" s="4"/>
      <c r="N22" s="4">
        <v>80</v>
      </c>
      <c r="O22" s="4">
        <v>72</v>
      </c>
      <c r="P22" s="4"/>
      <c r="Q22" s="4"/>
      <c r="R22" s="4">
        <v>4</v>
      </c>
      <c r="S22" s="4">
        <v>12</v>
      </c>
      <c r="T22" s="4"/>
      <c r="V22" s="4">
        <v>52</v>
      </c>
      <c r="W22" s="4"/>
      <c r="X22" s="4">
        <v>8</v>
      </c>
      <c r="Y22" s="4">
        <v>12</v>
      </c>
      <c r="Z22" s="4"/>
      <c r="AF22">
        <f t="shared" si="14"/>
        <v>92</v>
      </c>
      <c r="AG22">
        <f t="shared" si="15"/>
        <v>148</v>
      </c>
      <c r="AH22">
        <f t="shared" si="16"/>
        <v>72</v>
      </c>
      <c r="AI22">
        <f t="shared" si="17"/>
        <v>312</v>
      </c>
      <c r="AJ22">
        <f t="shared" si="4"/>
        <v>312</v>
      </c>
      <c r="AK22">
        <v>316</v>
      </c>
    </row>
    <row r="23" spans="1:38" x14ac:dyDescent="0.25">
      <c r="G23" t="s">
        <v>92</v>
      </c>
      <c r="H23">
        <v>15</v>
      </c>
      <c r="I23">
        <f>AVERAGE(I18:I22)</f>
        <v>97.6</v>
      </c>
      <c r="J23">
        <f t="shared" ref="J23:AE23" si="24">AVERAGE(J18:J22)</f>
        <v>32</v>
      </c>
      <c r="K23">
        <f t="shared" si="24"/>
        <v>99.2</v>
      </c>
      <c r="L23">
        <f t="shared" si="24"/>
        <v>14</v>
      </c>
      <c r="M23">
        <f t="shared" si="24"/>
        <v>4</v>
      </c>
      <c r="N23">
        <f t="shared" si="24"/>
        <v>33.333333333333336</v>
      </c>
      <c r="O23">
        <f t="shared" si="24"/>
        <v>38</v>
      </c>
      <c r="P23" t="e">
        <f t="shared" si="24"/>
        <v>#DIV/0!</v>
      </c>
      <c r="Q23" t="e">
        <f t="shared" si="24"/>
        <v>#DIV/0!</v>
      </c>
      <c r="R23">
        <f t="shared" si="24"/>
        <v>4</v>
      </c>
      <c r="S23">
        <f t="shared" si="24"/>
        <v>14</v>
      </c>
      <c r="T23">
        <f t="shared" si="24"/>
        <v>4</v>
      </c>
      <c r="U23" t="e">
        <f t="shared" si="24"/>
        <v>#DIV/0!</v>
      </c>
      <c r="V23">
        <f t="shared" si="24"/>
        <v>21.333333333333332</v>
      </c>
      <c r="W23">
        <f t="shared" si="24"/>
        <v>4</v>
      </c>
      <c r="X23">
        <f t="shared" si="24"/>
        <v>8</v>
      </c>
      <c r="Y23">
        <f t="shared" si="24"/>
        <v>12</v>
      </c>
      <c r="Z23" t="e">
        <f t="shared" si="24"/>
        <v>#DIV/0!</v>
      </c>
      <c r="AA23">
        <f t="shared" si="24"/>
        <v>4</v>
      </c>
      <c r="AB23">
        <f t="shared" si="24"/>
        <v>8</v>
      </c>
      <c r="AC23" t="e">
        <f t="shared" si="24"/>
        <v>#DIV/0!</v>
      </c>
      <c r="AD23" t="e">
        <f t="shared" si="24"/>
        <v>#DIV/0!</v>
      </c>
      <c r="AE23">
        <f t="shared" si="24"/>
        <v>10</v>
      </c>
      <c r="AF23">
        <f t="shared" ref="AF23" si="25">AVERAGE(AF18:AF22)</f>
        <v>138.4</v>
      </c>
      <c r="AG23">
        <f t="shared" ref="AG23" si="26">AVERAGE(AG18:AG22)</f>
        <v>142.4</v>
      </c>
      <c r="AH23">
        <f t="shared" ref="AH23" si="27">AVERAGE(AH18:AH22)</f>
        <v>25.6</v>
      </c>
      <c r="AI23">
        <f t="shared" ref="AI23" si="28">AVERAGE(AI18:AI22)</f>
        <v>306.39999999999998</v>
      </c>
      <c r="AJ23">
        <f t="shared" ref="AJ23" si="29">AVERAGE(AJ18:AJ22)</f>
        <v>306.39999999999998</v>
      </c>
    </row>
    <row r="24" spans="1:38" x14ac:dyDescent="0.25">
      <c r="A24" t="s">
        <v>22</v>
      </c>
      <c r="B24">
        <v>1</v>
      </c>
      <c r="C24">
        <v>0</v>
      </c>
      <c r="D24">
        <v>8</v>
      </c>
      <c r="F24">
        <v>2018</v>
      </c>
      <c r="G24">
        <v>5</v>
      </c>
      <c r="H24">
        <v>15</v>
      </c>
      <c r="I24" t="s">
        <v>46</v>
      </c>
      <c r="J24" t="s">
        <v>47</v>
      </c>
      <c r="K24" t="s">
        <v>48</v>
      </c>
      <c r="L24" t="s">
        <v>49</v>
      </c>
      <c r="M24" t="s">
        <v>50</v>
      </c>
      <c r="N24" t="s">
        <v>51</v>
      </c>
      <c r="O24" t="s">
        <v>52</v>
      </c>
      <c r="P24" t="s">
        <v>53</v>
      </c>
      <c r="Q24" t="s">
        <v>54</v>
      </c>
      <c r="R24" t="s">
        <v>55</v>
      </c>
      <c r="S24" t="s">
        <v>56</v>
      </c>
      <c r="T24" t="s">
        <v>76</v>
      </c>
      <c r="U24" t="s">
        <v>77</v>
      </c>
      <c r="V24" t="s">
        <v>78</v>
      </c>
      <c r="W24" t="s">
        <v>79</v>
      </c>
      <c r="X24" t="s">
        <v>80</v>
      </c>
      <c r="Y24" t="s">
        <v>81</v>
      </c>
      <c r="Z24" t="s">
        <v>85</v>
      </c>
      <c r="AA24" t="s">
        <v>87</v>
      </c>
      <c r="AB24" t="s">
        <v>89</v>
      </c>
      <c r="AC24" t="s">
        <v>90</v>
      </c>
      <c r="AD24" t="s">
        <v>93</v>
      </c>
      <c r="AE24" t="s">
        <v>96</v>
      </c>
      <c r="AF24" t="s">
        <v>57</v>
      </c>
      <c r="AG24" t="s">
        <v>58</v>
      </c>
      <c r="AH24" t="s">
        <v>59</v>
      </c>
      <c r="AI24" t="s">
        <v>60</v>
      </c>
      <c r="AJ24">
        <f t="shared" si="4"/>
        <v>0</v>
      </c>
    </row>
    <row r="25" spans="1:38" x14ac:dyDescent="0.25">
      <c r="A25" t="s">
        <v>10</v>
      </c>
      <c r="B25">
        <v>1</v>
      </c>
      <c r="C25">
        <v>0</v>
      </c>
      <c r="D25">
        <v>20</v>
      </c>
      <c r="I25" t="s">
        <v>61</v>
      </c>
      <c r="J25" t="s">
        <v>62</v>
      </c>
      <c r="K25" t="s">
        <v>63</v>
      </c>
      <c r="L25" t="s">
        <v>64</v>
      </c>
      <c r="M25" t="s">
        <v>65</v>
      </c>
      <c r="N25" t="s">
        <v>66</v>
      </c>
      <c r="O25" t="s">
        <v>67</v>
      </c>
      <c r="P25" t="s">
        <v>68</v>
      </c>
      <c r="Q25" t="s">
        <v>69</v>
      </c>
      <c r="R25" t="s">
        <v>70</v>
      </c>
      <c r="S25" t="s">
        <v>71</v>
      </c>
      <c r="T25" t="s">
        <v>72</v>
      </c>
      <c r="U25" t="s">
        <v>73</v>
      </c>
      <c r="V25" t="s">
        <v>74</v>
      </c>
      <c r="W25" t="s">
        <v>75</v>
      </c>
      <c r="X25" t="s">
        <v>82</v>
      </c>
      <c r="Y25" t="s">
        <v>83</v>
      </c>
      <c r="Z25" t="s">
        <v>84</v>
      </c>
      <c r="AA25" t="s">
        <v>86</v>
      </c>
      <c r="AB25" t="s">
        <v>88</v>
      </c>
      <c r="AC25" t="s">
        <v>91</v>
      </c>
      <c r="AD25" t="s">
        <v>94</v>
      </c>
      <c r="AE25" t="s">
        <v>95</v>
      </c>
      <c r="AF25" t="s">
        <v>97</v>
      </c>
      <c r="AG25" t="s">
        <v>98</v>
      </c>
      <c r="AH25" t="s">
        <v>99</v>
      </c>
      <c r="AI25" t="s">
        <v>100</v>
      </c>
      <c r="AJ25">
        <f t="shared" si="4"/>
        <v>0</v>
      </c>
    </row>
    <row r="26" spans="1:38" x14ac:dyDescent="0.25">
      <c r="A26" t="s">
        <v>33</v>
      </c>
      <c r="B26">
        <v>1</v>
      </c>
      <c r="C26">
        <v>0</v>
      </c>
      <c r="D26">
        <v>116</v>
      </c>
      <c r="F26">
        <v>2018</v>
      </c>
      <c r="G26">
        <v>1</v>
      </c>
      <c r="H26">
        <v>30</v>
      </c>
      <c r="I26">
        <v>68</v>
      </c>
      <c r="J26">
        <v>8</v>
      </c>
      <c r="K26">
        <v>76</v>
      </c>
      <c r="N26">
        <v>20</v>
      </c>
      <c r="S26">
        <v>4</v>
      </c>
      <c r="AF26">
        <f t="shared" si="14"/>
        <v>76</v>
      </c>
      <c r="AG26">
        <f t="shared" si="15"/>
        <v>100</v>
      </c>
      <c r="AH26">
        <f t="shared" si="16"/>
        <v>0</v>
      </c>
      <c r="AI26">
        <f t="shared" si="17"/>
        <v>176</v>
      </c>
      <c r="AJ26">
        <f>SUM(AF26:AH26)</f>
        <v>176</v>
      </c>
    </row>
    <row r="27" spans="1:38" x14ac:dyDescent="0.25">
      <c r="A27" t="s">
        <v>12</v>
      </c>
      <c r="B27">
        <v>1</v>
      </c>
      <c r="C27">
        <v>0</v>
      </c>
      <c r="D27">
        <v>16</v>
      </c>
      <c r="F27">
        <v>2018</v>
      </c>
      <c r="G27">
        <v>2</v>
      </c>
      <c r="H27">
        <v>30</v>
      </c>
      <c r="I27">
        <v>88</v>
      </c>
      <c r="K27">
        <v>4</v>
      </c>
      <c r="L27">
        <v>44</v>
      </c>
      <c r="M27">
        <v>20</v>
      </c>
      <c r="N27">
        <v>8</v>
      </c>
      <c r="O27">
        <v>12</v>
      </c>
      <c r="T27" s="1">
        <v>8</v>
      </c>
      <c r="U27">
        <v>48</v>
      </c>
      <c r="V27">
        <v>12</v>
      </c>
      <c r="W27">
        <v>12</v>
      </c>
      <c r="AA27">
        <v>28</v>
      </c>
      <c r="AB27">
        <v>32</v>
      </c>
      <c r="AC27">
        <v>12</v>
      </c>
      <c r="AF27">
        <f t="shared" si="14"/>
        <v>80</v>
      </c>
      <c r="AG27">
        <f t="shared" si="15"/>
        <v>96</v>
      </c>
      <c r="AH27">
        <f t="shared" si="16"/>
        <v>152</v>
      </c>
      <c r="AI27">
        <f t="shared" si="17"/>
        <v>328</v>
      </c>
      <c r="AJ27">
        <f>SUM(AF27:AH27)</f>
        <v>328</v>
      </c>
      <c r="AK27">
        <v>340</v>
      </c>
    </row>
    <row r="28" spans="1:38" x14ac:dyDescent="0.25">
      <c r="A28" t="s">
        <v>8</v>
      </c>
      <c r="B28">
        <v>1</v>
      </c>
      <c r="C28">
        <v>0</v>
      </c>
      <c r="D28">
        <v>52</v>
      </c>
      <c r="F28">
        <v>2018</v>
      </c>
      <c r="G28">
        <v>3</v>
      </c>
      <c r="H28">
        <v>30</v>
      </c>
      <c r="I28">
        <v>72</v>
      </c>
      <c r="K28">
        <v>16</v>
      </c>
      <c r="O28">
        <v>64</v>
      </c>
      <c r="T28">
        <v>24</v>
      </c>
      <c r="AF28">
        <f t="shared" si="14"/>
        <v>80</v>
      </c>
      <c r="AG28">
        <f t="shared" si="15"/>
        <v>72</v>
      </c>
      <c r="AH28">
        <f t="shared" si="16"/>
        <v>24</v>
      </c>
      <c r="AI28">
        <f t="shared" si="17"/>
        <v>176</v>
      </c>
      <c r="AJ28">
        <f t="shared" si="4"/>
        <v>176</v>
      </c>
    </row>
    <row r="29" spans="1:38" x14ac:dyDescent="0.25">
      <c r="A29" t="s">
        <v>9</v>
      </c>
      <c r="B29">
        <v>1</v>
      </c>
      <c r="C29">
        <v>0</v>
      </c>
      <c r="D29">
        <v>8</v>
      </c>
      <c r="F29">
        <v>2018</v>
      </c>
      <c r="G29">
        <v>4</v>
      </c>
      <c r="H29">
        <v>30</v>
      </c>
      <c r="I29" s="4">
        <v>148</v>
      </c>
      <c r="J29" s="4">
        <v>44</v>
      </c>
      <c r="L29" s="4">
        <v>32</v>
      </c>
      <c r="M29" s="4">
        <v>8</v>
      </c>
      <c r="O29" s="4">
        <v>8</v>
      </c>
      <c r="Q29" s="4">
        <v>12</v>
      </c>
      <c r="T29" s="4">
        <v>8</v>
      </c>
      <c r="U29" s="4">
        <v>24</v>
      </c>
      <c r="V29" s="4">
        <v>4</v>
      </c>
      <c r="AB29" s="4">
        <v>4</v>
      </c>
      <c r="AE29" s="4">
        <v>8</v>
      </c>
      <c r="AF29">
        <f t="shared" si="14"/>
        <v>48</v>
      </c>
      <c r="AG29">
        <f t="shared" si="15"/>
        <v>204</v>
      </c>
      <c r="AH29">
        <f t="shared" si="16"/>
        <v>48</v>
      </c>
      <c r="AI29">
        <f t="shared" si="17"/>
        <v>300</v>
      </c>
      <c r="AJ29">
        <f t="shared" si="4"/>
        <v>300</v>
      </c>
    </row>
    <row r="30" spans="1:38" x14ac:dyDescent="0.25">
      <c r="A30" t="s">
        <v>11</v>
      </c>
      <c r="B30">
        <v>1</v>
      </c>
      <c r="C30">
        <v>0</v>
      </c>
      <c r="D30">
        <v>16</v>
      </c>
      <c r="F30">
        <v>2018</v>
      </c>
      <c r="G30">
        <v>5</v>
      </c>
      <c r="H30">
        <v>30</v>
      </c>
      <c r="I30" s="4">
        <v>100</v>
      </c>
      <c r="J30" s="4">
        <v>32</v>
      </c>
      <c r="K30" s="4">
        <v>136</v>
      </c>
      <c r="L30" s="4"/>
      <c r="M30" s="4">
        <v>4</v>
      </c>
      <c r="N30" s="4">
        <v>4</v>
      </c>
      <c r="O30" s="4">
        <v>8</v>
      </c>
      <c r="P30" s="4"/>
      <c r="Q30" s="4"/>
      <c r="R30" s="4"/>
      <c r="S30" s="4"/>
      <c r="T30" s="4"/>
      <c r="U30" s="4">
        <v>4</v>
      </c>
      <c r="V30" s="4">
        <v>4</v>
      </c>
      <c r="W30" s="4"/>
      <c r="X30" s="4"/>
      <c r="Y30" s="4"/>
      <c r="Z30" s="4"/>
      <c r="AA30" s="4">
        <v>4</v>
      </c>
      <c r="AB30" s="4">
        <v>8</v>
      </c>
      <c r="AC30" s="4"/>
      <c r="AD30" s="4"/>
      <c r="AE30" s="4">
        <v>16</v>
      </c>
      <c r="AF30">
        <f t="shared" si="14"/>
        <v>148</v>
      </c>
      <c r="AG30">
        <f t="shared" si="15"/>
        <v>136</v>
      </c>
      <c r="AH30">
        <f t="shared" si="16"/>
        <v>36</v>
      </c>
      <c r="AI30">
        <f t="shared" si="17"/>
        <v>320</v>
      </c>
      <c r="AJ30">
        <f t="shared" si="4"/>
        <v>320</v>
      </c>
    </row>
    <row r="31" spans="1:38" x14ac:dyDescent="0.25">
      <c r="A31" t="s">
        <v>32</v>
      </c>
      <c r="B31">
        <v>1</v>
      </c>
      <c r="C31">
        <v>0</v>
      </c>
      <c r="D31">
        <v>4</v>
      </c>
      <c r="G31" t="s">
        <v>92</v>
      </c>
      <c r="H31" s="4">
        <v>30</v>
      </c>
      <c r="I31" s="4">
        <f>AVERAGE(I26:I30)</f>
        <v>95.2</v>
      </c>
      <c r="J31" s="4">
        <f t="shared" ref="J31:AE31" si="30">AVERAGE(J26:J30)</f>
        <v>28</v>
      </c>
      <c r="K31" s="4">
        <f t="shared" si="30"/>
        <v>58</v>
      </c>
      <c r="L31" s="4">
        <f t="shared" si="30"/>
        <v>38</v>
      </c>
      <c r="M31" s="4">
        <f t="shared" si="30"/>
        <v>10.666666666666666</v>
      </c>
      <c r="N31" s="4">
        <f t="shared" si="30"/>
        <v>10.666666666666666</v>
      </c>
      <c r="O31" s="4">
        <f t="shared" si="30"/>
        <v>23</v>
      </c>
      <c r="P31" s="4" t="e">
        <f t="shared" si="30"/>
        <v>#DIV/0!</v>
      </c>
      <c r="Q31" s="4">
        <f t="shared" si="30"/>
        <v>12</v>
      </c>
      <c r="R31" s="4" t="e">
        <f t="shared" si="30"/>
        <v>#DIV/0!</v>
      </c>
      <c r="S31" s="4">
        <f t="shared" si="30"/>
        <v>4</v>
      </c>
      <c r="T31" s="4">
        <f t="shared" si="30"/>
        <v>13.333333333333334</v>
      </c>
      <c r="U31" s="4">
        <f t="shared" si="30"/>
        <v>25.333333333333332</v>
      </c>
      <c r="V31" s="4">
        <f t="shared" si="30"/>
        <v>6.666666666666667</v>
      </c>
      <c r="W31" s="4">
        <f t="shared" si="30"/>
        <v>12</v>
      </c>
      <c r="X31" s="4" t="e">
        <f t="shared" si="30"/>
        <v>#DIV/0!</v>
      </c>
      <c r="Y31" s="4" t="e">
        <f t="shared" si="30"/>
        <v>#DIV/0!</v>
      </c>
      <c r="Z31" s="4" t="e">
        <f t="shared" si="30"/>
        <v>#DIV/0!</v>
      </c>
      <c r="AA31" s="4">
        <f t="shared" si="30"/>
        <v>16</v>
      </c>
      <c r="AB31" s="4">
        <f t="shared" si="30"/>
        <v>14.666666666666666</v>
      </c>
      <c r="AC31" s="4">
        <f t="shared" si="30"/>
        <v>12</v>
      </c>
      <c r="AD31" s="4" t="e">
        <f t="shared" si="30"/>
        <v>#DIV/0!</v>
      </c>
      <c r="AE31" s="4">
        <f t="shared" si="30"/>
        <v>12</v>
      </c>
      <c r="AF31" s="4">
        <f t="shared" ref="AF31" si="31">AVERAGE(AF26:AF30)</f>
        <v>86.4</v>
      </c>
      <c r="AG31" s="4">
        <f t="shared" ref="AG31" si="32">AVERAGE(AG26:AG30)</f>
        <v>121.6</v>
      </c>
      <c r="AH31" s="4">
        <f t="shared" ref="AH31" si="33">AVERAGE(AH26:AH30)</f>
        <v>52</v>
      </c>
      <c r="AI31" s="4">
        <f t="shared" ref="AI31" si="34">AVERAGE(AI26:AI30)</f>
        <v>260</v>
      </c>
      <c r="AJ31" s="4">
        <f t="shared" ref="AJ31" si="35">AVERAGE(AJ26:AJ30)</f>
        <v>260</v>
      </c>
      <c r="AK31" s="4"/>
      <c r="AL31" s="4"/>
    </row>
    <row r="32" spans="1:38" x14ac:dyDescent="0.25"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21" x14ac:dyDescent="0.25">
      <c r="A33" t="s">
        <v>16</v>
      </c>
      <c r="B33">
        <v>1</v>
      </c>
      <c r="C33">
        <v>15</v>
      </c>
      <c r="D33">
        <v>4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5">
      <c r="A34" t="s">
        <v>10</v>
      </c>
      <c r="B34">
        <v>1</v>
      </c>
      <c r="C34">
        <v>15</v>
      </c>
      <c r="D34">
        <v>44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5">
      <c r="A35" t="s">
        <v>33</v>
      </c>
      <c r="B35">
        <v>1</v>
      </c>
      <c r="C35">
        <v>15</v>
      </c>
      <c r="D35">
        <v>172</v>
      </c>
      <c r="Q35" s="4"/>
      <c r="R35" s="4"/>
      <c r="S35" s="4"/>
      <c r="T35" s="4"/>
      <c r="U35" s="4"/>
    </row>
    <row r="36" spans="1:21" x14ac:dyDescent="0.25">
      <c r="A36" t="s">
        <v>8</v>
      </c>
      <c r="B36">
        <v>1</v>
      </c>
      <c r="C36">
        <v>15</v>
      </c>
      <c r="D36">
        <v>16</v>
      </c>
      <c r="G36" s="4"/>
      <c r="H36" s="4"/>
      <c r="I36" s="4"/>
      <c r="J36" s="4"/>
      <c r="K36" s="4"/>
      <c r="L36" s="4"/>
      <c r="M36" s="4"/>
      <c r="R36" s="4"/>
      <c r="S36" s="4"/>
      <c r="T36" s="4"/>
      <c r="U36" s="4"/>
    </row>
    <row r="37" spans="1:21" x14ac:dyDescent="0.25">
      <c r="A37" t="s">
        <v>34</v>
      </c>
      <c r="B37">
        <v>1</v>
      </c>
      <c r="C37">
        <v>15</v>
      </c>
      <c r="D37">
        <v>4</v>
      </c>
      <c r="H37" s="4"/>
      <c r="I37" s="4"/>
      <c r="J37" s="4"/>
      <c r="K37" s="4"/>
    </row>
    <row r="38" spans="1:21" x14ac:dyDescent="0.25">
      <c r="A38" t="s">
        <v>35</v>
      </c>
      <c r="B38">
        <v>1</v>
      </c>
      <c r="C38">
        <v>15</v>
      </c>
      <c r="D38">
        <v>4</v>
      </c>
    </row>
    <row r="39" spans="1:21" x14ac:dyDescent="0.25">
      <c r="A39" t="s">
        <v>36</v>
      </c>
      <c r="B39">
        <v>1</v>
      </c>
      <c r="C39">
        <v>15</v>
      </c>
      <c r="D39">
        <v>12</v>
      </c>
    </row>
    <row r="40" spans="1:21" x14ac:dyDescent="0.25">
      <c r="A40" t="s">
        <v>15</v>
      </c>
      <c r="B40">
        <v>1</v>
      </c>
      <c r="C40">
        <v>15</v>
      </c>
      <c r="D40">
        <v>4</v>
      </c>
    </row>
    <row r="41" spans="1:21" x14ac:dyDescent="0.25">
      <c r="A41" t="s">
        <v>21</v>
      </c>
      <c r="B41">
        <v>1</v>
      </c>
      <c r="C41">
        <v>15</v>
      </c>
      <c r="D41">
        <v>4</v>
      </c>
    </row>
    <row r="43" spans="1:21" x14ac:dyDescent="0.25">
      <c r="A43" t="s">
        <v>37</v>
      </c>
      <c r="B43">
        <v>1</v>
      </c>
      <c r="C43">
        <v>30</v>
      </c>
      <c r="D43">
        <v>4</v>
      </c>
    </row>
    <row r="44" spans="1:21" x14ac:dyDescent="0.25">
      <c r="A44" t="s">
        <v>22</v>
      </c>
      <c r="B44">
        <v>1</v>
      </c>
      <c r="C44">
        <v>30</v>
      </c>
      <c r="D44">
        <v>32</v>
      </c>
    </row>
    <row r="45" spans="1:21" x14ac:dyDescent="0.25">
      <c r="A45" t="s">
        <v>16</v>
      </c>
      <c r="B45">
        <v>1</v>
      </c>
      <c r="C45">
        <v>30</v>
      </c>
      <c r="D45">
        <v>60</v>
      </c>
    </row>
    <row r="46" spans="1:21" x14ac:dyDescent="0.25">
      <c r="A46" t="s">
        <v>10</v>
      </c>
      <c r="B46">
        <v>1</v>
      </c>
      <c r="C46">
        <v>30</v>
      </c>
      <c r="D46">
        <v>8</v>
      </c>
    </row>
    <row r="47" spans="1:21" x14ac:dyDescent="0.25">
      <c r="A47" t="s">
        <v>33</v>
      </c>
      <c r="B47">
        <v>1</v>
      </c>
      <c r="C47">
        <v>30</v>
      </c>
      <c r="D47">
        <v>76</v>
      </c>
    </row>
    <row r="48" spans="1:21" x14ac:dyDescent="0.25">
      <c r="A48" t="s">
        <v>8</v>
      </c>
      <c r="B48">
        <v>1</v>
      </c>
      <c r="C48">
        <v>30</v>
      </c>
      <c r="D48">
        <v>68</v>
      </c>
    </row>
    <row r="49" spans="1:4" x14ac:dyDescent="0.25">
      <c r="A49" t="s">
        <v>34</v>
      </c>
      <c r="B49">
        <v>1</v>
      </c>
      <c r="C49">
        <v>30</v>
      </c>
      <c r="D49">
        <v>20</v>
      </c>
    </row>
    <row r="50" spans="1:4" x14ac:dyDescent="0.25">
      <c r="A50" t="s">
        <v>20</v>
      </c>
      <c r="B50">
        <v>1</v>
      </c>
      <c r="C50">
        <v>30</v>
      </c>
      <c r="D50">
        <v>16</v>
      </c>
    </row>
    <row r="51" spans="1:4" x14ac:dyDescent="0.25">
      <c r="A51" t="s">
        <v>14</v>
      </c>
      <c r="B51">
        <v>1</v>
      </c>
      <c r="C51">
        <v>30</v>
      </c>
      <c r="D51">
        <v>8</v>
      </c>
    </row>
    <row r="52" spans="1:4" x14ac:dyDescent="0.25">
      <c r="A52" t="s">
        <v>21</v>
      </c>
      <c r="B52">
        <v>1</v>
      </c>
      <c r="C52">
        <v>30</v>
      </c>
      <c r="D52">
        <v>24</v>
      </c>
    </row>
    <row r="54" spans="1:4" x14ac:dyDescent="0.25">
      <c r="A54" t="s">
        <v>22</v>
      </c>
      <c r="B54">
        <v>2</v>
      </c>
      <c r="C54">
        <v>30</v>
      </c>
      <c r="D54">
        <v>4</v>
      </c>
    </row>
    <row r="55" spans="1:4" x14ac:dyDescent="0.25">
      <c r="A55" t="s">
        <v>16</v>
      </c>
      <c r="B55">
        <v>2</v>
      </c>
      <c r="C55">
        <v>30</v>
      </c>
      <c r="D55">
        <v>12</v>
      </c>
    </row>
    <row r="56" spans="1:4" x14ac:dyDescent="0.25">
      <c r="A56" t="s">
        <v>23</v>
      </c>
      <c r="B56">
        <v>2</v>
      </c>
      <c r="C56">
        <v>30</v>
      </c>
      <c r="D56">
        <v>12</v>
      </c>
    </row>
    <row r="57" spans="1:4" x14ac:dyDescent="0.25">
      <c r="A57" t="s">
        <v>33</v>
      </c>
      <c r="B57">
        <v>2</v>
      </c>
      <c r="C57">
        <v>30</v>
      </c>
      <c r="D57">
        <v>4</v>
      </c>
    </row>
    <row r="58" spans="1:4" x14ac:dyDescent="0.25">
      <c r="A58" t="s">
        <v>12</v>
      </c>
      <c r="B58">
        <v>2</v>
      </c>
      <c r="C58">
        <v>30</v>
      </c>
      <c r="D58">
        <v>48</v>
      </c>
    </row>
    <row r="59" spans="1:4" x14ac:dyDescent="0.25">
      <c r="A59" t="s">
        <v>8</v>
      </c>
      <c r="B59">
        <v>2</v>
      </c>
      <c r="C59">
        <v>30</v>
      </c>
      <c r="D59">
        <v>88</v>
      </c>
    </row>
    <row r="60" spans="1:4" x14ac:dyDescent="0.25">
      <c r="A60" t="s">
        <v>34</v>
      </c>
      <c r="B60">
        <v>2</v>
      </c>
      <c r="C60">
        <v>30</v>
      </c>
      <c r="D60">
        <v>4</v>
      </c>
    </row>
    <row r="61" spans="1:4" x14ac:dyDescent="0.25">
      <c r="A61" t="s">
        <v>38</v>
      </c>
      <c r="B61">
        <v>2</v>
      </c>
      <c r="C61">
        <v>30</v>
      </c>
      <c r="D61">
        <v>4</v>
      </c>
    </row>
    <row r="62" spans="1:4" x14ac:dyDescent="0.25">
      <c r="A62" t="s">
        <v>9</v>
      </c>
      <c r="B62">
        <v>2</v>
      </c>
      <c r="C62">
        <v>30</v>
      </c>
      <c r="D62">
        <v>8</v>
      </c>
    </row>
    <row r="63" spans="1:4" x14ac:dyDescent="0.25">
      <c r="A63" t="s">
        <v>14</v>
      </c>
      <c r="B63">
        <v>2</v>
      </c>
      <c r="C63">
        <v>30</v>
      </c>
      <c r="D63">
        <v>12</v>
      </c>
    </row>
    <row r="64" spans="1:4" x14ac:dyDescent="0.25">
      <c r="A64" t="s">
        <v>11</v>
      </c>
      <c r="B64">
        <v>2</v>
      </c>
      <c r="C64">
        <v>30</v>
      </c>
      <c r="D64">
        <v>44</v>
      </c>
    </row>
    <row r="65" spans="1:4" x14ac:dyDescent="0.25">
      <c r="A65" t="s">
        <v>32</v>
      </c>
      <c r="B65">
        <v>2</v>
      </c>
      <c r="C65">
        <v>30</v>
      </c>
      <c r="D65">
        <v>12</v>
      </c>
    </row>
    <row r="66" spans="1:4" x14ac:dyDescent="0.25">
      <c r="A66" t="s">
        <v>15</v>
      </c>
      <c r="B66">
        <v>2</v>
      </c>
      <c r="C66">
        <v>30</v>
      </c>
      <c r="D66">
        <v>20</v>
      </c>
    </row>
    <row r="67" spans="1:4" x14ac:dyDescent="0.25">
      <c r="A67" t="s">
        <v>21</v>
      </c>
      <c r="B67">
        <v>2</v>
      </c>
      <c r="C67">
        <v>30</v>
      </c>
      <c r="D67">
        <v>28</v>
      </c>
    </row>
    <row r="69" spans="1:4" x14ac:dyDescent="0.25">
      <c r="A69" t="s">
        <v>16</v>
      </c>
      <c r="B69">
        <v>2</v>
      </c>
      <c r="C69">
        <v>60</v>
      </c>
      <c r="D69">
        <v>20</v>
      </c>
    </row>
    <row r="70" spans="1:4" x14ac:dyDescent="0.25">
      <c r="A70" t="s">
        <v>33</v>
      </c>
      <c r="B70">
        <v>2</v>
      </c>
      <c r="C70">
        <v>60</v>
      </c>
      <c r="D70">
        <v>96</v>
      </c>
    </row>
    <row r="71" spans="1:4" x14ac:dyDescent="0.25">
      <c r="A71" t="s">
        <v>8</v>
      </c>
      <c r="B71">
        <v>2</v>
      </c>
      <c r="C71">
        <v>60</v>
      </c>
      <c r="D71">
        <v>16</v>
      </c>
    </row>
    <row r="72" spans="1:4" x14ac:dyDescent="0.25">
      <c r="A72" t="s">
        <v>34</v>
      </c>
      <c r="B72">
        <v>2</v>
      </c>
      <c r="C72">
        <v>60</v>
      </c>
      <c r="D72">
        <v>8</v>
      </c>
    </row>
    <row r="73" spans="1:4" x14ac:dyDescent="0.25">
      <c r="A73" t="s">
        <v>20</v>
      </c>
      <c r="B73">
        <v>2</v>
      </c>
      <c r="C73">
        <v>60</v>
      </c>
      <c r="D73">
        <v>20</v>
      </c>
    </row>
    <row r="74" spans="1:4" x14ac:dyDescent="0.25">
      <c r="A74" t="s">
        <v>14</v>
      </c>
      <c r="B74">
        <v>2</v>
      </c>
      <c r="C74">
        <v>60</v>
      </c>
      <c r="D74">
        <v>40</v>
      </c>
    </row>
    <row r="75" spans="1:4" x14ac:dyDescent="0.25">
      <c r="A75" t="s">
        <v>32</v>
      </c>
      <c r="B75">
        <v>2</v>
      </c>
      <c r="C75">
        <v>60</v>
      </c>
      <c r="D75">
        <v>12</v>
      </c>
    </row>
    <row r="76" spans="1:4" x14ac:dyDescent="0.25">
      <c r="A76" t="s">
        <v>21</v>
      </c>
      <c r="B76">
        <v>2</v>
      </c>
      <c r="C76">
        <v>60</v>
      </c>
      <c r="D76">
        <v>20</v>
      </c>
    </row>
    <row r="78" spans="1:4" x14ac:dyDescent="0.25">
      <c r="A78" t="s">
        <v>22</v>
      </c>
      <c r="B78">
        <v>2</v>
      </c>
      <c r="C78">
        <v>0</v>
      </c>
      <c r="D78">
        <v>40</v>
      </c>
    </row>
    <row r="79" spans="1:4" x14ac:dyDescent="0.25">
      <c r="A79" t="s">
        <v>33</v>
      </c>
      <c r="B79">
        <v>2</v>
      </c>
      <c r="C79">
        <v>0</v>
      </c>
      <c r="D79">
        <v>92</v>
      </c>
    </row>
    <row r="80" spans="1:4" x14ac:dyDescent="0.25">
      <c r="A80" t="s">
        <v>12</v>
      </c>
      <c r="B80">
        <v>2</v>
      </c>
      <c r="C80">
        <v>0</v>
      </c>
      <c r="D80">
        <v>72</v>
      </c>
    </row>
    <row r="81" spans="1:4" x14ac:dyDescent="0.25">
      <c r="A81" t="s">
        <v>11</v>
      </c>
      <c r="B81">
        <v>2</v>
      </c>
      <c r="C81">
        <v>0</v>
      </c>
      <c r="D81">
        <v>44</v>
      </c>
    </row>
    <row r="82" spans="1:4" x14ac:dyDescent="0.25">
      <c r="A82" t="s">
        <v>32</v>
      </c>
      <c r="B82">
        <v>2</v>
      </c>
      <c r="C82">
        <v>0</v>
      </c>
      <c r="D82">
        <v>8</v>
      </c>
    </row>
    <row r="83" spans="1:4" x14ac:dyDescent="0.25">
      <c r="A83" t="s">
        <v>36</v>
      </c>
      <c r="B83">
        <v>2</v>
      </c>
      <c r="C83">
        <v>0</v>
      </c>
      <c r="D83">
        <v>24</v>
      </c>
    </row>
    <row r="84" spans="1:4" x14ac:dyDescent="0.25">
      <c r="A84" t="s">
        <v>15</v>
      </c>
      <c r="B84">
        <v>2</v>
      </c>
      <c r="C84">
        <v>0</v>
      </c>
      <c r="D84">
        <v>12</v>
      </c>
    </row>
    <row r="85" spans="1:4" x14ac:dyDescent="0.25">
      <c r="A85" t="s">
        <v>21</v>
      </c>
      <c r="B85">
        <v>2</v>
      </c>
      <c r="C85">
        <v>0</v>
      </c>
      <c r="D85">
        <v>16</v>
      </c>
    </row>
    <row r="87" spans="1:4" x14ac:dyDescent="0.25">
      <c r="A87" t="s">
        <v>10</v>
      </c>
      <c r="B87">
        <v>2</v>
      </c>
      <c r="C87">
        <v>15</v>
      </c>
      <c r="D87">
        <v>40</v>
      </c>
    </row>
    <row r="88" spans="1:4" x14ac:dyDescent="0.25">
      <c r="A88" t="s">
        <v>33</v>
      </c>
      <c r="B88">
        <v>2</v>
      </c>
      <c r="C88">
        <v>15</v>
      </c>
      <c r="D88">
        <v>24</v>
      </c>
    </row>
    <row r="89" spans="1:4" x14ac:dyDescent="0.25">
      <c r="A89" t="s">
        <v>8</v>
      </c>
      <c r="B89">
        <v>2</v>
      </c>
      <c r="C89">
        <v>15</v>
      </c>
      <c r="D89">
        <v>204</v>
      </c>
    </row>
    <row r="90" spans="1:4" x14ac:dyDescent="0.25">
      <c r="A90" t="s">
        <v>32</v>
      </c>
      <c r="B90">
        <v>2</v>
      </c>
      <c r="C90">
        <v>15</v>
      </c>
      <c r="D90">
        <v>20</v>
      </c>
    </row>
    <row r="92" spans="1:4" x14ac:dyDescent="0.25">
      <c r="A92" t="s">
        <v>10</v>
      </c>
      <c r="B92">
        <v>3</v>
      </c>
      <c r="C92">
        <v>60</v>
      </c>
      <c r="D92">
        <v>96</v>
      </c>
    </row>
    <row r="93" spans="1:4" x14ac:dyDescent="0.25">
      <c r="A93" t="s">
        <v>33</v>
      </c>
      <c r="B93">
        <v>3</v>
      </c>
      <c r="C93">
        <v>60</v>
      </c>
      <c r="D93">
        <v>32</v>
      </c>
    </row>
    <row r="94" spans="1:4" x14ac:dyDescent="0.25">
      <c r="A94" t="s">
        <v>8</v>
      </c>
      <c r="B94">
        <v>3</v>
      </c>
      <c r="C94">
        <v>60</v>
      </c>
      <c r="D94">
        <v>76</v>
      </c>
    </row>
    <row r="95" spans="1:4" x14ac:dyDescent="0.25">
      <c r="A95" t="s">
        <v>9</v>
      </c>
      <c r="B95">
        <v>3</v>
      </c>
      <c r="C95">
        <v>60</v>
      </c>
      <c r="D95">
        <v>8</v>
      </c>
    </row>
    <row r="96" spans="1:4" x14ac:dyDescent="0.25">
      <c r="A96" s="3"/>
      <c r="B96" s="3"/>
      <c r="C96" s="3"/>
      <c r="D96" s="3"/>
    </row>
    <row r="97" spans="1:4" x14ac:dyDescent="0.25">
      <c r="A97" s="3" t="s">
        <v>33</v>
      </c>
      <c r="B97" s="3">
        <v>3</v>
      </c>
      <c r="C97" s="3">
        <v>30</v>
      </c>
      <c r="D97" s="3">
        <v>16</v>
      </c>
    </row>
    <row r="98" spans="1:4" x14ac:dyDescent="0.25">
      <c r="A98" s="3" t="s">
        <v>8</v>
      </c>
      <c r="B98" s="3">
        <v>3</v>
      </c>
      <c r="C98" s="3">
        <v>30</v>
      </c>
      <c r="D98" s="3">
        <v>72</v>
      </c>
    </row>
    <row r="99" spans="1:4" x14ac:dyDescent="0.25">
      <c r="A99" s="3" t="s">
        <v>9</v>
      </c>
      <c r="B99" s="3">
        <v>3</v>
      </c>
      <c r="C99" s="3">
        <v>30</v>
      </c>
      <c r="D99" s="3">
        <v>24</v>
      </c>
    </row>
    <row r="100" spans="1:4" x14ac:dyDescent="0.25">
      <c r="A100" s="3" t="s">
        <v>32</v>
      </c>
      <c r="B100" s="3">
        <v>3</v>
      </c>
      <c r="C100" s="3">
        <v>30</v>
      </c>
      <c r="D100" s="3">
        <v>64</v>
      </c>
    </row>
    <row r="101" spans="1:4" x14ac:dyDescent="0.25">
      <c r="A101" s="3"/>
      <c r="B101" s="3"/>
      <c r="C101" s="3"/>
      <c r="D101" s="3"/>
    </row>
    <row r="102" spans="1:4" x14ac:dyDescent="0.25">
      <c r="A102" s="3" t="s">
        <v>39</v>
      </c>
      <c r="B102" s="3">
        <v>3</v>
      </c>
      <c r="C102" s="3">
        <v>30</v>
      </c>
      <c r="D102" s="3">
        <v>8</v>
      </c>
    </row>
    <row r="103" spans="1:4" x14ac:dyDescent="0.25">
      <c r="A103" s="3" t="s">
        <v>15</v>
      </c>
      <c r="B103" s="3">
        <v>3</v>
      </c>
      <c r="C103" s="3">
        <v>30</v>
      </c>
      <c r="D103" s="3">
        <v>8</v>
      </c>
    </row>
    <row r="104" spans="1:4" x14ac:dyDescent="0.25">
      <c r="A104" s="3" t="s">
        <v>15</v>
      </c>
      <c r="B104" s="3">
        <v>3</v>
      </c>
      <c r="C104" s="3">
        <v>30</v>
      </c>
      <c r="D104" s="3">
        <v>24</v>
      </c>
    </row>
    <row r="105" spans="1:4" x14ac:dyDescent="0.25">
      <c r="A105" s="3" t="s">
        <v>15</v>
      </c>
      <c r="B105" s="3">
        <v>3</v>
      </c>
      <c r="C105" s="3">
        <v>30</v>
      </c>
      <c r="D105" s="3">
        <v>8</v>
      </c>
    </row>
    <row r="106" spans="1:4" x14ac:dyDescent="0.25">
      <c r="A106" s="3" t="s">
        <v>15</v>
      </c>
      <c r="B106" s="3">
        <v>3</v>
      </c>
      <c r="C106" s="3">
        <v>30</v>
      </c>
      <c r="D106" s="3">
        <v>16</v>
      </c>
    </row>
    <row r="107" spans="1:4" x14ac:dyDescent="0.25">
      <c r="A107" s="2"/>
      <c r="B107" s="2"/>
      <c r="C107" s="2"/>
      <c r="D107" s="2"/>
    </row>
    <row r="108" spans="1:4" x14ac:dyDescent="0.25">
      <c r="A108" s="2" t="s">
        <v>8</v>
      </c>
      <c r="B108" s="2">
        <v>3</v>
      </c>
      <c r="C108" s="2">
        <v>0</v>
      </c>
      <c r="D108" s="2">
        <v>20</v>
      </c>
    </row>
    <row r="109" spans="1:4" x14ac:dyDescent="0.25">
      <c r="A109" s="2" t="s">
        <v>15</v>
      </c>
      <c r="B109" s="2">
        <v>3</v>
      </c>
      <c r="C109" s="2">
        <v>0</v>
      </c>
      <c r="D109" s="2">
        <v>8</v>
      </c>
    </row>
    <row r="110" spans="1:4" x14ac:dyDescent="0.25">
      <c r="A110" s="2" t="s">
        <v>33</v>
      </c>
      <c r="B110" s="2">
        <v>3</v>
      </c>
      <c r="C110" s="2">
        <v>0</v>
      </c>
      <c r="D110" s="2">
        <v>12</v>
      </c>
    </row>
    <row r="111" spans="1:4" x14ac:dyDescent="0.25">
      <c r="A111" s="2" t="s">
        <v>9</v>
      </c>
      <c r="B111" s="2">
        <v>3</v>
      </c>
      <c r="C111" s="2">
        <v>0</v>
      </c>
      <c r="D111" s="2">
        <v>12</v>
      </c>
    </row>
    <row r="112" spans="1:4" x14ac:dyDescent="0.25">
      <c r="A112" s="2" t="s">
        <v>11</v>
      </c>
      <c r="B112" s="2">
        <v>3</v>
      </c>
      <c r="C112" s="2">
        <v>0</v>
      </c>
      <c r="D112" s="2">
        <v>12</v>
      </c>
    </row>
    <row r="113" spans="1:4" x14ac:dyDescent="0.25">
      <c r="A113" s="2" t="s">
        <v>32</v>
      </c>
      <c r="B113" s="2">
        <v>3</v>
      </c>
      <c r="C113" s="2">
        <v>0</v>
      </c>
      <c r="D113" s="2">
        <v>12</v>
      </c>
    </row>
    <row r="114" spans="1:4" x14ac:dyDescent="0.25">
      <c r="A114" s="2" t="s">
        <v>33</v>
      </c>
      <c r="B114" s="2">
        <v>3</v>
      </c>
      <c r="C114" s="2">
        <v>0</v>
      </c>
      <c r="D114" s="2">
        <v>24</v>
      </c>
    </row>
    <row r="115" spans="1:4" x14ac:dyDescent="0.25">
      <c r="A115" s="2" t="s">
        <v>11</v>
      </c>
      <c r="B115" s="2">
        <v>3</v>
      </c>
      <c r="C115" s="2">
        <v>0</v>
      </c>
      <c r="D115" s="2">
        <v>12</v>
      </c>
    </row>
    <row r="116" spans="1:4" x14ac:dyDescent="0.25">
      <c r="A116" s="2" t="s">
        <v>15</v>
      </c>
      <c r="B116" s="2">
        <v>3</v>
      </c>
      <c r="C116" s="2">
        <v>0</v>
      </c>
      <c r="D116" s="2">
        <v>12</v>
      </c>
    </row>
    <row r="117" spans="1:4" x14ac:dyDescent="0.25">
      <c r="A117" s="2" t="s">
        <v>8</v>
      </c>
      <c r="B117" s="2">
        <v>3</v>
      </c>
      <c r="C117" s="2">
        <v>0</v>
      </c>
      <c r="D117" s="2">
        <v>12</v>
      </c>
    </row>
    <row r="118" spans="1:4" x14ac:dyDescent="0.25">
      <c r="A118" s="2" t="s">
        <v>22</v>
      </c>
      <c r="B118" s="2">
        <v>3</v>
      </c>
      <c r="C118" s="2">
        <v>0</v>
      </c>
      <c r="D118" s="2">
        <v>4</v>
      </c>
    </row>
    <row r="119" spans="1:4" x14ac:dyDescent="0.25">
      <c r="A119" s="2" t="s">
        <v>20</v>
      </c>
      <c r="B119" s="2">
        <v>3</v>
      </c>
      <c r="C119" s="2">
        <v>0</v>
      </c>
      <c r="D119" s="2">
        <v>4</v>
      </c>
    </row>
    <row r="120" spans="1:4" x14ac:dyDescent="0.25">
      <c r="A120" s="2" t="s">
        <v>40</v>
      </c>
      <c r="B120" s="2">
        <v>3</v>
      </c>
      <c r="C120" s="2">
        <v>0</v>
      </c>
      <c r="D120" s="2">
        <v>12</v>
      </c>
    </row>
    <row r="121" spans="1:4" x14ac:dyDescent="0.25">
      <c r="A121" s="2" t="s">
        <v>33</v>
      </c>
      <c r="B121" s="2">
        <v>3</v>
      </c>
      <c r="C121" s="2">
        <v>0</v>
      </c>
      <c r="D121" s="2">
        <v>28</v>
      </c>
    </row>
    <row r="122" spans="1:4" x14ac:dyDescent="0.25">
      <c r="A122" s="2" t="s">
        <v>41</v>
      </c>
      <c r="B122" s="2">
        <v>3</v>
      </c>
      <c r="C122" s="2">
        <v>0</v>
      </c>
      <c r="D122" s="2">
        <v>28</v>
      </c>
    </row>
    <row r="123" spans="1:4" x14ac:dyDescent="0.25">
      <c r="A123" s="2" t="s">
        <v>17</v>
      </c>
      <c r="B123" s="2">
        <v>3</v>
      </c>
      <c r="C123" s="2">
        <v>0</v>
      </c>
      <c r="D123" s="2">
        <v>12</v>
      </c>
    </row>
    <row r="124" spans="1:4" x14ac:dyDescent="0.25">
      <c r="A124" s="2" t="s">
        <v>33</v>
      </c>
      <c r="B124" s="2">
        <v>3</v>
      </c>
      <c r="C124" s="2">
        <v>0</v>
      </c>
      <c r="D124" s="2">
        <v>20</v>
      </c>
    </row>
    <row r="125" spans="1:4" x14ac:dyDescent="0.25">
      <c r="A125" s="2" t="s">
        <v>15</v>
      </c>
      <c r="B125" s="2">
        <v>3</v>
      </c>
      <c r="C125" s="2">
        <v>0</v>
      </c>
      <c r="D125" s="2">
        <v>4</v>
      </c>
    </row>
    <row r="126" spans="1:4" x14ac:dyDescent="0.25">
      <c r="A126" s="2" t="s">
        <v>32</v>
      </c>
      <c r="B126" s="2">
        <v>3</v>
      </c>
      <c r="C126" s="2">
        <v>0</v>
      </c>
      <c r="D126" s="2">
        <v>16</v>
      </c>
    </row>
    <row r="127" spans="1:4" x14ac:dyDescent="0.25">
      <c r="A127" s="2" t="s">
        <v>11</v>
      </c>
      <c r="B127" s="2">
        <v>3</v>
      </c>
      <c r="C127" s="2">
        <v>0</v>
      </c>
      <c r="D127" s="2">
        <v>12</v>
      </c>
    </row>
    <row r="128" spans="1:4" x14ac:dyDescent="0.25">
      <c r="A128" s="2" t="s">
        <v>40</v>
      </c>
      <c r="B128" s="2">
        <v>3</v>
      </c>
      <c r="C128" s="2">
        <v>0</v>
      </c>
      <c r="D128" s="2">
        <v>12</v>
      </c>
    </row>
    <row r="129" spans="1:4" x14ac:dyDescent="0.25">
      <c r="A129" s="2"/>
      <c r="B129" s="2"/>
      <c r="C129" s="2"/>
      <c r="D129" s="2"/>
    </row>
    <row r="130" spans="1:4" x14ac:dyDescent="0.25">
      <c r="A130" s="4" t="s">
        <v>22</v>
      </c>
      <c r="B130" s="4">
        <v>3</v>
      </c>
      <c r="C130" s="4">
        <v>15</v>
      </c>
      <c r="D130" s="4">
        <v>8</v>
      </c>
    </row>
    <row r="131" spans="1:4" x14ac:dyDescent="0.25">
      <c r="A131" s="4" t="s">
        <v>10</v>
      </c>
      <c r="B131" s="4">
        <v>3</v>
      </c>
      <c r="C131" s="4">
        <v>15</v>
      </c>
      <c r="D131" s="4">
        <v>12</v>
      </c>
    </row>
    <row r="132" spans="1:4" x14ac:dyDescent="0.25">
      <c r="A132" s="4" t="s">
        <v>33</v>
      </c>
      <c r="B132" s="4">
        <v>3</v>
      </c>
      <c r="C132" s="4">
        <v>15</v>
      </c>
      <c r="D132" s="4">
        <v>208</v>
      </c>
    </row>
    <row r="133" spans="1:4" x14ac:dyDescent="0.25">
      <c r="A133" s="4" t="s">
        <v>8</v>
      </c>
      <c r="B133" s="4">
        <v>3</v>
      </c>
      <c r="C133" s="4">
        <v>15</v>
      </c>
      <c r="D133" s="4">
        <v>124</v>
      </c>
    </row>
    <row r="134" spans="1:4" x14ac:dyDescent="0.25">
      <c r="A134" s="4" t="s">
        <v>9</v>
      </c>
      <c r="B134" s="4">
        <v>3</v>
      </c>
      <c r="C134" s="4">
        <v>15</v>
      </c>
      <c r="D134" s="4">
        <v>4</v>
      </c>
    </row>
    <row r="135" spans="1:4" x14ac:dyDescent="0.25">
      <c r="A135" s="4" t="s">
        <v>14</v>
      </c>
      <c r="B135" s="4">
        <v>3</v>
      </c>
      <c r="C135" s="4">
        <v>15</v>
      </c>
      <c r="D135" s="4">
        <v>8</v>
      </c>
    </row>
    <row r="136" spans="1:4" x14ac:dyDescent="0.25">
      <c r="A136" s="4" t="s">
        <v>32</v>
      </c>
      <c r="B136" s="4">
        <v>3</v>
      </c>
      <c r="C136" s="4">
        <v>15</v>
      </c>
      <c r="D136" s="4">
        <v>36</v>
      </c>
    </row>
    <row r="137" spans="1:4" x14ac:dyDescent="0.25">
      <c r="A137" s="4" t="s">
        <v>15</v>
      </c>
      <c r="B137" s="4">
        <v>3</v>
      </c>
      <c r="C137" s="4">
        <v>15</v>
      </c>
      <c r="D137" s="4">
        <v>4</v>
      </c>
    </row>
    <row r="138" spans="1:4" x14ac:dyDescent="0.25">
      <c r="A138" s="4"/>
      <c r="B138" s="4"/>
      <c r="C138" s="4"/>
      <c r="D138" s="4"/>
    </row>
    <row r="140" spans="1:4" x14ac:dyDescent="0.25">
      <c r="A140" s="4"/>
      <c r="B140" s="4"/>
      <c r="C140" s="4"/>
      <c r="D140" s="4"/>
    </row>
    <row r="141" spans="1:4" x14ac:dyDescent="0.25">
      <c r="A141" s="4" t="s">
        <v>22</v>
      </c>
      <c r="B141" s="4">
        <v>4</v>
      </c>
      <c r="C141" s="4">
        <v>30</v>
      </c>
      <c r="D141" s="4">
        <v>4</v>
      </c>
    </row>
    <row r="142" spans="1:4" x14ac:dyDescent="0.25">
      <c r="A142" s="4" t="s">
        <v>10</v>
      </c>
      <c r="B142" s="4">
        <v>4</v>
      </c>
      <c r="C142" s="4">
        <v>30</v>
      </c>
      <c r="D142" s="4">
        <v>44</v>
      </c>
    </row>
    <row r="143" spans="1:4" x14ac:dyDescent="0.25">
      <c r="A143" s="4" t="s">
        <v>12</v>
      </c>
      <c r="B143" s="4">
        <v>4</v>
      </c>
      <c r="C143" s="4">
        <v>30</v>
      </c>
      <c r="D143" s="4">
        <v>24</v>
      </c>
    </row>
    <row r="144" spans="1:4" x14ac:dyDescent="0.25">
      <c r="A144" s="4" t="s">
        <v>8</v>
      </c>
      <c r="B144" s="4">
        <v>4</v>
      </c>
      <c r="C144" s="4">
        <v>30</v>
      </c>
      <c r="D144" s="4">
        <v>148</v>
      </c>
    </row>
    <row r="145" spans="1:4" x14ac:dyDescent="0.25">
      <c r="A145" s="4" t="s">
        <v>9</v>
      </c>
      <c r="B145" s="4">
        <v>4</v>
      </c>
      <c r="C145" s="4">
        <v>30</v>
      </c>
      <c r="D145" s="4">
        <v>8</v>
      </c>
    </row>
    <row r="146" spans="1:4" x14ac:dyDescent="0.25">
      <c r="A146" s="4" t="s">
        <v>42</v>
      </c>
      <c r="B146" s="4">
        <v>4</v>
      </c>
      <c r="C146" s="4">
        <v>30</v>
      </c>
      <c r="D146" s="4">
        <v>12</v>
      </c>
    </row>
    <row r="147" spans="1:4" x14ac:dyDescent="0.25">
      <c r="A147" s="4" t="s">
        <v>14</v>
      </c>
      <c r="B147" s="4">
        <v>4</v>
      </c>
      <c r="C147" s="4">
        <v>30</v>
      </c>
      <c r="D147" s="4">
        <v>4</v>
      </c>
    </row>
    <row r="148" spans="1:4" x14ac:dyDescent="0.25">
      <c r="A148" s="4" t="s">
        <v>11</v>
      </c>
      <c r="B148" s="4">
        <v>4</v>
      </c>
      <c r="C148" s="4">
        <v>30</v>
      </c>
      <c r="D148" s="4">
        <v>32</v>
      </c>
    </row>
    <row r="149" spans="1:4" x14ac:dyDescent="0.25">
      <c r="A149" s="4" t="s">
        <v>32</v>
      </c>
      <c r="B149" s="4">
        <v>4</v>
      </c>
      <c r="C149" s="4">
        <v>30</v>
      </c>
      <c r="D149" s="4">
        <v>8</v>
      </c>
    </row>
    <row r="150" spans="1:4" x14ac:dyDescent="0.25">
      <c r="A150" s="4" t="s">
        <v>36</v>
      </c>
      <c r="B150" s="4">
        <v>4</v>
      </c>
      <c r="C150" s="4">
        <v>30</v>
      </c>
      <c r="D150" s="4">
        <v>8</v>
      </c>
    </row>
    <row r="151" spans="1:4" x14ac:dyDescent="0.25">
      <c r="A151" s="4" t="s">
        <v>15</v>
      </c>
      <c r="B151" s="4">
        <v>4</v>
      </c>
      <c r="C151" s="4">
        <v>30</v>
      </c>
      <c r="D151" s="4">
        <v>8</v>
      </c>
    </row>
    <row r="152" spans="1:4" x14ac:dyDescent="0.25">
      <c r="A152" s="4"/>
      <c r="B152" s="4"/>
      <c r="C152" s="4"/>
      <c r="D152" s="4"/>
    </row>
    <row r="153" spans="1:4" x14ac:dyDescent="0.25">
      <c r="A153" s="2" t="s">
        <v>22</v>
      </c>
      <c r="B153" s="2">
        <v>4</v>
      </c>
      <c r="C153" s="2">
        <v>0</v>
      </c>
      <c r="D153" s="2">
        <v>8</v>
      </c>
    </row>
    <row r="154" spans="1:4" x14ac:dyDescent="0.25">
      <c r="A154" s="2" t="s">
        <v>33</v>
      </c>
      <c r="B154" s="2">
        <v>4</v>
      </c>
      <c r="C154" s="2">
        <v>0</v>
      </c>
      <c r="D154" s="2">
        <v>36</v>
      </c>
    </row>
    <row r="155" spans="1:4" x14ac:dyDescent="0.25">
      <c r="A155" s="2" t="s">
        <v>8</v>
      </c>
      <c r="B155" s="2">
        <v>4</v>
      </c>
      <c r="C155" s="2">
        <v>0</v>
      </c>
      <c r="D155" s="2">
        <v>152</v>
      </c>
    </row>
    <row r="156" spans="1:4" x14ac:dyDescent="0.25">
      <c r="A156" s="2" t="s">
        <v>18</v>
      </c>
      <c r="B156" s="2">
        <v>4</v>
      </c>
      <c r="C156" s="2">
        <v>0</v>
      </c>
      <c r="D156" s="2">
        <v>20</v>
      </c>
    </row>
    <row r="157" spans="1:4" x14ac:dyDescent="0.25">
      <c r="A157" s="2" t="s">
        <v>43</v>
      </c>
      <c r="B157" s="2">
        <v>4</v>
      </c>
      <c r="C157" s="2">
        <v>0</v>
      </c>
      <c r="D157" s="2">
        <v>4</v>
      </c>
    </row>
    <row r="158" spans="1:4" x14ac:dyDescent="0.25">
      <c r="A158" s="2" t="s">
        <v>20</v>
      </c>
      <c r="B158" s="2">
        <v>4</v>
      </c>
      <c r="C158" s="2">
        <v>0</v>
      </c>
      <c r="D158" s="2">
        <v>4</v>
      </c>
    </row>
    <row r="159" spans="1:4" x14ac:dyDescent="0.25">
      <c r="A159" s="2" t="s">
        <v>14</v>
      </c>
      <c r="B159" s="2">
        <v>4</v>
      </c>
      <c r="C159" s="2">
        <v>0</v>
      </c>
      <c r="D159" s="2">
        <v>20</v>
      </c>
    </row>
    <row r="160" spans="1:4" x14ac:dyDescent="0.25">
      <c r="A160" s="2" t="s">
        <v>11</v>
      </c>
      <c r="B160" s="2">
        <v>4</v>
      </c>
      <c r="C160" s="2">
        <v>0</v>
      </c>
      <c r="D160" s="2">
        <v>8</v>
      </c>
    </row>
    <row r="161" spans="1:4" x14ac:dyDescent="0.25">
      <c r="A161" s="2" t="s">
        <v>32</v>
      </c>
      <c r="B161" s="2">
        <v>4</v>
      </c>
      <c r="C161" s="2">
        <v>0</v>
      </c>
      <c r="D161" s="2">
        <v>20</v>
      </c>
    </row>
    <row r="162" spans="1:4" x14ac:dyDescent="0.25">
      <c r="A162" s="2" t="s">
        <v>36</v>
      </c>
      <c r="B162" s="2">
        <v>4</v>
      </c>
      <c r="C162" s="2">
        <v>0</v>
      </c>
      <c r="D162" s="2">
        <v>8</v>
      </c>
    </row>
    <row r="163" spans="1:4" x14ac:dyDescent="0.25">
      <c r="A163" s="2" t="s">
        <v>15</v>
      </c>
      <c r="B163" s="2">
        <v>4</v>
      </c>
      <c r="C163" s="2">
        <v>0</v>
      </c>
      <c r="D163" s="2">
        <v>28</v>
      </c>
    </row>
    <row r="164" spans="1:4" x14ac:dyDescent="0.25">
      <c r="A164" s="2" t="s">
        <v>21</v>
      </c>
      <c r="B164" s="2">
        <v>4</v>
      </c>
      <c r="C164" s="2">
        <v>0</v>
      </c>
      <c r="D164" s="2">
        <v>8</v>
      </c>
    </row>
    <row r="165" spans="1:4" x14ac:dyDescent="0.25">
      <c r="A165" s="2"/>
      <c r="B165" s="2"/>
      <c r="C165" s="2"/>
      <c r="D165" s="2"/>
    </row>
    <row r="166" spans="1:4" x14ac:dyDescent="0.25">
      <c r="A166" s="4" t="s">
        <v>27</v>
      </c>
      <c r="B166" s="4">
        <v>4</v>
      </c>
      <c r="C166" s="4">
        <v>15</v>
      </c>
      <c r="D166" s="4">
        <v>16</v>
      </c>
    </row>
    <row r="167" spans="1:4" x14ac:dyDescent="0.25">
      <c r="A167" s="4" t="s">
        <v>33</v>
      </c>
      <c r="B167" s="4">
        <v>4</v>
      </c>
      <c r="C167" s="4">
        <v>15</v>
      </c>
      <c r="D167" s="4">
        <v>80</v>
      </c>
    </row>
    <row r="168" spans="1:4" x14ac:dyDescent="0.25">
      <c r="A168" s="4" t="s">
        <v>8</v>
      </c>
      <c r="B168" s="4">
        <v>4</v>
      </c>
      <c r="C168" s="4">
        <v>15</v>
      </c>
      <c r="D168" s="4">
        <v>88</v>
      </c>
    </row>
    <row r="169" spans="1:4" x14ac:dyDescent="0.25">
      <c r="A169" s="4" t="s">
        <v>18</v>
      </c>
      <c r="B169" s="4">
        <v>4</v>
      </c>
      <c r="C169" s="4">
        <v>15</v>
      </c>
      <c r="D169" s="4">
        <v>16</v>
      </c>
    </row>
    <row r="170" spans="1:4" x14ac:dyDescent="0.25">
      <c r="A170" s="4" t="s">
        <v>9</v>
      </c>
      <c r="B170" s="4">
        <v>4</v>
      </c>
      <c r="C170" s="4">
        <v>15</v>
      </c>
      <c r="D170" s="4">
        <v>4</v>
      </c>
    </row>
    <row r="171" spans="1:4" x14ac:dyDescent="0.25">
      <c r="A171" s="4" t="s">
        <v>11</v>
      </c>
      <c r="B171" s="4">
        <v>4</v>
      </c>
      <c r="C171" s="4">
        <v>15</v>
      </c>
      <c r="D171" s="4">
        <v>24</v>
      </c>
    </row>
    <row r="172" spans="1:4" x14ac:dyDescent="0.25">
      <c r="A172" s="4" t="s">
        <v>32</v>
      </c>
      <c r="B172" s="4">
        <v>4</v>
      </c>
      <c r="C172" s="4">
        <v>15</v>
      </c>
      <c r="D172" s="4">
        <v>24</v>
      </c>
    </row>
    <row r="173" spans="1:4" x14ac:dyDescent="0.25">
      <c r="A173" s="4" t="s">
        <v>40</v>
      </c>
      <c r="B173" s="4">
        <v>4</v>
      </c>
      <c r="C173" s="4">
        <v>15</v>
      </c>
      <c r="D173" s="4">
        <v>8</v>
      </c>
    </row>
    <row r="174" spans="1:4" x14ac:dyDescent="0.25">
      <c r="A174" s="4" t="s">
        <v>15</v>
      </c>
      <c r="B174" s="4">
        <v>4</v>
      </c>
      <c r="C174" s="4">
        <v>15</v>
      </c>
      <c r="D174" s="4">
        <v>4</v>
      </c>
    </row>
    <row r="175" spans="1:4" x14ac:dyDescent="0.25">
      <c r="A175" s="4"/>
      <c r="B175" s="4"/>
      <c r="C175" s="4"/>
      <c r="D175" s="4"/>
    </row>
    <row r="176" spans="1:4" x14ac:dyDescent="0.25">
      <c r="A176" s="4" t="s">
        <v>27</v>
      </c>
      <c r="B176" s="4">
        <v>4</v>
      </c>
      <c r="C176" s="4">
        <v>60</v>
      </c>
      <c r="D176" s="4">
        <v>4</v>
      </c>
    </row>
    <row r="177" spans="1:4" x14ac:dyDescent="0.25">
      <c r="A177" s="4" t="s">
        <v>33</v>
      </c>
      <c r="B177" s="4">
        <v>4</v>
      </c>
      <c r="C177" s="4">
        <v>60</v>
      </c>
      <c r="D177" s="4">
        <v>20</v>
      </c>
    </row>
    <row r="178" spans="1:4" x14ac:dyDescent="0.25">
      <c r="A178" s="4" t="s">
        <v>8</v>
      </c>
      <c r="B178" s="4">
        <v>4</v>
      </c>
      <c r="C178" s="4">
        <v>60</v>
      </c>
      <c r="D178" s="4">
        <v>40</v>
      </c>
    </row>
    <row r="179" spans="1:4" x14ac:dyDescent="0.25">
      <c r="A179" s="4" t="s">
        <v>8</v>
      </c>
      <c r="B179" s="4">
        <v>4</v>
      </c>
      <c r="C179" s="4">
        <v>60</v>
      </c>
      <c r="D179" s="4">
        <v>8</v>
      </c>
    </row>
    <row r="180" spans="1:4" x14ac:dyDescent="0.25">
      <c r="A180" s="4" t="s">
        <v>18</v>
      </c>
      <c r="B180" s="4">
        <v>4</v>
      </c>
      <c r="C180" s="4">
        <v>60</v>
      </c>
      <c r="D180" s="4">
        <v>16</v>
      </c>
    </row>
    <row r="181" spans="1:4" x14ac:dyDescent="0.25">
      <c r="A181" s="4" t="s">
        <v>9</v>
      </c>
      <c r="B181" s="4">
        <v>4</v>
      </c>
      <c r="C181" s="4">
        <v>60</v>
      </c>
      <c r="D181" s="4">
        <v>8</v>
      </c>
    </row>
    <row r="182" spans="1:4" x14ac:dyDescent="0.25">
      <c r="A182" s="4" t="s">
        <v>35</v>
      </c>
      <c r="B182" s="4">
        <v>4</v>
      </c>
      <c r="C182" s="4">
        <v>60</v>
      </c>
      <c r="D182" s="4">
        <v>16</v>
      </c>
    </row>
    <row r="183" spans="1:4" x14ac:dyDescent="0.25">
      <c r="A183" s="4" t="s">
        <v>32</v>
      </c>
      <c r="B183" s="4">
        <v>4</v>
      </c>
      <c r="C183" s="4">
        <v>60</v>
      </c>
      <c r="D183" s="4">
        <v>12</v>
      </c>
    </row>
    <row r="184" spans="1:4" x14ac:dyDescent="0.25">
      <c r="A184" s="4"/>
      <c r="B184" s="4"/>
      <c r="C184" s="4"/>
      <c r="D184" s="4"/>
    </row>
    <row r="185" spans="1:4" x14ac:dyDescent="0.25">
      <c r="A185" s="2" t="s">
        <v>22</v>
      </c>
      <c r="B185" s="2">
        <v>5</v>
      </c>
      <c r="C185" s="2">
        <v>30</v>
      </c>
      <c r="D185" s="2">
        <v>8</v>
      </c>
    </row>
    <row r="186" spans="1:4" x14ac:dyDescent="0.25">
      <c r="A186" s="2" t="s">
        <v>10</v>
      </c>
      <c r="B186" s="2">
        <v>5</v>
      </c>
      <c r="C186" s="2">
        <v>30</v>
      </c>
      <c r="D186" s="2">
        <v>32</v>
      </c>
    </row>
    <row r="187" spans="1:4" x14ac:dyDescent="0.25">
      <c r="A187" s="2" t="s">
        <v>33</v>
      </c>
      <c r="B187" s="2">
        <v>5</v>
      </c>
      <c r="C187" s="2">
        <v>30</v>
      </c>
      <c r="D187" s="2">
        <v>136</v>
      </c>
    </row>
    <row r="188" spans="1:4" x14ac:dyDescent="0.25">
      <c r="A188" s="2" t="s">
        <v>12</v>
      </c>
      <c r="B188" s="2">
        <v>5</v>
      </c>
      <c r="C188" s="2">
        <v>30</v>
      </c>
      <c r="D188" s="2">
        <v>4</v>
      </c>
    </row>
    <row r="189" spans="1:4" x14ac:dyDescent="0.25">
      <c r="A189" s="2" t="s">
        <v>8</v>
      </c>
      <c r="B189" s="2">
        <v>5</v>
      </c>
      <c r="C189" s="2">
        <v>30</v>
      </c>
      <c r="D189" s="2">
        <v>100</v>
      </c>
    </row>
    <row r="190" spans="1:4" x14ac:dyDescent="0.25">
      <c r="A190" s="2" t="s">
        <v>18</v>
      </c>
      <c r="B190" s="2">
        <v>5</v>
      </c>
      <c r="C190" s="2">
        <v>30</v>
      </c>
      <c r="D190" s="2">
        <v>4</v>
      </c>
    </row>
    <row r="191" spans="1:4" x14ac:dyDescent="0.25">
      <c r="A191" s="2" t="s">
        <v>35</v>
      </c>
      <c r="B191" s="2">
        <v>5</v>
      </c>
      <c r="C191" s="2">
        <v>30</v>
      </c>
      <c r="D191" s="2">
        <v>4</v>
      </c>
    </row>
    <row r="192" spans="1:4" x14ac:dyDescent="0.25">
      <c r="A192" s="2" t="s">
        <v>32</v>
      </c>
      <c r="B192" s="2">
        <v>5</v>
      </c>
      <c r="C192" s="2">
        <v>30</v>
      </c>
      <c r="D192" s="2">
        <v>8</v>
      </c>
    </row>
    <row r="193" spans="1:4" x14ac:dyDescent="0.25">
      <c r="A193" s="2" t="s">
        <v>36</v>
      </c>
      <c r="B193" s="2">
        <v>5</v>
      </c>
      <c r="C193" s="2">
        <v>30</v>
      </c>
      <c r="D193" s="2">
        <v>16</v>
      </c>
    </row>
    <row r="194" spans="1:4" x14ac:dyDescent="0.25">
      <c r="A194" s="2" t="s">
        <v>15</v>
      </c>
      <c r="B194" s="2">
        <v>5</v>
      </c>
      <c r="C194" s="2">
        <v>30</v>
      </c>
      <c r="D194" s="2">
        <v>4</v>
      </c>
    </row>
    <row r="195" spans="1:4" x14ac:dyDescent="0.25">
      <c r="A195" s="2" t="s">
        <v>21</v>
      </c>
      <c r="B195" s="2">
        <v>5</v>
      </c>
      <c r="C195" s="2">
        <v>30</v>
      </c>
      <c r="D195" s="2">
        <v>4</v>
      </c>
    </row>
    <row r="196" spans="1:4" x14ac:dyDescent="0.25">
      <c r="A196" s="2"/>
      <c r="B196" s="2"/>
      <c r="C196" s="2"/>
      <c r="D196" s="2"/>
    </row>
    <row r="197" spans="1:4" x14ac:dyDescent="0.25">
      <c r="A197" s="2" t="s">
        <v>33</v>
      </c>
      <c r="B197" s="2">
        <v>5</v>
      </c>
      <c r="C197" s="2">
        <v>60</v>
      </c>
      <c r="D197" s="2">
        <v>40</v>
      </c>
    </row>
    <row r="198" spans="1:4" x14ac:dyDescent="0.25">
      <c r="A198" s="2" t="s">
        <v>8</v>
      </c>
      <c r="B198" s="2">
        <v>5</v>
      </c>
      <c r="C198" s="2">
        <v>60</v>
      </c>
      <c r="D198" s="2">
        <v>72</v>
      </c>
    </row>
    <row r="199" spans="1:4" x14ac:dyDescent="0.25">
      <c r="A199" s="2" t="s">
        <v>18</v>
      </c>
      <c r="B199" s="2">
        <v>5</v>
      </c>
      <c r="C199" s="2">
        <v>60</v>
      </c>
      <c r="D199" s="2">
        <v>4</v>
      </c>
    </row>
    <row r="200" spans="1:4" x14ac:dyDescent="0.25">
      <c r="A200" s="2" t="s">
        <v>17</v>
      </c>
      <c r="B200" s="2">
        <v>5</v>
      </c>
      <c r="C200" s="2">
        <v>60</v>
      </c>
      <c r="D200" s="2">
        <v>8</v>
      </c>
    </row>
    <row r="201" spans="1:4" x14ac:dyDescent="0.25">
      <c r="A201" s="2" t="s">
        <v>9</v>
      </c>
      <c r="B201" s="2">
        <v>5</v>
      </c>
      <c r="C201" s="2">
        <v>60</v>
      </c>
      <c r="D201" s="2">
        <v>52</v>
      </c>
    </row>
    <row r="202" spans="1:4" x14ac:dyDescent="0.25">
      <c r="A202" s="2" t="s">
        <v>35</v>
      </c>
      <c r="B202" s="2">
        <v>5</v>
      </c>
      <c r="C202" s="2">
        <v>60</v>
      </c>
      <c r="D202" s="2">
        <v>20</v>
      </c>
    </row>
    <row r="203" spans="1:4" x14ac:dyDescent="0.25">
      <c r="A203" s="2"/>
      <c r="B203" s="2"/>
      <c r="C203" s="2"/>
      <c r="D203" s="2"/>
    </row>
    <row r="204" spans="1:4" x14ac:dyDescent="0.25">
      <c r="A204" s="2" t="s">
        <v>33</v>
      </c>
      <c r="B204" s="2">
        <v>5</v>
      </c>
      <c r="C204" s="2">
        <v>0</v>
      </c>
      <c r="D204" s="2">
        <v>16</v>
      </c>
    </row>
    <row r="205" spans="1:4" x14ac:dyDescent="0.25">
      <c r="A205" s="2" t="s">
        <v>12</v>
      </c>
      <c r="B205" s="2">
        <v>5</v>
      </c>
      <c r="C205" s="2">
        <v>0</v>
      </c>
      <c r="D205" s="2">
        <v>4</v>
      </c>
    </row>
    <row r="206" spans="1:4" x14ac:dyDescent="0.25">
      <c r="A206" s="2" t="s">
        <v>8</v>
      </c>
      <c r="B206" s="2">
        <v>5</v>
      </c>
      <c r="C206" s="2">
        <v>0</v>
      </c>
      <c r="D206" s="2">
        <v>60</v>
      </c>
    </row>
    <row r="207" spans="1:4" x14ac:dyDescent="0.25">
      <c r="A207" s="2" t="s">
        <v>18</v>
      </c>
      <c r="B207" s="2">
        <v>5</v>
      </c>
      <c r="C207" s="2">
        <v>0</v>
      </c>
      <c r="D207" s="2">
        <v>32</v>
      </c>
    </row>
    <row r="208" spans="1:4" x14ac:dyDescent="0.25">
      <c r="A208" s="2" t="s">
        <v>17</v>
      </c>
      <c r="B208" s="2">
        <v>5</v>
      </c>
      <c r="C208" s="2">
        <v>0</v>
      </c>
      <c r="D208" s="2">
        <v>20</v>
      </c>
    </row>
    <row r="209" spans="1:4" x14ac:dyDescent="0.25">
      <c r="A209" s="2" t="s">
        <v>9</v>
      </c>
      <c r="B209" s="2">
        <v>5</v>
      </c>
      <c r="C209" s="2">
        <v>0</v>
      </c>
      <c r="D209" s="2">
        <v>4</v>
      </c>
    </row>
    <row r="210" spans="1:4" x14ac:dyDescent="0.25">
      <c r="A210" s="2" t="s">
        <v>42</v>
      </c>
      <c r="B210" s="2">
        <v>5</v>
      </c>
      <c r="C210" s="2">
        <v>0</v>
      </c>
      <c r="D210" s="2">
        <v>8</v>
      </c>
    </row>
    <row r="211" spans="1:4" x14ac:dyDescent="0.25">
      <c r="A211" s="2" t="s">
        <v>14</v>
      </c>
      <c r="B211" s="2">
        <v>5</v>
      </c>
      <c r="C211" s="2">
        <v>0</v>
      </c>
      <c r="D211" s="2">
        <v>12</v>
      </c>
    </row>
    <row r="212" spans="1:4" x14ac:dyDescent="0.25">
      <c r="A212" s="2" t="s">
        <v>11</v>
      </c>
      <c r="B212" s="2">
        <v>5</v>
      </c>
      <c r="C212" s="2">
        <v>0</v>
      </c>
      <c r="D212" s="2">
        <v>24</v>
      </c>
    </row>
    <row r="213" spans="1:4" x14ac:dyDescent="0.25">
      <c r="A213" s="2" t="s">
        <v>32</v>
      </c>
      <c r="B213" s="2">
        <v>5</v>
      </c>
      <c r="C213" s="2">
        <v>0</v>
      </c>
      <c r="D213" s="2">
        <v>40</v>
      </c>
    </row>
    <row r="214" spans="1:4" x14ac:dyDescent="0.25">
      <c r="A214" s="2" t="s">
        <v>15</v>
      </c>
      <c r="B214" s="2">
        <v>5</v>
      </c>
      <c r="C214" s="2">
        <v>0</v>
      </c>
      <c r="D214" s="2">
        <v>8</v>
      </c>
    </row>
    <row r="215" spans="1:4" x14ac:dyDescent="0.25">
      <c r="A215" s="2"/>
      <c r="B215" s="2"/>
      <c r="C215" s="2"/>
      <c r="D215" s="2"/>
    </row>
    <row r="216" spans="1:4" x14ac:dyDescent="0.25">
      <c r="A216" s="2" t="s">
        <v>27</v>
      </c>
      <c r="B216" s="2">
        <v>5</v>
      </c>
      <c r="C216" s="2">
        <v>15</v>
      </c>
      <c r="D216" s="2">
        <v>12</v>
      </c>
    </row>
    <row r="217" spans="1:4" x14ac:dyDescent="0.25">
      <c r="A217" s="2" t="s">
        <v>24</v>
      </c>
      <c r="B217" s="2">
        <v>5</v>
      </c>
      <c r="C217" s="2">
        <v>15</v>
      </c>
      <c r="D217" s="2">
        <v>4</v>
      </c>
    </row>
    <row r="218" spans="1:4" x14ac:dyDescent="0.25">
      <c r="A218" s="2" t="s">
        <v>33</v>
      </c>
      <c r="B218" s="2">
        <v>5</v>
      </c>
      <c r="C218" s="2">
        <v>15</v>
      </c>
      <c r="D218" s="2">
        <v>12</v>
      </c>
    </row>
    <row r="219" spans="1:4" x14ac:dyDescent="0.25">
      <c r="A219" s="2" t="s">
        <v>8</v>
      </c>
      <c r="B219" s="2">
        <v>5</v>
      </c>
      <c r="C219" s="2">
        <v>15</v>
      </c>
      <c r="D219" s="2">
        <v>56</v>
      </c>
    </row>
    <row r="220" spans="1:4" x14ac:dyDescent="0.25">
      <c r="A220" s="2" t="s">
        <v>18</v>
      </c>
      <c r="B220" s="2">
        <v>5</v>
      </c>
      <c r="C220" s="2">
        <v>15</v>
      </c>
      <c r="D220" s="2">
        <v>80</v>
      </c>
    </row>
    <row r="221" spans="1:4" x14ac:dyDescent="0.25">
      <c r="A221" s="2" t="s">
        <v>17</v>
      </c>
      <c r="B221" s="2">
        <v>5</v>
      </c>
      <c r="C221" s="2">
        <v>15</v>
      </c>
      <c r="D221" s="2">
        <v>8</v>
      </c>
    </row>
    <row r="222" spans="1:4" x14ac:dyDescent="0.25">
      <c r="A222" s="2" t="s">
        <v>20</v>
      </c>
      <c r="B222" s="2">
        <v>5</v>
      </c>
      <c r="C222" s="2">
        <v>15</v>
      </c>
      <c r="D222" s="2">
        <v>12</v>
      </c>
    </row>
    <row r="223" spans="1:4" x14ac:dyDescent="0.25">
      <c r="A223" s="2" t="s">
        <v>14</v>
      </c>
      <c r="B223" s="2">
        <v>5</v>
      </c>
      <c r="C223" s="2">
        <v>15</v>
      </c>
      <c r="D223" s="2">
        <v>52</v>
      </c>
    </row>
    <row r="224" spans="1:4" x14ac:dyDescent="0.25">
      <c r="A224" s="2" t="s">
        <v>11</v>
      </c>
      <c r="B224" s="2">
        <v>5</v>
      </c>
      <c r="C224" s="2">
        <v>15</v>
      </c>
      <c r="D224" s="2">
        <v>4</v>
      </c>
    </row>
    <row r="225" spans="1:4" x14ac:dyDescent="0.25">
      <c r="A225" s="2" t="s">
        <v>32</v>
      </c>
      <c r="B225" s="2">
        <v>5</v>
      </c>
      <c r="C225" s="2">
        <v>15</v>
      </c>
      <c r="D225" s="2">
        <v>72</v>
      </c>
    </row>
  </sheetData>
  <sortState xmlns:xlrd2="http://schemas.microsoft.com/office/spreadsheetml/2017/richdata2" ref="A214:D235">
    <sortCondition ref="A21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90"/>
  <sheetViews>
    <sheetView workbookViewId="0">
      <selection activeCell="J7" sqref="J7"/>
    </sheetView>
  </sheetViews>
  <sheetFormatPr defaultRowHeight="15" x14ac:dyDescent="0.25"/>
  <cols>
    <col min="5" max="5" width="8" customWidth="1"/>
  </cols>
  <sheetData>
    <row r="1" spans="1:29" x14ac:dyDescent="0.25">
      <c r="E1" t="s">
        <v>101</v>
      </c>
    </row>
    <row r="2" spans="1:29" x14ac:dyDescent="0.25">
      <c r="B2" t="s">
        <v>45</v>
      </c>
      <c r="C2" t="s">
        <v>46</v>
      </c>
      <c r="D2" t="s">
        <v>47</v>
      </c>
      <c r="E2" t="s">
        <v>48</v>
      </c>
      <c r="F2" t="s">
        <v>49</v>
      </c>
      <c r="G2" t="s">
        <v>50</v>
      </c>
      <c r="H2" t="s">
        <v>51</v>
      </c>
      <c r="I2" t="s">
        <v>52</v>
      </c>
      <c r="J2" t="s">
        <v>53</v>
      </c>
      <c r="K2" t="s">
        <v>54</v>
      </c>
      <c r="L2" t="s">
        <v>55</v>
      </c>
      <c r="M2" t="s">
        <v>56</v>
      </c>
      <c r="N2" t="s">
        <v>76</v>
      </c>
      <c r="O2" t="s">
        <v>77</v>
      </c>
      <c r="P2" t="s">
        <v>78</v>
      </c>
      <c r="Q2" t="s">
        <v>79</v>
      </c>
      <c r="R2" t="s">
        <v>80</v>
      </c>
      <c r="S2" t="s">
        <v>81</v>
      </c>
      <c r="T2" t="s">
        <v>85</v>
      </c>
      <c r="U2" t="s">
        <v>87</v>
      </c>
      <c r="V2" t="s">
        <v>89</v>
      </c>
      <c r="W2" t="s">
        <v>90</v>
      </c>
      <c r="X2" t="s">
        <v>93</v>
      </c>
      <c r="Y2" t="s">
        <v>96</v>
      </c>
      <c r="Z2" t="s">
        <v>57</v>
      </c>
      <c r="AA2" t="s">
        <v>58</v>
      </c>
      <c r="AB2" t="s">
        <v>59</v>
      </c>
      <c r="AC2" t="s">
        <v>60</v>
      </c>
    </row>
    <row r="3" spans="1:29" x14ac:dyDescent="0.25">
      <c r="C3" t="s">
        <v>61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67</v>
      </c>
      <c r="J3" t="s">
        <v>68</v>
      </c>
      <c r="K3" t="s">
        <v>69</v>
      </c>
      <c r="L3" t="s">
        <v>70</v>
      </c>
      <c r="M3" t="s">
        <v>71</v>
      </c>
      <c r="N3" t="s">
        <v>72</v>
      </c>
      <c r="O3" t="s">
        <v>73</v>
      </c>
      <c r="P3" t="s">
        <v>74</v>
      </c>
      <c r="Q3" t="s">
        <v>75</v>
      </c>
      <c r="R3" t="s">
        <v>82</v>
      </c>
      <c r="S3" t="s">
        <v>83</v>
      </c>
      <c r="T3" t="s">
        <v>84</v>
      </c>
      <c r="U3" t="s">
        <v>86</v>
      </c>
      <c r="V3" t="s">
        <v>88</v>
      </c>
      <c r="W3" t="s">
        <v>91</v>
      </c>
      <c r="X3" t="s">
        <v>94</v>
      </c>
      <c r="Y3" t="s">
        <v>95</v>
      </c>
      <c r="Z3" t="s">
        <v>97</v>
      </c>
      <c r="AA3" t="s">
        <v>98</v>
      </c>
      <c r="AB3" t="s">
        <v>99</v>
      </c>
      <c r="AC3" t="s">
        <v>100</v>
      </c>
    </row>
    <row r="4" spans="1:29" x14ac:dyDescent="0.25">
      <c r="A4">
        <v>2017</v>
      </c>
      <c r="B4">
        <v>0</v>
      </c>
      <c r="C4">
        <v>49.6</v>
      </c>
      <c r="D4">
        <v>18</v>
      </c>
      <c r="E4">
        <v>67.2</v>
      </c>
      <c r="F4">
        <v>35.200000000000003</v>
      </c>
      <c r="G4">
        <v>12</v>
      </c>
      <c r="H4">
        <v>16</v>
      </c>
      <c r="I4">
        <v>19.2</v>
      </c>
      <c r="N4">
        <v>13.333333333333334</v>
      </c>
      <c r="O4">
        <v>16</v>
      </c>
      <c r="P4">
        <v>16</v>
      </c>
      <c r="Q4">
        <v>21.333333333333332</v>
      </c>
      <c r="R4">
        <v>36</v>
      </c>
      <c r="S4">
        <v>24</v>
      </c>
      <c r="T4">
        <v>8</v>
      </c>
      <c r="U4">
        <v>14</v>
      </c>
      <c r="V4">
        <v>14</v>
      </c>
      <c r="W4">
        <v>20</v>
      </c>
      <c r="Z4">
        <v>131.19999999999999</v>
      </c>
      <c r="AA4">
        <v>66.400000000000006</v>
      </c>
      <c r="AB4">
        <v>64</v>
      </c>
      <c r="AC4">
        <v>261.60000000000002</v>
      </c>
    </row>
    <row r="5" spans="1:29" x14ac:dyDescent="0.25">
      <c r="A5">
        <v>2017</v>
      </c>
      <c r="B5">
        <v>15</v>
      </c>
      <c r="C5">
        <v>73.2</v>
      </c>
      <c r="D5">
        <v>25.333333333333332</v>
      </c>
      <c r="E5">
        <v>72</v>
      </c>
      <c r="F5">
        <v>12</v>
      </c>
      <c r="G5">
        <v>4</v>
      </c>
      <c r="H5">
        <v>52</v>
      </c>
      <c r="I5">
        <v>38</v>
      </c>
      <c r="L5">
        <v>8</v>
      </c>
      <c r="M5">
        <v>4</v>
      </c>
      <c r="N5">
        <v>4</v>
      </c>
      <c r="Q5">
        <v>4</v>
      </c>
      <c r="S5">
        <v>8</v>
      </c>
      <c r="V5">
        <v>16</v>
      </c>
      <c r="Z5">
        <v>109.6</v>
      </c>
      <c r="AA5">
        <v>99.6</v>
      </c>
      <c r="AB5">
        <v>17.600000000000001</v>
      </c>
      <c r="AC5">
        <v>226.8</v>
      </c>
    </row>
    <row r="6" spans="1:29" x14ac:dyDescent="0.25">
      <c r="A6">
        <v>2017</v>
      </c>
      <c r="B6">
        <v>30</v>
      </c>
      <c r="C6">
        <v>90</v>
      </c>
      <c r="D6">
        <v>24</v>
      </c>
      <c r="E6">
        <v>16</v>
      </c>
      <c r="F6">
        <v>17.600000000000001</v>
      </c>
      <c r="G6">
        <v>19</v>
      </c>
      <c r="H6">
        <v>6</v>
      </c>
      <c r="I6">
        <v>27.2</v>
      </c>
      <c r="J6">
        <v>4</v>
      </c>
      <c r="N6">
        <v>16</v>
      </c>
      <c r="O6">
        <v>19</v>
      </c>
      <c r="Q6">
        <v>10.666666666666666</v>
      </c>
      <c r="S6">
        <v>13.333333333333334</v>
      </c>
      <c r="U6">
        <v>24</v>
      </c>
      <c r="V6">
        <v>22</v>
      </c>
      <c r="Z6">
        <v>69.599999999999994</v>
      </c>
      <c r="AA6">
        <v>112.4</v>
      </c>
      <c r="AB6">
        <v>60</v>
      </c>
      <c r="AC6">
        <v>242</v>
      </c>
    </row>
    <row r="7" spans="1:29" x14ac:dyDescent="0.25">
      <c r="A7">
        <v>2017</v>
      </c>
      <c r="B7">
        <v>60</v>
      </c>
      <c r="C7">
        <v>40.799999999999997</v>
      </c>
      <c r="D7">
        <v>76</v>
      </c>
      <c r="E7">
        <v>42.4</v>
      </c>
      <c r="H7">
        <v>11.2</v>
      </c>
      <c r="I7">
        <v>34</v>
      </c>
      <c r="N7">
        <v>16</v>
      </c>
      <c r="P7">
        <v>16</v>
      </c>
      <c r="Q7">
        <v>26</v>
      </c>
      <c r="R7">
        <v>24</v>
      </c>
      <c r="S7">
        <v>29.333333333333332</v>
      </c>
      <c r="U7">
        <v>18</v>
      </c>
      <c r="V7">
        <v>53.333333333333336</v>
      </c>
      <c r="X7">
        <v>8</v>
      </c>
      <c r="Z7">
        <v>56</v>
      </c>
      <c r="AA7">
        <v>99.2</v>
      </c>
      <c r="AB7">
        <v>88.8</v>
      </c>
      <c r="AC7">
        <v>244</v>
      </c>
    </row>
    <row r="8" spans="1:29" x14ac:dyDescent="0.25">
      <c r="A8">
        <v>2018</v>
      </c>
      <c r="B8">
        <v>0</v>
      </c>
      <c r="C8">
        <v>81</v>
      </c>
      <c r="D8">
        <v>20</v>
      </c>
      <c r="E8">
        <v>68.8</v>
      </c>
      <c r="F8">
        <v>25.6</v>
      </c>
      <c r="G8">
        <v>18</v>
      </c>
      <c r="H8">
        <v>20</v>
      </c>
      <c r="I8">
        <v>23</v>
      </c>
      <c r="K8">
        <v>8</v>
      </c>
      <c r="N8">
        <v>8</v>
      </c>
      <c r="O8">
        <v>30.666666666666668</v>
      </c>
      <c r="P8">
        <v>16</v>
      </c>
      <c r="R8">
        <v>12</v>
      </c>
      <c r="S8">
        <v>4</v>
      </c>
      <c r="U8">
        <v>12</v>
      </c>
      <c r="V8">
        <v>15</v>
      </c>
      <c r="Y8">
        <v>18.666666666666668</v>
      </c>
      <c r="Z8">
        <v>127.2</v>
      </c>
      <c r="AA8">
        <v>82.4</v>
      </c>
      <c r="AB8">
        <v>66.400000000000006</v>
      </c>
      <c r="AC8">
        <v>276</v>
      </c>
    </row>
    <row r="9" spans="1:29" x14ac:dyDescent="0.25">
      <c r="A9">
        <v>2018</v>
      </c>
      <c r="B9">
        <v>15</v>
      </c>
      <c r="C9">
        <v>97.6</v>
      </c>
      <c r="D9">
        <v>32</v>
      </c>
      <c r="E9">
        <v>99.2</v>
      </c>
      <c r="F9">
        <v>14</v>
      </c>
      <c r="G9">
        <v>4</v>
      </c>
      <c r="H9">
        <v>33.333333333333336</v>
      </c>
      <c r="I9">
        <v>38</v>
      </c>
      <c r="L9">
        <v>4</v>
      </c>
      <c r="M9">
        <v>14</v>
      </c>
      <c r="N9">
        <v>4</v>
      </c>
      <c r="P9">
        <v>21.333333333333332</v>
      </c>
      <c r="Q9">
        <v>4</v>
      </c>
      <c r="R9">
        <v>8</v>
      </c>
      <c r="S9">
        <v>12</v>
      </c>
      <c r="U9">
        <v>4</v>
      </c>
      <c r="V9">
        <v>8</v>
      </c>
      <c r="Y9">
        <v>10</v>
      </c>
      <c r="Z9">
        <v>138.4</v>
      </c>
      <c r="AA9">
        <v>143.19999999999999</v>
      </c>
      <c r="AB9">
        <v>25.6</v>
      </c>
      <c r="AC9">
        <v>306.39999999999998</v>
      </c>
    </row>
    <row r="10" spans="1:29" x14ac:dyDescent="0.25">
      <c r="A10">
        <v>2018</v>
      </c>
      <c r="B10">
        <v>30</v>
      </c>
      <c r="C10">
        <v>95.2</v>
      </c>
      <c r="D10">
        <v>28</v>
      </c>
      <c r="E10">
        <v>58</v>
      </c>
      <c r="F10">
        <v>38</v>
      </c>
      <c r="G10">
        <v>10.666666666666666</v>
      </c>
      <c r="H10">
        <v>10.666666666666666</v>
      </c>
      <c r="I10">
        <v>23</v>
      </c>
      <c r="K10">
        <v>12</v>
      </c>
      <c r="M10">
        <v>4</v>
      </c>
      <c r="N10">
        <v>13.333333333333334</v>
      </c>
      <c r="O10">
        <v>25.333333333333332</v>
      </c>
      <c r="P10">
        <v>6.666666666666667</v>
      </c>
      <c r="Q10">
        <v>12</v>
      </c>
      <c r="U10">
        <v>16</v>
      </c>
      <c r="V10">
        <v>14.666666666666666</v>
      </c>
      <c r="W10">
        <v>12</v>
      </c>
      <c r="Y10">
        <v>12</v>
      </c>
      <c r="Z10">
        <v>86.4</v>
      </c>
      <c r="AA10">
        <v>121.6</v>
      </c>
      <c r="AB10">
        <v>52</v>
      </c>
      <c r="AC10">
        <v>260</v>
      </c>
    </row>
    <row r="11" spans="1:29" x14ac:dyDescent="0.25">
      <c r="A11">
        <v>2018</v>
      </c>
      <c r="B11">
        <v>60</v>
      </c>
      <c r="C11">
        <v>48</v>
      </c>
      <c r="D11">
        <v>132</v>
      </c>
      <c r="E11">
        <v>41.6</v>
      </c>
      <c r="H11">
        <v>9.3333333333333339</v>
      </c>
      <c r="I11">
        <v>10.666666666666666</v>
      </c>
      <c r="M11">
        <v>4</v>
      </c>
      <c r="N11">
        <v>23</v>
      </c>
      <c r="P11">
        <v>20</v>
      </c>
      <c r="Q11">
        <v>20</v>
      </c>
      <c r="R11">
        <v>20</v>
      </c>
      <c r="S11">
        <v>20</v>
      </c>
      <c r="U11">
        <v>20</v>
      </c>
      <c r="V11">
        <v>4</v>
      </c>
      <c r="Z11">
        <v>48</v>
      </c>
      <c r="AA11">
        <v>107.2</v>
      </c>
      <c r="AB11">
        <v>51.2</v>
      </c>
      <c r="AC11">
        <v>206.4</v>
      </c>
    </row>
    <row r="14" spans="1:29" x14ac:dyDescent="0.25">
      <c r="E14" t="s">
        <v>102</v>
      </c>
    </row>
    <row r="15" spans="1:29" x14ac:dyDescent="0.25">
      <c r="C15" t="s">
        <v>46</v>
      </c>
      <c r="D15" t="s">
        <v>47</v>
      </c>
      <c r="E15" t="s">
        <v>48</v>
      </c>
      <c r="F15" t="s">
        <v>49</v>
      </c>
      <c r="G15" t="s">
        <v>50</v>
      </c>
      <c r="H15" t="s">
        <v>51</v>
      </c>
      <c r="I15" t="s">
        <v>52</v>
      </c>
      <c r="J15" t="s">
        <v>53</v>
      </c>
      <c r="K15" t="s">
        <v>54</v>
      </c>
      <c r="L15" t="s">
        <v>55</v>
      </c>
      <c r="M15" t="s">
        <v>56</v>
      </c>
      <c r="N15" t="s">
        <v>76</v>
      </c>
      <c r="O15" t="s">
        <v>77</v>
      </c>
      <c r="P15" t="s">
        <v>78</v>
      </c>
      <c r="Q15" t="s">
        <v>79</v>
      </c>
      <c r="R15" t="s">
        <v>80</v>
      </c>
      <c r="S15" t="s">
        <v>81</v>
      </c>
      <c r="T15" t="s">
        <v>85</v>
      </c>
      <c r="U15" t="s">
        <v>87</v>
      </c>
      <c r="V15" t="s">
        <v>89</v>
      </c>
      <c r="W15" t="s">
        <v>90</v>
      </c>
      <c r="X15" t="s">
        <v>93</v>
      </c>
      <c r="Y15" t="s">
        <v>96</v>
      </c>
      <c r="Z15" t="s">
        <v>57</v>
      </c>
      <c r="AA15" t="s">
        <v>58</v>
      </c>
      <c r="AB15" t="s">
        <v>59</v>
      </c>
      <c r="AC15" t="s">
        <v>60</v>
      </c>
    </row>
    <row r="16" spans="1:29" x14ac:dyDescent="0.25">
      <c r="C16" t="s">
        <v>61</v>
      </c>
      <c r="D16" t="s">
        <v>62</v>
      </c>
      <c r="E16" t="s">
        <v>63</v>
      </c>
      <c r="F16" t="s">
        <v>64</v>
      </c>
      <c r="G16" t="s">
        <v>65</v>
      </c>
      <c r="H16" t="s">
        <v>66</v>
      </c>
      <c r="I16" t="s">
        <v>67</v>
      </c>
      <c r="J16" t="s">
        <v>68</v>
      </c>
      <c r="K16" t="s">
        <v>69</v>
      </c>
      <c r="L16" t="s">
        <v>70</v>
      </c>
      <c r="M16" t="s">
        <v>71</v>
      </c>
      <c r="N16" t="s">
        <v>72</v>
      </c>
      <c r="O16" t="s">
        <v>73</v>
      </c>
      <c r="P16" t="s">
        <v>74</v>
      </c>
      <c r="Q16" t="s">
        <v>75</v>
      </c>
      <c r="R16" t="s">
        <v>82</v>
      </c>
      <c r="S16" t="s">
        <v>83</v>
      </c>
      <c r="T16" t="s">
        <v>84</v>
      </c>
      <c r="U16" t="s">
        <v>86</v>
      </c>
      <c r="V16" t="s">
        <v>88</v>
      </c>
      <c r="W16" t="s">
        <v>91</v>
      </c>
      <c r="X16" t="s">
        <v>94</v>
      </c>
      <c r="Y16" t="s">
        <v>95</v>
      </c>
      <c r="Z16" t="s">
        <v>97</v>
      </c>
      <c r="AA16" t="s">
        <v>98</v>
      </c>
      <c r="AB16" t="s">
        <v>99</v>
      </c>
      <c r="AC16" t="s">
        <v>100</v>
      </c>
    </row>
    <row r="17" spans="1:29" x14ac:dyDescent="0.25">
      <c r="B17" t="s">
        <v>103</v>
      </c>
      <c r="C17">
        <f>(C4+C8)/2</f>
        <v>65.3</v>
      </c>
      <c r="D17">
        <f t="shared" ref="D17:AC17" si="0">(D4+D8)/2</f>
        <v>19</v>
      </c>
      <c r="E17">
        <f t="shared" si="0"/>
        <v>68</v>
      </c>
      <c r="F17">
        <f t="shared" si="0"/>
        <v>30.400000000000002</v>
      </c>
      <c r="G17">
        <f t="shared" si="0"/>
        <v>15</v>
      </c>
      <c r="H17">
        <f t="shared" si="0"/>
        <v>18</v>
      </c>
      <c r="I17">
        <f t="shared" si="0"/>
        <v>21.1</v>
      </c>
      <c r="J17">
        <f>(J4+J8)/2</f>
        <v>0</v>
      </c>
      <c r="K17">
        <f t="shared" si="0"/>
        <v>4</v>
      </c>
      <c r="L17">
        <f t="shared" si="0"/>
        <v>0</v>
      </c>
      <c r="M17">
        <f t="shared" si="0"/>
        <v>0</v>
      </c>
      <c r="N17">
        <f t="shared" si="0"/>
        <v>10.666666666666668</v>
      </c>
      <c r="O17">
        <f t="shared" si="0"/>
        <v>23.333333333333336</v>
      </c>
      <c r="P17">
        <f t="shared" si="0"/>
        <v>16</v>
      </c>
      <c r="Q17">
        <f t="shared" si="0"/>
        <v>10.666666666666666</v>
      </c>
      <c r="R17">
        <f t="shared" si="0"/>
        <v>24</v>
      </c>
      <c r="S17">
        <f t="shared" si="0"/>
        <v>14</v>
      </c>
      <c r="T17">
        <f t="shared" si="0"/>
        <v>4</v>
      </c>
      <c r="U17">
        <f t="shared" si="0"/>
        <v>13</v>
      </c>
      <c r="V17">
        <f t="shared" si="0"/>
        <v>14.5</v>
      </c>
      <c r="W17">
        <f t="shared" si="0"/>
        <v>10</v>
      </c>
      <c r="X17">
        <f t="shared" si="0"/>
        <v>0</v>
      </c>
      <c r="Y17">
        <f t="shared" si="0"/>
        <v>9.3333333333333339</v>
      </c>
      <c r="Z17">
        <f t="shared" si="0"/>
        <v>129.19999999999999</v>
      </c>
      <c r="AA17">
        <f t="shared" si="0"/>
        <v>74.400000000000006</v>
      </c>
      <c r="AB17">
        <f t="shared" si="0"/>
        <v>65.2</v>
      </c>
      <c r="AC17">
        <f t="shared" si="0"/>
        <v>268.8</v>
      </c>
    </row>
    <row r="18" spans="1:29" x14ac:dyDescent="0.25">
      <c r="B18" t="s">
        <v>104</v>
      </c>
      <c r="C18">
        <f>(C5+C9)/2</f>
        <v>85.4</v>
      </c>
      <c r="D18">
        <f t="shared" ref="D18:AC18" si="1">(D5+D9)/2</f>
        <v>28.666666666666664</v>
      </c>
      <c r="E18">
        <f t="shared" si="1"/>
        <v>85.6</v>
      </c>
      <c r="F18">
        <f t="shared" si="1"/>
        <v>13</v>
      </c>
      <c r="G18">
        <f t="shared" si="1"/>
        <v>4</v>
      </c>
      <c r="H18">
        <f t="shared" si="1"/>
        <v>42.666666666666671</v>
      </c>
      <c r="I18">
        <f t="shared" si="1"/>
        <v>38</v>
      </c>
      <c r="J18">
        <f t="shared" si="1"/>
        <v>0</v>
      </c>
      <c r="K18">
        <f t="shared" si="1"/>
        <v>0</v>
      </c>
      <c r="L18">
        <f t="shared" si="1"/>
        <v>6</v>
      </c>
      <c r="M18">
        <f t="shared" si="1"/>
        <v>9</v>
      </c>
      <c r="N18">
        <f t="shared" si="1"/>
        <v>4</v>
      </c>
      <c r="O18">
        <f t="shared" si="1"/>
        <v>0</v>
      </c>
      <c r="P18">
        <f t="shared" si="1"/>
        <v>10.666666666666666</v>
      </c>
      <c r="Q18">
        <f t="shared" si="1"/>
        <v>4</v>
      </c>
      <c r="R18">
        <f t="shared" si="1"/>
        <v>4</v>
      </c>
      <c r="S18">
        <f t="shared" si="1"/>
        <v>10</v>
      </c>
      <c r="T18">
        <f t="shared" si="1"/>
        <v>0</v>
      </c>
      <c r="U18">
        <f t="shared" si="1"/>
        <v>2</v>
      </c>
      <c r="V18">
        <f t="shared" si="1"/>
        <v>12</v>
      </c>
      <c r="W18">
        <f t="shared" si="1"/>
        <v>0</v>
      </c>
      <c r="X18">
        <f t="shared" si="1"/>
        <v>0</v>
      </c>
      <c r="Y18">
        <f t="shared" si="1"/>
        <v>5</v>
      </c>
      <c r="Z18">
        <f t="shared" si="1"/>
        <v>124</v>
      </c>
      <c r="AA18">
        <f t="shared" si="1"/>
        <v>121.39999999999999</v>
      </c>
      <c r="AB18">
        <f t="shared" si="1"/>
        <v>21.6</v>
      </c>
      <c r="AC18">
        <f t="shared" si="1"/>
        <v>266.60000000000002</v>
      </c>
    </row>
    <row r="19" spans="1:29" x14ac:dyDescent="0.25">
      <c r="B19" t="s">
        <v>105</v>
      </c>
      <c r="C19">
        <f>(C6+C10)/2</f>
        <v>92.6</v>
      </c>
      <c r="D19">
        <f t="shared" ref="D19:AC19" si="2">(D6+D10)/2</f>
        <v>26</v>
      </c>
      <c r="E19">
        <f t="shared" si="2"/>
        <v>37</v>
      </c>
      <c r="F19">
        <f t="shared" si="2"/>
        <v>27.8</v>
      </c>
      <c r="G19">
        <f t="shared" si="2"/>
        <v>14.833333333333332</v>
      </c>
      <c r="H19">
        <f t="shared" si="2"/>
        <v>8.3333333333333321</v>
      </c>
      <c r="I19">
        <f t="shared" si="2"/>
        <v>25.1</v>
      </c>
      <c r="J19">
        <f t="shared" si="2"/>
        <v>2</v>
      </c>
      <c r="K19">
        <f t="shared" si="2"/>
        <v>6</v>
      </c>
      <c r="L19">
        <f t="shared" si="2"/>
        <v>0</v>
      </c>
      <c r="M19">
        <f t="shared" si="2"/>
        <v>2</v>
      </c>
      <c r="N19">
        <f t="shared" si="2"/>
        <v>14.666666666666668</v>
      </c>
      <c r="O19">
        <f t="shared" si="2"/>
        <v>22.166666666666664</v>
      </c>
      <c r="P19">
        <f t="shared" si="2"/>
        <v>3.3333333333333335</v>
      </c>
      <c r="Q19">
        <f t="shared" si="2"/>
        <v>11.333333333333332</v>
      </c>
      <c r="R19">
        <f t="shared" si="2"/>
        <v>0</v>
      </c>
      <c r="S19">
        <f t="shared" si="2"/>
        <v>6.666666666666667</v>
      </c>
      <c r="T19">
        <f t="shared" si="2"/>
        <v>0</v>
      </c>
      <c r="U19">
        <f t="shared" si="2"/>
        <v>20</v>
      </c>
      <c r="V19">
        <f t="shared" si="2"/>
        <v>18.333333333333332</v>
      </c>
      <c r="W19">
        <f t="shared" si="2"/>
        <v>6</v>
      </c>
      <c r="X19">
        <f t="shared" si="2"/>
        <v>0</v>
      </c>
      <c r="Y19">
        <f t="shared" si="2"/>
        <v>6</v>
      </c>
      <c r="Z19">
        <f t="shared" si="2"/>
        <v>78</v>
      </c>
      <c r="AA19">
        <f t="shared" si="2"/>
        <v>117</v>
      </c>
      <c r="AB19">
        <f t="shared" si="2"/>
        <v>56</v>
      </c>
      <c r="AC19">
        <f t="shared" si="2"/>
        <v>251</v>
      </c>
    </row>
    <row r="20" spans="1:29" x14ac:dyDescent="0.25">
      <c r="B20" t="s">
        <v>106</v>
      </c>
      <c r="C20">
        <f>(C7+C11)/2</f>
        <v>44.4</v>
      </c>
      <c r="D20">
        <f t="shared" ref="D20:AC20" si="3">(D7+D11)/2</f>
        <v>104</v>
      </c>
      <c r="E20">
        <f>(E7+E11)/2</f>
        <v>42</v>
      </c>
      <c r="F20">
        <f t="shared" si="3"/>
        <v>0</v>
      </c>
      <c r="G20">
        <f t="shared" si="3"/>
        <v>0</v>
      </c>
      <c r="H20">
        <f t="shared" si="3"/>
        <v>10.266666666666666</v>
      </c>
      <c r="I20">
        <f t="shared" si="3"/>
        <v>22.333333333333332</v>
      </c>
      <c r="J20">
        <f t="shared" si="3"/>
        <v>0</v>
      </c>
      <c r="K20">
        <f t="shared" si="3"/>
        <v>0</v>
      </c>
      <c r="L20">
        <f t="shared" si="3"/>
        <v>0</v>
      </c>
      <c r="M20">
        <f t="shared" si="3"/>
        <v>2</v>
      </c>
      <c r="N20">
        <f t="shared" si="3"/>
        <v>19.5</v>
      </c>
      <c r="O20">
        <f t="shared" si="3"/>
        <v>0</v>
      </c>
      <c r="P20">
        <f t="shared" si="3"/>
        <v>18</v>
      </c>
      <c r="Q20">
        <f t="shared" si="3"/>
        <v>23</v>
      </c>
      <c r="R20">
        <f t="shared" si="3"/>
        <v>22</v>
      </c>
      <c r="S20">
        <f t="shared" si="3"/>
        <v>24.666666666666664</v>
      </c>
      <c r="T20">
        <f t="shared" si="3"/>
        <v>0</v>
      </c>
      <c r="U20">
        <f t="shared" si="3"/>
        <v>19</v>
      </c>
      <c r="V20">
        <f t="shared" si="3"/>
        <v>28.666666666666668</v>
      </c>
      <c r="W20">
        <f t="shared" si="3"/>
        <v>0</v>
      </c>
      <c r="X20">
        <f t="shared" si="3"/>
        <v>4</v>
      </c>
      <c r="Y20">
        <f t="shared" si="3"/>
        <v>0</v>
      </c>
      <c r="Z20">
        <f t="shared" si="3"/>
        <v>52</v>
      </c>
      <c r="AA20">
        <f t="shared" si="3"/>
        <v>103.2</v>
      </c>
      <c r="AB20">
        <f t="shared" si="3"/>
        <v>70</v>
      </c>
      <c r="AC20">
        <f t="shared" si="3"/>
        <v>225.2</v>
      </c>
    </row>
    <row r="22" spans="1:29" x14ac:dyDescent="0.25">
      <c r="B22" t="s">
        <v>107</v>
      </c>
      <c r="C22" t="s">
        <v>108</v>
      </c>
      <c r="D22" t="s">
        <v>109</v>
      </c>
    </row>
    <row r="23" spans="1:29" x14ac:dyDescent="0.25">
      <c r="B23">
        <v>1</v>
      </c>
      <c r="C23">
        <v>4238.97</v>
      </c>
      <c r="D23">
        <v>64.218999999999994</v>
      </c>
    </row>
    <row r="24" spans="1:29" x14ac:dyDescent="0.25">
      <c r="B24">
        <v>2</v>
      </c>
      <c r="C24">
        <v>1281.8599999999999</v>
      </c>
      <c r="D24">
        <v>19.420000000000002</v>
      </c>
    </row>
    <row r="25" spans="1:29" x14ac:dyDescent="0.25">
      <c r="B25">
        <v>3</v>
      </c>
      <c r="C25">
        <v>1080.02</v>
      </c>
      <c r="D25">
        <v>16.361999999999998</v>
      </c>
    </row>
    <row r="27" spans="1:29" x14ac:dyDescent="0.25">
      <c r="B27" t="s">
        <v>110</v>
      </c>
      <c r="C27" t="s">
        <v>111</v>
      </c>
      <c r="D27" t="s">
        <v>112</v>
      </c>
    </row>
    <row r="28" spans="1:29" x14ac:dyDescent="0.25">
      <c r="A28" t="s">
        <v>61</v>
      </c>
      <c r="B28">
        <v>0.23666999999999999</v>
      </c>
      <c r="C28">
        <v>-9.3935000000000005E-2</v>
      </c>
      <c r="D28">
        <v>-0.45279999999999998</v>
      </c>
    </row>
    <row r="29" spans="1:29" x14ac:dyDescent="0.25">
      <c r="A29" t="s">
        <v>62</v>
      </c>
      <c r="B29">
        <v>-0.57593000000000005</v>
      </c>
      <c r="C29">
        <v>-0.27321000000000001</v>
      </c>
      <c r="D29">
        <v>0.29305999999999999</v>
      </c>
      <c r="P29" t="s">
        <v>46</v>
      </c>
      <c r="Q29" t="s">
        <v>61</v>
      </c>
    </row>
    <row r="30" spans="1:29" x14ac:dyDescent="0.25">
      <c r="A30" t="s">
        <v>63</v>
      </c>
      <c r="B30">
        <v>0.25727</v>
      </c>
      <c r="C30">
        <v>-0.25653999999999999</v>
      </c>
      <c r="D30">
        <v>0.37836999999999998</v>
      </c>
      <c r="P30" t="s">
        <v>47</v>
      </c>
      <c r="Q30" t="s">
        <v>62</v>
      </c>
    </row>
    <row r="31" spans="1:29" x14ac:dyDescent="0.25">
      <c r="A31" t="s">
        <v>64</v>
      </c>
      <c r="B31">
        <v>0.1489</v>
      </c>
      <c r="C31">
        <v>0.25995000000000001</v>
      </c>
      <c r="D31">
        <v>-0.13244</v>
      </c>
      <c r="P31" t="s">
        <v>48</v>
      </c>
      <c r="Q31" t="s">
        <v>63</v>
      </c>
    </row>
    <row r="32" spans="1:29" x14ac:dyDescent="0.25">
      <c r="A32" t="s">
        <v>65</v>
      </c>
      <c r="B32">
        <v>6.3703999999999997E-2</v>
      </c>
      <c r="C32">
        <v>0.1603</v>
      </c>
      <c r="D32">
        <v>-8.6824999999999999E-2</v>
      </c>
      <c r="P32" t="s">
        <v>49</v>
      </c>
      <c r="Q32" t="s">
        <v>64</v>
      </c>
    </row>
    <row r="33" spans="1:17" x14ac:dyDescent="0.25">
      <c r="A33" t="s">
        <v>66</v>
      </c>
      <c r="B33">
        <v>0.15601000000000001</v>
      </c>
      <c r="C33">
        <v>-0.30443999999999999</v>
      </c>
      <c r="D33">
        <v>0.15959999999999999</v>
      </c>
      <c r="P33" t="s">
        <v>50</v>
      </c>
      <c r="Q33" t="s">
        <v>65</v>
      </c>
    </row>
    <row r="34" spans="1:17" x14ac:dyDescent="0.25">
      <c r="A34" t="s">
        <v>67</v>
      </c>
      <c r="B34">
        <v>6.0656000000000002E-2</v>
      </c>
      <c r="C34">
        <v>-0.18582000000000001</v>
      </c>
      <c r="D34">
        <v>-1.8263000000000001E-2</v>
      </c>
      <c r="P34" t="s">
        <v>51</v>
      </c>
      <c r="Q34" t="s">
        <v>66</v>
      </c>
    </row>
    <row r="35" spans="1:17" x14ac:dyDescent="0.25">
      <c r="A35" t="s">
        <v>68</v>
      </c>
      <c r="B35">
        <v>2.1070999999999999E-4</v>
      </c>
      <c r="C35">
        <v>6.9588999999999996E-3</v>
      </c>
      <c r="D35">
        <v>-2.9465999999999999E-2</v>
      </c>
      <c r="P35" t="s">
        <v>52</v>
      </c>
      <c r="Q35" t="s">
        <v>67</v>
      </c>
    </row>
    <row r="36" spans="1:17" x14ac:dyDescent="0.25">
      <c r="A36" t="s">
        <v>69</v>
      </c>
      <c r="B36">
        <v>1.2836999999999999E-2</v>
      </c>
      <c r="C36">
        <v>6.2299E-2</v>
      </c>
      <c r="D36">
        <v>-5.5496999999999998E-2</v>
      </c>
      <c r="P36" t="s">
        <v>53</v>
      </c>
      <c r="Q36" t="s">
        <v>68</v>
      </c>
    </row>
    <row r="37" spans="1:17" x14ac:dyDescent="0.25">
      <c r="A37" t="s">
        <v>70</v>
      </c>
      <c r="B37">
        <v>2.4559999999999998E-2</v>
      </c>
      <c r="C37">
        <v>-6.9961999999999996E-2</v>
      </c>
      <c r="D37">
        <v>1.2501999999999999E-2</v>
      </c>
      <c r="P37" t="s">
        <v>54</v>
      </c>
      <c r="Q37" t="s">
        <v>69</v>
      </c>
    </row>
    <row r="38" spans="1:17" x14ac:dyDescent="0.25">
      <c r="A38" t="s">
        <v>71</v>
      </c>
      <c r="B38">
        <v>2.2551000000000002E-2</v>
      </c>
      <c r="C38">
        <v>-0.10233</v>
      </c>
      <c r="D38">
        <v>-1.8656E-3</v>
      </c>
      <c r="P38" t="s">
        <v>55</v>
      </c>
      <c r="Q38" t="s">
        <v>70</v>
      </c>
    </row>
    <row r="39" spans="1:17" x14ac:dyDescent="0.25">
      <c r="A39" t="s">
        <v>72</v>
      </c>
      <c r="B39">
        <v>-9.0907000000000002E-2</v>
      </c>
      <c r="C39">
        <v>7.2443999999999995E-2</v>
      </c>
      <c r="D39">
        <v>-3.3744000000000003E-2</v>
      </c>
      <c r="P39" t="s">
        <v>56</v>
      </c>
      <c r="Q39" t="s">
        <v>71</v>
      </c>
    </row>
    <row r="40" spans="1:17" x14ac:dyDescent="0.25">
      <c r="A40" t="s">
        <v>73</v>
      </c>
      <c r="B40">
        <v>7.3528999999999997E-2</v>
      </c>
      <c r="C40">
        <v>0.31875999999999999</v>
      </c>
      <c r="D40">
        <v>-0.13466</v>
      </c>
      <c r="P40" t="s">
        <v>76</v>
      </c>
      <c r="Q40" t="s">
        <v>72</v>
      </c>
    </row>
    <row r="41" spans="1:17" x14ac:dyDescent="0.25">
      <c r="A41" t="s">
        <v>74</v>
      </c>
      <c r="B41">
        <v>-3.7664999999999997E-2</v>
      </c>
      <c r="C41">
        <v>1.3767E-2</v>
      </c>
      <c r="D41">
        <v>0.18436</v>
      </c>
      <c r="P41" t="s">
        <v>77</v>
      </c>
      <c r="Q41" t="s">
        <v>73</v>
      </c>
    </row>
    <row r="42" spans="1:17" x14ac:dyDescent="0.25">
      <c r="A42" t="s">
        <v>75</v>
      </c>
      <c r="B42">
        <v>-0.11663</v>
      </c>
      <c r="C42">
        <v>5.3234999999999998E-2</v>
      </c>
      <c r="D42">
        <v>3.0851E-2</v>
      </c>
      <c r="P42" t="s">
        <v>78</v>
      </c>
      <c r="Q42" t="s">
        <v>74</v>
      </c>
    </row>
    <row r="43" spans="1:17" x14ac:dyDescent="0.25">
      <c r="A43" t="s">
        <v>82</v>
      </c>
      <c r="B43">
        <v>-6.9894999999999999E-2</v>
      </c>
      <c r="C43">
        <v>0.15404999999999999</v>
      </c>
      <c r="D43">
        <v>0.30307000000000001</v>
      </c>
      <c r="P43" t="s">
        <v>79</v>
      </c>
      <c r="Q43" t="s">
        <v>75</v>
      </c>
    </row>
    <row r="44" spans="1:17" x14ac:dyDescent="0.25">
      <c r="A44" t="s">
        <v>83</v>
      </c>
      <c r="B44">
        <v>-9.4477000000000005E-2</v>
      </c>
      <c r="C44">
        <v>-2.0706000000000001E-3</v>
      </c>
      <c r="D44">
        <v>0.1469</v>
      </c>
      <c r="P44" t="s">
        <v>80</v>
      </c>
      <c r="Q44" t="s">
        <v>82</v>
      </c>
    </row>
    <row r="45" spans="1:17" x14ac:dyDescent="0.25">
      <c r="A45" t="s">
        <v>84</v>
      </c>
      <c r="B45">
        <v>1.2205000000000001E-2</v>
      </c>
      <c r="C45">
        <v>4.1422E-2</v>
      </c>
      <c r="D45">
        <v>3.2902000000000001E-2</v>
      </c>
      <c r="P45" t="s">
        <v>81</v>
      </c>
      <c r="Q45" t="s">
        <v>83</v>
      </c>
    </row>
    <row r="46" spans="1:17" x14ac:dyDescent="0.25">
      <c r="A46" t="s">
        <v>86</v>
      </c>
      <c r="B46">
        <v>-8.7787000000000004E-2</v>
      </c>
      <c r="C46">
        <v>0.13957</v>
      </c>
      <c r="D46">
        <v>-9.9506999999999998E-2</v>
      </c>
      <c r="P46" t="s">
        <v>85</v>
      </c>
      <c r="Q46" t="s">
        <v>84</v>
      </c>
    </row>
    <row r="47" spans="1:17" x14ac:dyDescent="0.25">
      <c r="A47" t="s">
        <v>88</v>
      </c>
      <c r="B47">
        <v>-0.11253000000000001</v>
      </c>
      <c r="C47">
        <v>1.1681E-2</v>
      </c>
      <c r="D47">
        <v>9.8857999999999997E-4</v>
      </c>
      <c r="P47" t="s">
        <v>87</v>
      </c>
      <c r="Q47" t="s">
        <v>86</v>
      </c>
    </row>
    <row r="48" spans="1:17" x14ac:dyDescent="0.25">
      <c r="A48" t="s">
        <v>91</v>
      </c>
      <c r="B48">
        <v>3.1144000000000002E-2</v>
      </c>
      <c r="C48">
        <v>0.12443</v>
      </c>
      <c r="D48">
        <v>-6.1444000000000004E-3</v>
      </c>
      <c r="P48" t="s">
        <v>89</v>
      </c>
      <c r="Q48" t="s">
        <v>88</v>
      </c>
    </row>
    <row r="49" spans="1:17" x14ac:dyDescent="0.25">
      <c r="A49" t="s">
        <v>94</v>
      </c>
      <c r="B49">
        <v>-2.8999E-2</v>
      </c>
      <c r="C49">
        <v>-8.6986000000000008E-3</v>
      </c>
      <c r="D49">
        <v>1.7696E-2</v>
      </c>
      <c r="P49" t="s">
        <v>90</v>
      </c>
      <c r="Q49" t="s">
        <v>91</v>
      </c>
    </row>
    <row r="50" spans="1:17" x14ac:dyDescent="0.25">
      <c r="A50" t="s">
        <v>95</v>
      </c>
      <c r="B50">
        <v>4.9576000000000002E-2</v>
      </c>
      <c r="C50">
        <v>5.9227000000000002E-2</v>
      </c>
      <c r="D50">
        <v>-1.2099999999999999E-3</v>
      </c>
      <c r="P50" t="s">
        <v>93</v>
      </c>
      <c r="Q50" t="s">
        <v>94</v>
      </c>
    </row>
    <row r="51" spans="1:17" x14ac:dyDescent="0.25">
      <c r="A51" t="s">
        <v>97</v>
      </c>
      <c r="B51">
        <v>0.53300999999999998</v>
      </c>
      <c r="C51">
        <v>5.0370999999999999E-2</v>
      </c>
      <c r="D51">
        <v>0.40195999999999998</v>
      </c>
      <c r="P51" t="s">
        <v>96</v>
      </c>
      <c r="Q51" t="s">
        <v>95</v>
      </c>
    </row>
    <row r="52" spans="1:17" x14ac:dyDescent="0.25">
      <c r="A52" t="s">
        <v>98</v>
      </c>
      <c r="B52">
        <v>-1.1922E-2</v>
      </c>
      <c r="C52">
        <v>-0.46244000000000002</v>
      </c>
      <c r="D52">
        <v>-0.40228999999999998</v>
      </c>
      <c r="P52" t="s">
        <v>57</v>
      </c>
      <c r="Q52" t="s">
        <v>97</v>
      </c>
    </row>
    <row r="53" spans="1:17" x14ac:dyDescent="0.25">
      <c r="A53" t="s">
        <v>99</v>
      </c>
      <c r="B53">
        <v>-0.21424000000000001</v>
      </c>
      <c r="C53">
        <v>0.46594000000000002</v>
      </c>
      <c r="D53">
        <v>6.5934999999999994E-2</v>
      </c>
      <c r="P53" t="s">
        <v>58</v>
      </c>
      <c r="Q53" t="s">
        <v>98</v>
      </c>
    </row>
    <row r="54" spans="1:17" x14ac:dyDescent="0.25">
      <c r="A54" t="s">
        <v>100</v>
      </c>
      <c r="B54">
        <v>0.30520999999999998</v>
      </c>
      <c r="C54">
        <v>5.8534000000000003E-2</v>
      </c>
      <c r="D54">
        <v>6.4774999999999999E-2</v>
      </c>
      <c r="P54" t="s">
        <v>59</v>
      </c>
      <c r="Q54" t="s">
        <v>99</v>
      </c>
    </row>
    <row r="55" spans="1:17" x14ac:dyDescent="0.25">
      <c r="P55" t="s">
        <v>60</v>
      </c>
      <c r="Q55" t="s">
        <v>100</v>
      </c>
    </row>
    <row r="57" spans="1:17" x14ac:dyDescent="0.25">
      <c r="B57" t="s">
        <v>113</v>
      </c>
    </row>
    <row r="59" spans="1:17" x14ac:dyDescent="0.25">
      <c r="A59" t="s">
        <v>107</v>
      </c>
      <c r="B59" t="s">
        <v>108</v>
      </c>
      <c r="C59" t="s">
        <v>109</v>
      </c>
    </row>
    <row r="60" spans="1:17" x14ac:dyDescent="0.25">
      <c r="A60">
        <v>1</v>
      </c>
      <c r="B60">
        <v>3845.41</v>
      </c>
      <c r="C60">
        <v>62.052</v>
      </c>
    </row>
    <row r="61" spans="1:17" x14ac:dyDescent="0.25">
      <c r="A61">
        <v>2</v>
      </c>
      <c r="B61">
        <v>1276.92</v>
      </c>
      <c r="C61">
        <v>20.605</v>
      </c>
    </row>
    <row r="62" spans="1:17" x14ac:dyDescent="0.25">
      <c r="A62">
        <v>3</v>
      </c>
      <c r="B62">
        <v>1074.71</v>
      </c>
      <c r="C62">
        <v>17.341999999999999</v>
      </c>
    </row>
    <row r="64" spans="1:17" x14ac:dyDescent="0.25">
      <c r="B64" t="s">
        <v>110</v>
      </c>
      <c r="C64" t="s">
        <v>111</v>
      </c>
      <c r="D64" t="s">
        <v>112</v>
      </c>
    </row>
    <row r="65" spans="1:4" x14ac:dyDescent="0.25">
      <c r="A65" t="s">
        <v>61</v>
      </c>
      <c r="B65">
        <v>0.25296000000000002</v>
      </c>
      <c r="C65">
        <v>-7.6662999999999995E-2</v>
      </c>
      <c r="D65">
        <v>-0.44895000000000002</v>
      </c>
    </row>
    <row r="66" spans="1:4" x14ac:dyDescent="0.25">
      <c r="A66" t="s">
        <v>62</v>
      </c>
      <c r="B66">
        <v>-0.60435000000000005</v>
      </c>
      <c r="C66">
        <v>-0.29704999999999998</v>
      </c>
      <c r="D66">
        <v>0.26823000000000002</v>
      </c>
    </row>
    <row r="67" spans="1:4" x14ac:dyDescent="0.25">
      <c r="A67" t="s">
        <v>63</v>
      </c>
      <c r="B67">
        <v>0.26939000000000002</v>
      </c>
      <c r="C67">
        <v>-0.25838</v>
      </c>
      <c r="D67">
        <v>0.38007000000000002</v>
      </c>
    </row>
    <row r="68" spans="1:4" x14ac:dyDescent="0.25">
      <c r="A68" t="s">
        <v>64</v>
      </c>
      <c r="B68">
        <v>0.15493000000000001</v>
      </c>
      <c r="C68">
        <v>0.26772000000000001</v>
      </c>
      <c r="D68">
        <v>-0.12093</v>
      </c>
    </row>
    <row r="69" spans="1:4" x14ac:dyDescent="0.25">
      <c r="A69" t="s">
        <v>65</v>
      </c>
      <c r="B69">
        <v>6.6071000000000005E-2</v>
      </c>
      <c r="C69">
        <v>0.16441</v>
      </c>
      <c r="D69">
        <v>-8.0609E-2</v>
      </c>
    </row>
    <row r="70" spans="1:4" x14ac:dyDescent="0.25">
      <c r="A70" t="s">
        <v>66</v>
      </c>
      <c r="B70">
        <v>0.16531999999999999</v>
      </c>
      <c r="C70">
        <v>-0.30414000000000002</v>
      </c>
      <c r="D70">
        <v>0.15639</v>
      </c>
    </row>
    <row r="71" spans="1:4" x14ac:dyDescent="0.25">
      <c r="A71" t="s">
        <v>67</v>
      </c>
      <c r="B71">
        <v>6.5553E-2</v>
      </c>
      <c r="C71">
        <v>-0.18393000000000001</v>
      </c>
      <c r="D71">
        <v>-2.1531000000000002E-2</v>
      </c>
    </row>
    <row r="72" spans="1:4" x14ac:dyDescent="0.25">
      <c r="A72" t="s">
        <v>68</v>
      </c>
      <c r="B72">
        <v>3.9416000000000001E-4</v>
      </c>
      <c r="C72">
        <v>7.6649999999999999E-3</v>
      </c>
      <c r="D72">
        <v>-2.9328E-2</v>
      </c>
    </row>
    <row r="73" spans="1:4" x14ac:dyDescent="0.25">
      <c r="A73" t="s">
        <v>69</v>
      </c>
      <c r="B73">
        <v>1.3339999999999999E-2</v>
      </c>
      <c r="C73">
        <v>6.4060000000000006E-2</v>
      </c>
      <c r="D73">
        <v>-5.3495000000000001E-2</v>
      </c>
    </row>
    <row r="74" spans="1:4" x14ac:dyDescent="0.25">
      <c r="A74" t="s">
        <v>70</v>
      </c>
      <c r="B74">
        <v>2.6332000000000001E-2</v>
      </c>
      <c r="C74">
        <v>-6.9652000000000006E-2</v>
      </c>
      <c r="D74">
        <v>1.1364000000000001E-2</v>
      </c>
    </row>
    <row r="75" spans="1:4" x14ac:dyDescent="0.25">
      <c r="A75" t="s">
        <v>71</v>
      </c>
      <c r="B75">
        <v>2.4642000000000001E-2</v>
      </c>
      <c r="C75">
        <v>-0.10179000000000001</v>
      </c>
      <c r="D75">
        <v>-3.9858000000000003E-3</v>
      </c>
    </row>
    <row r="76" spans="1:4" x14ac:dyDescent="0.25">
      <c r="A76" t="s">
        <v>72</v>
      </c>
      <c r="B76">
        <v>-9.5826999999999996E-2</v>
      </c>
      <c r="C76">
        <v>7.0724999999999996E-2</v>
      </c>
      <c r="D76">
        <v>-3.4643E-2</v>
      </c>
    </row>
    <row r="77" spans="1:4" x14ac:dyDescent="0.25">
      <c r="A77" t="s">
        <v>73</v>
      </c>
      <c r="B77">
        <v>7.5289999999999996E-2</v>
      </c>
      <c r="C77">
        <v>0.32450000000000001</v>
      </c>
      <c r="D77">
        <v>-0.12386999999999999</v>
      </c>
    </row>
    <row r="78" spans="1:4" x14ac:dyDescent="0.25">
      <c r="A78" t="s">
        <v>74</v>
      </c>
      <c r="B78">
        <v>-4.1153000000000002E-2</v>
      </c>
      <c r="C78">
        <v>8.3873999999999997E-3</v>
      </c>
      <c r="D78">
        <v>0.18393999999999999</v>
      </c>
    </row>
    <row r="79" spans="1:4" x14ac:dyDescent="0.25">
      <c r="A79" t="s">
        <v>75</v>
      </c>
      <c r="B79">
        <v>-0.12317</v>
      </c>
      <c r="C79">
        <v>4.9235000000000001E-2</v>
      </c>
      <c r="D79">
        <v>2.8754999999999999E-2</v>
      </c>
    </row>
    <row r="80" spans="1:4" x14ac:dyDescent="0.25">
      <c r="A80" t="s">
        <v>82</v>
      </c>
      <c r="B80">
        <v>-7.7254000000000003E-2</v>
      </c>
      <c r="C80">
        <v>0.14516999999999999</v>
      </c>
      <c r="D80">
        <v>0.30575999999999998</v>
      </c>
    </row>
    <row r="81" spans="1:4" x14ac:dyDescent="0.25">
      <c r="A81" t="s">
        <v>83</v>
      </c>
      <c r="B81">
        <v>-0.10034</v>
      </c>
      <c r="C81">
        <v>-8.2314999999999992E-3</v>
      </c>
      <c r="D81">
        <v>0.14419999999999999</v>
      </c>
    </row>
    <row r="82" spans="1:4" x14ac:dyDescent="0.25">
      <c r="A82" t="s">
        <v>84</v>
      </c>
      <c r="B82">
        <v>1.2158E-2</v>
      </c>
      <c r="C82">
        <v>4.1064999999999997E-2</v>
      </c>
      <c r="D82">
        <v>3.4487999999999998E-2</v>
      </c>
    </row>
    <row r="83" spans="1:4" x14ac:dyDescent="0.25">
      <c r="A83" t="s">
        <v>86</v>
      </c>
      <c r="B83">
        <v>-9.2647999999999994E-2</v>
      </c>
      <c r="C83">
        <v>0.13958000000000001</v>
      </c>
      <c r="D83">
        <v>-9.8594000000000001E-2</v>
      </c>
    </row>
    <row r="84" spans="1:4" x14ac:dyDescent="0.25">
      <c r="A84" t="s">
        <v>88</v>
      </c>
      <c r="B84">
        <v>-0.11824</v>
      </c>
      <c r="C84">
        <v>8.4366000000000007E-3</v>
      </c>
      <c r="D84">
        <v>-2.1849E-3</v>
      </c>
    </row>
    <row r="85" spans="1:4" x14ac:dyDescent="0.25">
      <c r="A85" t="s">
        <v>91</v>
      </c>
      <c r="B85">
        <v>3.1577000000000001E-2</v>
      </c>
      <c r="C85">
        <v>0.12565999999999999</v>
      </c>
      <c r="D85">
        <v>-1.7635000000000001E-3</v>
      </c>
    </row>
    <row r="86" spans="1:4" x14ac:dyDescent="0.25">
      <c r="A86" t="s">
        <v>94</v>
      </c>
      <c r="B86">
        <v>-3.0501E-2</v>
      </c>
      <c r="C86">
        <v>-9.9603000000000001E-3</v>
      </c>
      <c r="D86">
        <v>1.6591999999999999E-2</v>
      </c>
    </row>
    <row r="87" spans="1:4" x14ac:dyDescent="0.25">
      <c r="A87" t="s">
        <v>95</v>
      </c>
      <c r="B87">
        <v>5.1494999999999999E-2</v>
      </c>
      <c r="C87">
        <v>6.0769999999999998E-2</v>
      </c>
      <c r="D87">
        <v>1.9586E-3</v>
      </c>
    </row>
    <row r="88" spans="1:4" x14ac:dyDescent="0.25">
      <c r="A88" t="s">
        <v>97</v>
      </c>
      <c r="B88">
        <v>0.55576000000000003</v>
      </c>
      <c r="C88">
        <v>5.6375000000000001E-2</v>
      </c>
      <c r="D88">
        <v>0.42072999999999999</v>
      </c>
    </row>
    <row r="89" spans="1:4" x14ac:dyDescent="0.25">
      <c r="A89" t="s">
        <v>98</v>
      </c>
      <c r="B89">
        <v>-4.9430000000000003E-3</v>
      </c>
      <c r="C89">
        <v>-0.45406000000000002</v>
      </c>
      <c r="D89">
        <v>-0.41620000000000001</v>
      </c>
    </row>
    <row r="90" spans="1:4" x14ac:dyDescent="0.25">
      <c r="A90" t="s">
        <v>99</v>
      </c>
      <c r="B90">
        <v>-0.22975999999999999</v>
      </c>
      <c r="C90">
        <v>0.45891999999999999</v>
      </c>
      <c r="D90">
        <v>7.2237999999999997E-2</v>
      </c>
    </row>
  </sheetData>
  <sortState xmlns:xlrd2="http://schemas.microsoft.com/office/spreadsheetml/2017/richdata2" ref="A9:AC11">
    <sortCondition ref="B9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Densities 2017</vt:lpstr>
      <vt:lpstr>2017</vt:lpstr>
      <vt:lpstr>Densities 2018</vt:lpstr>
      <vt:lpstr>Averages 201718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Noluvo Mfeketo (ZA)</dc:creator>
  <cp:lastModifiedBy>Bonnie</cp:lastModifiedBy>
  <dcterms:created xsi:type="dcterms:W3CDTF">2020-06-11T19:03:01Z</dcterms:created>
  <dcterms:modified xsi:type="dcterms:W3CDTF">2023-02-06T08:53:06Z</dcterms:modified>
</cp:coreProperties>
</file>