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mahlakus\Desktop\SAFETP\Field site\research\HDR\datasets\"/>
    </mc:Choice>
  </mc:AlternateContent>
  <bookViews>
    <workbookView xWindow="0" yWindow="0" windowWidth="23040" windowHeight="9192" activeTab="1"/>
  </bookViews>
  <sheets>
    <sheet name="Form Responses 1" sheetId="1" r:id="rId1"/>
    <sheet name="Mankweng " sheetId="2" r:id="rId2"/>
    <sheet name="Sheet2" sheetId="3" r:id="rId3"/>
  </sheets>
  <definedNames>
    <definedName name="_xlnm._FilterDatabase" localSheetId="0" hidden="1">'Form Responses 1'!$A$1:$EC$40</definedName>
    <definedName name="_xlnm._FilterDatabase" localSheetId="1" hidden="1">'Mankweng '!$A$1:$C$129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29" i="2" l="1"/>
  <c r="D128" i="2"/>
  <c r="D114" i="2"/>
  <c r="D106" i="2"/>
  <c r="D97" i="2"/>
  <c r="D87" i="2"/>
  <c r="D83" i="2"/>
  <c r="D78" i="2"/>
  <c r="D73" i="2"/>
  <c r="D65" i="2"/>
  <c r="D49" i="2"/>
  <c r="D26" i="2"/>
  <c r="D15" i="2"/>
  <c r="D8" i="2"/>
  <c r="D4" i="2"/>
</calcChain>
</file>

<file path=xl/sharedStrings.xml><?xml version="1.0" encoding="utf-8"?>
<sst xmlns="http://schemas.openxmlformats.org/spreadsheetml/2006/main" count="5062" uniqueCount="519">
  <si>
    <t>Timestamp</t>
  </si>
  <si>
    <t>District</t>
  </si>
  <si>
    <t>Institution</t>
  </si>
  <si>
    <t>Date</t>
  </si>
  <si>
    <t>Evaluator</t>
  </si>
  <si>
    <t>Name of Evaluator</t>
  </si>
  <si>
    <t>Bed spacing GC-1m, HC-1.5m, ICU 2m</t>
  </si>
  <si>
    <t>Bed numbers maintained, no overcrowding</t>
  </si>
  <si>
    <t>Comments</t>
  </si>
  <si>
    <t>Only x 1 bed in each room</t>
  </si>
  <si>
    <t>Staffing provided if room is occupied.</t>
  </si>
  <si>
    <t>Only babies with droplet/airborne and contact infections nursed in isolation</t>
  </si>
  <si>
    <t>1,5meter bed spacing-no overcrowding</t>
  </si>
  <si>
    <t>Mothers issued with clean clothing daily AND if soiled</t>
  </si>
  <si>
    <t>Mothers bath/shower daily</t>
  </si>
  <si>
    <t>Living areas cleaned twice daily, with updated cleaning checklist</t>
  </si>
  <si>
    <t>Ablutions (Shower/bath) available clean and updated cleaning checklist available</t>
  </si>
  <si>
    <t>Mothers educated not to touch other babies and importance of personal hygiene</t>
  </si>
  <si>
    <t>Minimum staff: patient ratios maintained:1PN:1.5 ICU; 1:3 HC (1PN:1EN); 1:6GC/KMC (1PN:3EN)</t>
  </si>
  <si>
    <t>Clothing– sleeves above elbows. No jerseys/jackets</t>
  </si>
  <si>
    <t>Jewelry-only wedding bands and stud earrings-no watches</t>
  </si>
  <si>
    <t>Nails- short, clean and no polish</t>
  </si>
  <si>
    <t>Adequate hand washing basins</t>
  </si>
  <si>
    <t>Basin have elbow operated taps</t>
  </si>
  <si>
    <t xml:space="preserve">Disposable towels for drying </t>
  </si>
  <si>
    <t>Staff wash hands properly</t>
  </si>
  <si>
    <t xml:space="preserve">Staff use alcohol-based sanitizer  in-between </t>
  </si>
  <si>
    <t>Hair- clean and off shoulders</t>
  </si>
  <si>
    <t>Alcohol based hand rub (ABHR) in pump dispenser easily accessible at foot of each bed</t>
  </si>
  <si>
    <t>Staff wear new apron per patient/per contact in HC and ICU</t>
  </si>
  <si>
    <t>Gloves used for babies with resistant infections</t>
  </si>
  <si>
    <t>Nasogastric tubes dated and changed weekly</t>
  </si>
  <si>
    <t>IV lines and bags changed every 72 hrs if no filter</t>
  </si>
  <si>
    <t>IV lines and bags changed every 96 hrs if filter present</t>
  </si>
  <si>
    <t>TPN and line changed every 24hrs</t>
  </si>
  <si>
    <t>Needle free IV lines in use</t>
  </si>
  <si>
    <t>Clean patient care container at each bed (plastic tub with swabs, saline amps, chlorhexidine tinct, 50ml Vaseline etc)</t>
  </si>
  <si>
    <t>Dressings/strapping clean and secure</t>
  </si>
  <si>
    <t>Extra thin hydrocolloid dressing applied under all adhesives</t>
  </si>
  <si>
    <t>Non adhesive saturation probe holders in use</t>
  </si>
  <si>
    <t>Umbilical venous lines removed after 14 days</t>
  </si>
  <si>
    <t>Umbilical arterial lines removed after 5-7 days</t>
  </si>
  <si>
    <t>All nappies folded below the umbilicus</t>
  </si>
  <si>
    <t>Umbilicus cleaned 3hrly with chlorhexidine/alcohol</t>
  </si>
  <si>
    <t>Eyes cleaned 3 hrly if red/swollen or discharging</t>
  </si>
  <si>
    <t>Mouth cleaned 3hrly and Vaseline applied</t>
  </si>
  <si>
    <t>Barrier cream applied after every nappy change</t>
  </si>
  <si>
    <t>In the 1st week of life for babies under radiant warmers a new clean plastic blanket used be used daily</t>
  </si>
  <si>
    <t>No breakthrough/leakage noted on wound dressings</t>
  </si>
  <si>
    <t xml:space="preserve">Gastroschisis/ exomphalos/ meningo-cele dressed with plastic bag, opsite, cling wrap, Not saline &amp; gause </t>
  </si>
  <si>
    <t>Milk room clean</t>
  </si>
  <si>
    <t>Fridge clean-Not iced up</t>
  </si>
  <si>
    <t>Milk fridge temperature recorded twice daily- maintained 2-8⁰C.</t>
  </si>
  <si>
    <t>No milk prepared in the unit</t>
  </si>
  <si>
    <t>No decanting of milk feeds</t>
  </si>
  <si>
    <t>Only milk feeds kept in the fridge</t>
  </si>
  <si>
    <t>Milk feeds refrigerated immediately not left out</t>
  </si>
  <si>
    <t>No formula feeding given unless medically indicated</t>
  </si>
  <si>
    <t>If formula indicated-commercial ready to use formula used</t>
  </si>
  <si>
    <t>Donor milk accessible</t>
  </si>
  <si>
    <t>Commercial formula discarded after 24hrs in fridge</t>
  </si>
  <si>
    <t>Breast milk discarded after 4hrs (room temp) or 48hrs in fridge</t>
  </si>
  <si>
    <t>New syringe used for each feed</t>
  </si>
  <si>
    <t>Feeding cups cleaned and sterilized after each feed</t>
  </si>
  <si>
    <t>Continuous feeds-extension set &amp; syringe discarded every 4hrs</t>
  </si>
  <si>
    <t>Central, clean preparation area used for dispensing medications</t>
  </si>
  <si>
    <t>Med. fridge temp. recorded twice daily- maintained 2-8⁰C.</t>
  </si>
  <si>
    <t>Medications labelled correctly-date, time, volume, sign</t>
  </si>
  <si>
    <t>Ampoules and single use vials (eg Pen G) discarded immediately</t>
  </si>
  <si>
    <t>Metal seals on vials removed completely before use</t>
  </si>
  <si>
    <t>All rubber bungs cleaned with chlorhexidine in alcohol and allowed to dry before accessing.</t>
  </si>
  <si>
    <t>No expired medications in stock</t>
  </si>
  <si>
    <t>Clean and tidy</t>
  </si>
  <si>
    <t>Nothing stored on the floor</t>
  </si>
  <si>
    <t>Stock rotated and not overstocked</t>
  </si>
  <si>
    <t>Well ventilated</t>
  </si>
  <si>
    <t>Not used as storage area for non linen items</t>
  </si>
  <si>
    <t xml:space="preserve"> Adequate clean linen available</t>
  </si>
  <si>
    <t xml:space="preserve">Soiled linen bagged &amp; tied securely - ¾ full (double bagged if contaminated) </t>
  </si>
  <si>
    <t>Cleaned and checked regularly with checklist</t>
  </si>
  <si>
    <t>Hand washing facilities available and meet norms(liquid soap, paper towel, hand disinfectant)</t>
  </si>
  <si>
    <t>Toilet paper available</t>
  </si>
  <si>
    <t>Clean</t>
  </si>
  <si>
    <t>Hand washing facilities available and meet norms</t>
  </si>
  <si>
    <t xml:space="preserve">Basins clean, dry </t>
  </si>
  <si>
    <t>Double bucket and wringer system used for cleaning floors</t>
  </si>
  <si>
    <t>Mops clean and stored vertically</t>
  </si>
  <si>
    <t>Mops color-coded</t>
  </si>
  <si>
    <t>Cleaning material correctly labelled &amp; stored in a labelled cupboard</t>
  </si>
  <si>
    <t>Required cleaning solutions with dilution stored and labelled</t>
  </si>
  <si>
    <t>Cleaning equipment clean, dry and correctly stored</t>
  </si>
  <si>
    <t>Sharps discarded immediately into sharps container or receiver if portable sharps containers not available</t>
  </si>
  <si>
    <t>Sharps containers sealed, removed when 2/3rds full</t>
  </si>
  <si>
    <t>Lids on hazardous waste boxes</t>
  </si>
  <si>
    <t>Hazardous waste boxes sealed &amp; removed when 2/3rds full</t>
  </si>
  <si>
    <t>Waste segregated and discarded at source (into plastic bags/pedal bin)</t>
  </si>
  <si>
    <t>Waste separated &amp; discarded correctly into red/black/clear bags</t>
  </si>
  <si>
    <t>Medical waste collected at least 3hrly after feeding round</t>
  </si>
  <si>
    <t>Dustbins cleaned daily-bags not over full.</t>
  </si>
  <si>
    <t>All horizontal surfaces clean-no dust found</t>
  </si>
  <si>
    <t>Mop dedicated to the neonatal unit only</t>
  </si>
  <si>
    <t>Floors mopped and cleaned 2 x day (see updated cleaning checklist)</t>
  </si>
  <si>
    <t>Floors and skirting boards clean with no polish buildup</t>
  </si>
  <si>
    <t>Ceilings and walls clean and cobweb free</t>
  </si>
  <si>
    <t>Windows and blinds clean</t>
  </si>
  <si>
    <t>Posters only on pin boards not on walls</t>
  </si>
  <si>
    <t>Incubators/cots cleaned daily with disp. cloth, detergent &amp;water(no stickers/tapes)</t>
  </si>
  <si>
    <t>Bed linen present and clean</t>
  </si>
  <si>
    <t>Incubator filters changed 3mthly-Due date displayed</t>
  </si>
  <si>
    <t>Only one baby per incubator/cot</t>
  </si>
  <si>
    <t>Incubators terminally disinfected (Stripped &amp; cleaned with chlorine disinfectant)by cleaning staff on disch. &amp; weekly (if spare incub. avail.)</t>
  </si>
  <si>
    <t>Equipment clean and functional (No stickers/tape) - daily equipment maintenance checklist current</t>
  </si>
  <si>
    <t>Bed mattresses intact</t>
  </si>
  <si>
    <t>Suction tubing, bottles , liners changed &amp; discarded daily if used</t>
  </si>
  <si>
    <t>Oxygen humidifier changed daily if used</t>
  </si>
  <si>
    <t>Thermometer available at each bed</t>
  </si>
  <si>
    <t>Ventilator and CPAP circuits changed when soiled</t>
  </si>
  <si>
    <t>Sterile circuit used for each patient</t>
  </si>
  <si>
    <t>Inline suction device in use for ventilated babies-changed daily</t>
  </si>
  <si>
    <t xml:space="preserve">Comments </t>
  </si>
  <si>
    <t>Vhembe</t>
  </si>
  <si>
    <t>Tshilidzini</t>
  </si>
  <si>
    <t>IPC Official</t>
  </si>
  <si>
    <t>Dr. Valery Kazadi</t>
  </si>
  <si>
    <t>No</t>
  </si>
  <si>
    <t>Yes</t>
  </si>
  <si>
    <t>No cleaning checklist</t>
  </si>
  <si>
    <t>N/A</t>
  </si>
  <si>
    <t>The milk room is located in the pediatric ward</t>
  </si>
  <si>
    <t>Trolleys were not clean, have dust</t>
  </si>
  <si>
    <t>No updated cleaning checklist</t>
  </si>
  <si>
    <t>There should be a dedicated mop for the unit</t>
  </si>
  <si>
    <t>Humidifying bottles  changed on discharge, but refilled when empty</t>
  </si>
  <si>
    <t xml:space="preserve">Sekhukhune </t>
  </si>
  <si>
    <t>Philadelphia</t>
  </si>
  <si>
    <t>Dr Valery Kazadi</t>
  </si>
  <si>
    <t>they cleaning of eyes</t>
  </si>
  <si>
    <t>No dressing room</t>
  </si>
  <si>
    <t>Not dried correctly</t>
  </si>
  <si>
    <t>St Ritas</t>
  </si>
  <si>
    <t>Neonatal moved to general ICU,overcrowding status</t>
  </si>
  <si>
    <t>No Isolation</t>
  </si>
  <si>
    <t xml:space="preserve">No KMC, </t>
  </si>
  <si>
    <t>Emolient not applied</t>
  </si>
  <si>
    <t>Shortage of syringes , disinfection with chlorine done , no calculation of chlorine concentration</t>
  </si>
  <si>
    <t>Fridge not functional mixing food and medication</t>
  </si>
  <si>
    <t>Lack of space</t>
  </si>
  <si>
    <t>Every thing is mixed on a bed as storage space</t>
  </si>
  <si>
    <t>Every little space</t>
  </si>
  <si>
    <t>Cleaning material shared with labour ward</t>
  </si>
  <si>
    <t>Mopani</t>
  </si>
  <si>
    <t>Letaba Regional Hospital</t>
  </si>
  <si>
    <t>VT Kazadi</t>
  </si>
  <si>
    <t>One extra bed from a cubicle</t>
  </si>
  <si>
    <t>No proper isolation room</t>
  </si>
  <si>
    <t>No cleaning check lists</t>
  </si>
  <si>
    <t>HH technique to be tought</t>
  </si>
  <si>
    <t>Vaseline applied only in case of allergy or nappy rash</t>
  </si>
  <si>
    <t>No fridge, shortage of syringes, milk discarded if left over after feeding</t>
  </si>
  <si>
    <t>Some ampoules covered with strapping tape</t>
  </si>
  <si>
    <t>Some linens stored on the floor</t>
  </si>
  <si>
    <t>Bin overflowing in the post-natal unit used also by Mother lodgers</t>
  </si>
  <si>
    <t>Big area for improvement</t>
  </si>
  <si>
    <t>Waterberg</t>
  </si>
  <si>
    <t>Mokopane Hospital</t>
  </si>
  <si>
    <t>Valéry Tshilombo Kazadi</t>
  </si>
  <si>
    <t>No Isolation unit or room</t>
  </si>
  <si>
    <t>Check list not available though area clean</t>
  </si>
  <si>
    <t>NGT changed every 3 days, not dated, IV lines changed only if accidentally removed or blocked, mothers using baby wipes to clean, only sterile gauzes are in use when secretions are coming from the mouth,</t>
  </si>
  <si>
    <t>Feeding cups cleaned  not sterilized, no fridge, milk prepared in the KMC</t>
  </si>
  <si>
    <t xml:space="preserve">Improvisation </t>
  </si>
  <si>
    <t>No check list in ablution though clean, no soap in ablutions facilities</t>
  </si>
  <si>
    <t>Cleaning solutions were not seen</t>
  </si>
  <si>
    <t>One pedal bin not functional,the 2/3 not followed systematically</t>
  </si>
  <si>
    <t>Incubator room overcrowded and long sleeves in use</t>
  </si>
  <si>
    <t>Capricorn</t>
  </si>
  <si>
    <t>Mankweng</t>
  </si>
  <si>
    <t>Queen Ranoto</t>
  </si>
  <si>
    <t>Referral hospital for the all province: tertiary</t>
  </si>
  <si>
    <t>Some hair up to the shoulders</t>
  </si>
  <si>
    <t>NGT changed every 3 days but no date for reference</t>
  </si>
  <si>
    <t>Some guedel tubes already expired</t>
  </si>
  <si>
    <t>Central ventilation and not working</t>
  </si>
  <si>
    <t>Cleaning check list not available</t>
  </si>
  <si>
    <t>Check list to be put up and updated</t>
  </si>
  <si>
    <t>Incubator filters to be changed and dated</t>
  </si>
  <si>
    <t>Pietersburg Hospital</t>
  </si>
  <si>
    <t>Nursery</t>
  </si>
  <si>
    <t>No isolation but improvisation of an incubator</t>
  </si>
  <si>
    <t>No real dedicated lodger for the mothers who shared other female wards, no cleaning schedule</t>
  </si>
  <si>
    <t>2 HWs for 8 beds</t>
  </si>
  <si>
    <t>Some non adhesive probes attached with adhesive plasters</t>
  </si>
  <si>
    <t xml:space="preserve">Milk prepared in the main kitchen, no fridge,left over breast milk discarded immediately after use, no cups </t>
  </si>
  <si>
    <t>Fridge temperature well maintained and well recorded</t>
  </si>
  <si>
    <t>No checklist available</t>
  </si>
  <si>
    <t>Cleaning solutions could be accessed</t>
  </si>
  <si>
    <t>Medical waste removed twice a day</t>
  </si>
  <si>
    <t>Checklist missing,cracks on laminated floor</t>
  </si>
  <si>
    <t xml:space="preserve">Capricorn </t>
  </si>
  <si>
    <t xml:space="preserve">Seshego hospital </t>
  </si>
  <si>
    <t xml:space="preserve">Mashika </t>
  </si>
  <si>
    <t>Botlokwa Hospital</t>
  </si>
  <si>
    <t>Mashika P.M.G</t>
  </si>
  <si>
    <t>Neonatal unit clean,cod beds well arranged.</t>
  </si>
  <si>
    <t>There is a separate unit set aside to care for infected babies .No baby admitted in the unit at the moment.</t>
  </si>
  <si>
    <t>Ablutions dirty with no checklists.</t>
  </si>
  <si>
    <t>Nurses wearing wrist watches.
Hand wash basins with no elbow operated tabs.</t>
  </si>
  <si>
    <t xml:space="preserve">Babies do not have patient containers in each bed to clean them.
Mothers are expected to bring their own toiletries such as vaseline to care for their babies.
Babies with umbilical venous lines are transferred to Mankweng Hospital. </t>
  </si>
  <si>
    <t>There is no proper milk room.
Milk is prepared in the main kitchen when it medically indicated.</t>
  </si>
  <si>
    <t>No baby on injection,only theory  given on how to give injections.</t>
  </si>
  <si>
    <t>Not Applicable.
No structure for dressing room.
Dressing done at bed site.</t>
  </si>
  <si>
    <t xml:space="preserve">Taught on handling of dirty and infested linen </t>
  </si>
  <si>
    <t>Checklists only available in the ablutions only and are checked and updated regularly after cleaning. 
No hand paper towel and toilet paper holders.
Toilet paper are placed on top of the toilet cistern.
Hand papers towels are placed in a box container.</t>
  </si>
  <si>
    <t>No janitor trolley/double bucket and wringer system for cleaning floors.
They use single torn bucket to clean the floors.(No proper cleaning equipment).
No drying area for mops after use ;mops are put outside on top of one another on the wall.</t>
  </si>
  <si>
    <t>Lids on hazardous waste boxes not closing /fitting properly</t>
  </si>
  <si>
    <t>No cleaning checklists.
Posters on walls no notice boards.</t>
  </si>
  <si>
    <t xml:space="preserve">Incubator filters not changed every three months , as required.
They were advised to communicate with service provider in this regard.
Babies on ventilator and CPAP are transferred to Mankweng Hospital.
</t>
  </si>
  <si>
    <t>CAPRICORN</t>
  </si>
  <si>
    <t>W.F KNOBEL Hospital</t>
  </si>
  <si>
    <t>MASHIKA P.M.G</t>
  </si>
  <si>
    <t>Bed spacing in Neonatal unit not adequate.</t>
  </si>
  <si>
    <t xml:space="preserve">No cleaning checklists.
Mothers bring their own bath soap and towel.
</t>
  </si>
  <si>
    <t>Ablutions facilities not clean.
No updated checklists</t>
  </si>
  <si>
    <t xml:space="preserve">Nursing staff wearing wrist watch.
Mothers bring bring their own towels and soap from home.
No hand paper towel holder;hand paper towel kept in a self made box.
</t>
  </si>
  <si>
    <t>No hand soap dispenser in KMC facility.
No clean patient care container for each baby.</t>
  </si>
  <si>
    <t>Feeding cups and syringes not changed after feeding.
Mothers wash them after feed without soap.
There are not sterilized.</t>
  </si>
  <si>
    <t>Medicine trolley and medicine bottles not cleaned.</t>
  </si>
  <si>
    <t>Stock put on the floor.</t>
  </si>
  <si>
    <t>No dressing room designed for Neonetal unit.
They use clean linen from maternity ward.</t>
  </si>
  <si>
    <t>No soap dispenser ;no hand paper towel holder and no toilet paper holder.</t>
  </si>
  <si>
    <t xml:space="preserve">Mops not cleaned and sun dried after use.
</t>
  </si>
  <si>
    <t xml:space="preserve">Lids on hazardous waste boxes loose and not closing properly.
Dustbins not cleaned daily.
</t>
  </si>
  <si>
    <t xml:space="preserve">No cleaning checklists.
No mop were  dedicated to  the neonatal unit only.
General cleanliness poor.
Windows very dirty.  </t>
  </si>
  <si>
    <t>Incubator filters not changed 3 monthly as required.
They were advised to contact service provider in the above regard.
CPAP sterile circuit not used for each patient.
Not used once and discard because they don't have stock.</t>
  </si>
  <si>
    <t>HELLENA FRANS HOSPITAL</t>
  </si>
  <si>
    <t>Pauline Mashilka P.M.G</t>
  </si>
  <si>
    <t>Clean with enough space.</t>
  </si>
  <si>
    <t>Space is dedicated in the same room at the corner far from non infected babies.</t>
  </si>
  <si>
    <t>There is poor environmental hygiene.
Mothers not educated to not touch other babies while in the ward.</t>
  </si>
  <si>
    <t>Nurses applied nail polish.
No hand paper towel holder ;hand paper towel placed on top of the cod bed.</t>
  </si>
  <si>
    <t>Patient care containers not available.
Advised to design them through pharmacy department.</t>
  </si>
  <si>
    <t>Milk room not properly designed structurally ;otherwise breast feeding is encouraged.
Patient care containers not available for each baby.
They were advised to design the care containers with the assistance of pharmacy.
Health care workers applied nail polish.</t>
  </si>
  <si>
    <t>Area used for dispensing medication not clean.
Medicine trolley not clean.</t>
  </si>
  <si>
    <t xml:space="preserve">Dressing room / not well design structurally.
</t>
  </si>
  <si>
    <t>Linen room not well packed and labelled.
Linen overstocked.</t>
  </si>
  <si>
    <t>No cleaning checklist.
Toilet par and hand paper towel not available.
No toilet and towel papers holders.</t>
  </si>
  <si>
    <t xml:space="preserve">No hand paper towel for drying of hands.
No color coded mops.
Mops not sun dried after use. </t>
  </si>
  <si>
    <t>Sharp containers not marked with the date of opening.</t>
  </si>
  <si>
    <t>Walls not clean ;posters pinned on the walls with dirty sellotape.</t>
  </si>
  <si>
    <t>Incubator filters not changed 3 monthly as required.
Suction tubing's not changed after use.
CPAP circuit are reused without being sterilized.</t>
  </si>
  <si>
    <t>LEBOWAKGOMO HOSPITAL</t>
  </si>
  <si>
    <t>Ward clean with enough space between beds.</t>
  </si>
  <si>
    <t>They have only one neonatal room with a dedicated isolation area.</t>
  </si>
  <si>
    <t>The area is clean , but not cleaning it twice a day.
Checklist is updated.</t>
  </si>
  <si>
    <t xml:space="preserve">Milk room not probably designed according to IPC protocols.
They encourage breast feeding.
</t>
  </si>
  <si>
    <t>Left overs of used ampoules saved for the next use.</t>
  </si>
  <si>
    <t>Items stored on the floor.
Not well ventilated.</t>
  </si>
  <si>
    <t>Clean and well packed.</t>
  </si>
  <si>
    <t>No cleaning checklists.</t>
  </si>
  <si>
    <t xml:space="preserve">No color coded mops.
No indication of dedicated mop for the neonatal unit.
Mops not sun-dried after use.
</t>
  </si>
  <si>
    <t>Waste is properly managed</t>
  </si>
  <si>
    <t>Damp dusting not done.
Windows and blinds not clean.
 No dedicated mop for the neonatal unit only.</t>
  </si>
  <si>
    <t xml:space="preserve">Incubators not cleaned daily with disinfectant.
Incubator filters not changed 3 monthly.
No sterile CPAP circuits used for each patient.
Circuits are washed and reused.
</t>
  </si>
  <si>
    <t>SESHEGO HOSPITAL</t>
  </si>
  <si>
    <t>Staff members wearing wrist watch.
Nail polish applied.
General principles of IPC not followed.</t>
  </si>
  <si>
    <t>Patient care containers not available at each bed.
They were advised to design them with the assistance of pharmacy.
No plastic bags/ cling wrap to dress babies with meningo-cele.</t>
  </si>
  <si>
    <t xml:space="preserve">Milk room not properly designed according to IPC protocols.
Feeding syringes not changed after every feed.
Feeding cups not cleaned and sterilized.
</t>
  </si>
  <si>
    <t>Ampoules not used as single doses , the remaining medication is saved for the next use.</t>
  </si>
  <si>
    <t xml:space="preserve">Dressing /Stock room neatly packed.
</t>
  </si>
  <si>
    <t>No color coded mops.
Mops not cleaned and sun dried after use.</t>
  </si>
  <si>
    <t>Cleaning checklists updated.</t>
  </si>
  <si>
    <t>No color coded mops.
No indication of dedicated mop for the neonatal unit.
Mops not sun-dried after use.</t>
  </si>
  <si>
    <t>Lids on hazardous loose not closing tightly.</t>
  </si>
  <si>
    <t>Damp dusting not done.
No color coded mops.
No mop dedicated to the neonatal unit only.
Posters pinned on the walls-no notice boards.</t>
  </si>
  <si>
    <t>Incubators not cleaned daily with disinfectant.
Incubator filters not changed 3 monthly.
No equipment maintenance checklist.</t>
  </si>
  <si>
    <t>ZEBEDIELA HOSPITAL</t>
  </si>
  <si>
    <t>Bed spacing is not recommended ;there is overcrowding due to structural problem.</t>
  </si>
  <si>
    <t>No isolation room.
The existing neonatal room is overcrowded due to structural problem.</t>
  </si>
  <si>
    <t>Area not clean.
No cleaning checklists.
Mothers not issued with clean clothing daily and if soiled.</t>
  </si>
  <si>
    <t>No disposable hand paper towels-no holder.</t>
  </si>
  <si>
    <t>Staff does not change apron after patent contact.
Nasogastric tube not dated and changed weekly.
No patient care container for each baby.</t>
  </si>
  <si>
    <t xml:space="preserve">Milk preparation is done in the main kitchen ; otherwise they have encouraged breast feeding.
New syringe not provided for each feed.
Feeding cups not cleaned and sterilized after each feed.
</t>
  </si>
  <si>
    <t xml:space="preserve">No medicine fridge in the medicine room.
</t>
  </si>
  <si>
    <t xml:space="preserve">Not clean and tidy.
Other stock packed on the floor.
Overstocked.
</t>
  </si>
  <si>
    <t xml:space="preserve">Linen room not clean and not well packed.
</t>
  </si>
  <si>
    <t>Ablutions facilities not clean and not cleaning checklists.
No hand paper towel no hand paper holder</t>
  </si>
  <si>
    <t xml:space="preserve">Two way bucket system not used for cleaning floors -not available.
</t>
  </si>
  <si>
    <t>Sharps containers and hazardous waste not removed when 2/3rds full.
Medical wastes not collected 3 hourly after feeding round.</t>
  </si>
  <si>
    <t>Surfaces are not clean and full of dust.
No notice boards ; walls full of posters.
No mop dedicated for neonatal unit only.
No cleaning checklists.</t>
  </si>
  <si>
    <t>Incubator filters not changed 3 monthly.
No daily equipment checklists.</t>
  </si>
  <si>
    <t>Maphutha M Hospital</t>
  </si>
  <si>
    <t>Other</t>
  </si>
  <si>
    <t>N. S Mayimele</t>
  </si>
  <si>
    <t>Overcrowded, 4 babies instead of 2</t>
  </si>
  <si>
    <t>No isolation</t>
  </si>
  <si>
    <t>No spacing</t>
  </si>
  <si>
    <t>13. Shortage of staff, 2 per shift 1 RN &amp; EN
14. Surgical gowns are worn utilised in all floors.</t>
  </si>
  <si>
    <t xml:space="preserve">24. Touchless sanitizers not working
25. One apron is worn to all areas
26. No isolation
27. All babies NPO admitted 09/09/21 to be fed after 24hr
28. IV lines not labelled no papers
29. IV lines not labelled
31. The facility is not aware about the IV line
33. 1 bottle spray per incubator
34. The container is empty
35. Not secured
40. No baby with the venous line
41. No soup
42. Above the umbilicus
43. No records
44. No records
45. No records
46. No records
48. No wound dressing
49. Refferred to letaba hospital
</t>
  </si>
  <si>
    <t>51. No fridge
53.  Milk is prepared in the ward
57. No formula is given
64. Not sterilized use disinfectant</t>
  </si>
  <si>
    <t>65. Central place in a room but no space room
66. More minutes are spent
67. No fridge
68. Kept in racks wards
72. No medication are kept</t>
  </si>
  <si>
    <t>76. No window</t>
  </si>
  <si>
    <t>77. Linen pharmacetical stock in one 
81. Use another dirty linen to carry the soiled linen</t>
  </si>
  <si>
    <t>82. Incorrect checklist utilised
83. No touchless soap sanitizer</t>
  </si>
  <si>
    <t>85. Utilizing maternity ward
89. Not physically seen
90. Not physically seen
92. Not physically seen
93. Not labelled
95. Not physically in the ward/seen</t>
  </si>
  <si>
    <t>102. Not recorded though its done</t>
  </si>
  <si>
    <t>120. Only one bottle is used
121. No stethocope
125. It has been removed
126. It has been removed</t>
  </si>
  <si>
    <t>Nkhensani Hospital</t>
  </si>
  <si>
    <t>N.S Mayimele</t>
  </si>
  <si>
    <t>1. Not all spaces are 1m</t>
  </si>
  <si>
    <t>A temporary room is organised to isolate the baby</t>
  </si>
  <si>
    <t>13. 1 R/N &amp; 1 com serve
14. R/N with the jacket on
15. R/N wearing long earings
16. R/N with nail polish</t>
  </si>
  <si>
    <t>27. Not recorded
30. No baby on TPN line
32. No baby with cather
33. Nothing in the shelves
34. Stationery in the shelves
35. No baby with the dressing
36. Not available
38. Putting pressure with alchohol
42. Nappies above the imbilicus
43. Not recorded
44.Not recorded
45.Not recorded
46.Not recorded
47. Not available
48. No baby with no wound
49. Not available</t>
  </si>
  <si>
    <t>50. No milk room
53. Formula is being prepared when need arise
55. No fridge
64. Sterilization not done</t>
  </si>
  <si>
    <t>68. No babies on antibiotes</t>
  </si>
  <si>
    <t>73. Not tidy, not labelled
76. No windows
76. No extra fan</t>
  </si>
  <si>
    <t>77. Not tidy &amp; small for the ward</t>
  </si>
  <si>
    <t>82. Checklist not signed x4 days
83. Tabs leaking</t>
  </si>
  <si>
    <t>89. Single buckets used
91. Mops very dirty</t>
  </si>
  <si>
    <t>97. Sharps buckets over 3/4 full</t>
  </si>
  <si>
    <t>104. Dust on main rails &amp; windows
109. Dirty windows
110. Posters on doors
111. No stickers, no tapes</t>
  </si>
  <si>
    <t xml:space="preserve"> Mopani </t>
  </si>
  <si>
    <t>Kgapane Hospital</t>
  </si>
  <si>
    <t>3. Isolated in another</t>
  </si>
  <si>
    <t>6. 1 meter spacing
7. No check list
8. No check list</t>
  </si>
  <si>
    <t>13. 1 per shift but sometimes 2 over night
18. No paper towel</t>
  </si>
  <si>
    <t>36. Not available
43. Not recorded
47. Not available</t>
  </si>
  <si>
    <t>52. No chart for temperature
57. exclusive breastfeeding
64. Only washed not sterilized
65. Some prepared in the nursery some in the milk room
66. Average babies 6/7 per day and some on NG tube</t>
  </si>
  <si>
    <t>73. Not tidy boxes on the floor</t>
  </si>
  <si>
    <t>77. No labelles</t>
  </si>
  <si>
    <t>82. No check list
83. No paper towel , no elbow taps</t>
  </si>
  <si>
    <t>87. No hand basin
89. Single bucket</t>
  </si>
  <si>
    <t>102. Only twice day</t>
  </si>
  <si>
    <t>114. Removed by the service providers
117. No checklist
119. Dirty not washed</t>
  </si>
  <si>
    <t>Dr CN Phatudi</t>
  </si>
  <si>
    <t>2. Cribs between incubator</t>
  </si>
  <si>
    <t>3. Side wards are utilised</t>
  </si>
  <si>
    <t>13. 1 after shift
18. Hand basin not functional
23. One sanitizer for unit</t>
  </si>
  <si>
    <t>26. Available not utilised</t>
  </si>
  <si>
    <t>77. Untidy not cleaned</t>
  </si>
  <si>
    <t>102. Twice a day morning and evening
103. weekly</t>
  </si>
  <si>
    <t>105. Available not marked
106. No checklist</t>
  </si>
  <si>
    <t>116. Incubator dirty, new baby admitted
117. Incubator overhead
124. Not plugged
125. Not functional stored</t>
  </si>
  <si>
    <t>Sekororo Hospital</t>
  </si>
  <si>
    <t>3. No isolation room
4. 9 cubicles is identify when need arises</t>
  </si>
  <si>
    <t>6. No checklist</t>
  </si>
  <si>
    <t>35. Strapping touched the hair
47. Not available</t>
  </si>
  <si>
    <t>51. Not tidy
64. soaking in the milton solution
65. Open ampouts &amp; sterile water was found</t>
  </si>
  <si>
    <t>67. Not checked daily</t>
  </si>
  <si>
    <t>114. Removed
117. No checklist done, no record
119. No suction bottle
120. No 02 lumidify
125. Not functional</t>
  </si>
  <si>
    <t>Witpoort Hospital</t>
  </si>
  <si>
    <t>Neonatal Unit personnel</t>
  </si>
  <si>
    <t>RM Matjeke</t>
  </si>
  <si>
    <t>Only one nursery</t>
  </si>
  <si>
    <t>Soap and clean towel not available for every mother</t>
  </si>
  <si>
    <t>Not all basins are having elbow taps and hand paper towels are out of stock</t>
  </si>
  <si>
    <t>Use mobile cabinet for patient care</t>
  </si>
  <si>
    <t>No feeding fridge available</t>
  </si>
  <si>
    <t>Medicine fridge temp mostly on 4.2 Celsius</t>
  </si>
  <si>
    <t>Advised to use separate mop for Neonatal Unit</t>
  </si>
  <si>
    <t>Thermometer disinfected after each use</t>
  </si>
  <si>
    <t>Warmbaths Hospital</t>
  </si>
  <si>
    <t>MK Ramafoko and MACC Mathebula</t>
  </si>
  <si>
    <t>Cleaning done once a day and no checklists available. No proof that mothers are receiving education.</t>
  </si>
  <si>
    <t>During assessment some staff was wearing long sleeves, watches and nails were not short. Hand washing basins not up to standard and no elbow taps available</t>
  </si>
  <si>
    <t>Staff observed not wearing aprons</t>
  </si>
  <si>
    <t>Temp of fridge was 12 degrees during assessment</t>
  </si>
  <si>
    <t>No dedicated dressing room</t>
  </si>
  <si>
    <t>Cleaned once a day and no checklist. No soap and hand paper towels available</t>
  </si>
  <si>
    <t>No soap and paper towels available at hand washing basin</t>
  </si>
  <si>
    <t>Sharps not discarded correctly</t>
  </si>
  <si>
    <t>Cobwebs observed and no checklists observed. Advised to have a separate mop for Neonatal Unit</t>
  </si>
  <si>
    <t>No proof available for cleaning and maintenance of incubators. Non-contact thermometers used</t>
  </si>
  <si>
    <t>Sekhukhune</t>
  </si>
  <si>
    <t xml:space="preserve">Matlala Hospital </t>
  </si>
  <si>
    <t>Mosoma MP</t>
  </si>
  <si>
    <t>No health talk record</t>
  </si>
  <si>
    <t>Some of the item on the hand form are not there on the electronic form</t>
  </si>
  <si>
    <t>Groblersdal Hospital</t>
  </si>
  <si>
    <t>Mnguni JN</t>
  </si>
  <si>
    <t>FH Odendaal Hospital</t>
  </si>
  <si>
    <t>Palawe NL,  Mothibedi PA and Magoai SDR</t>
  </si>
  <si>
    <t>4 Bedded unit but occupied by 7 beds</t>
  </si>
  <si>
    <t>Same staff for all patients</t>
  </si>
  <si>
    <t>Neonatal staff also nurse peads patients, elbow taps need to be installed</t>
  </si>
  <si>
    <t>Alcohol based hand rub available at the entrance</t>
  </si>
  <si>
    <t>Recording of fridge temp done alternative days and staff food observed in fridge</t>
  </si>
  <si>
    <t>Not recorded daily and thermometer not working properly</t>
  </si>
  <si>
    <t>Voortrekker Hospital</t>
  </si>
  <si>
    <t>MP Morema and MH Gwangwa</t>
  </si>
  <si>
    <t xml:space="preserve">No dedicated dressing room </t>
  </si>
  <si>
    <t xml:space="preserve">Vhembe </t>
  </si>
  <si>
    <t xml:space="preserve">Elim Hospital </t>
  </si>
  <si>
    <t>Mhlanga L.R</t>
  </si>
  <si>
    <t>Thabazimbi Hospital</t>
  </si>
  <si>
    <t>Molefe KP, M Ratau and KL Gaitate</t>
  </si>
  <si>
    <t>No overcrowding observed, pseudo bed created</t>
  </si>
  <si>
    <t>Open plan space and shortage of staff, 1 Enrolled nurse per 7 babies</t>
  </si>
  <si>
    <t xml:space="preserve">No checklists available </t>
  </si>
  <si>
    <t>1 Enrolled nurse for nursery, KMC plus isolation, long sleeves and nail polish observed</t>
  </si>
  <si>
    <t>Stickers available but IV lines not marked, No documentation indicating date and insertion of IV lines, Mothers need health education about nappies and umbilical cords</t>
  </si>
  <si>
    <t>Fridge out of order, reported to maintenance, Dirty cups found on top of zinc counter, not in sterile solution</t>
  </si>
  <si>
    <t>All piggy bag IV lines not labelled, Rubber stopper not cleaned, Expired medication found in stock</t>
  </si>
  <si>
    <t>Shelves full of dust</t>
  </si>
  <si>
    <t>No cleaning checklists available</t>
  </si>
  <si>
    <t>Basin is dirty, Mops are dirty, No labels on cleaning solutions, All cleaning equipment found to be dirty</t>
  </si>
  <si>
    <t>Sharp containers not properly/tightly closed</t>
  </si>
  <si>
    <t>Surfaces and area dirty and covered in dust, No cleaning schedule available, No pin board available</t>
  </si>
  <si>
    <t>Cot not cleaned daily, Torned sticker seen on transport incubator and incubator not clean, Tubing was not ready and not sterile, Oxygen humidifier not changed daily</t>
  </si>
  <si>
    <t xml:space="preserve">Vhembe District </t>
  </si>
  <si>
    <t xml:space="preserve">Louis Trichardt </t>
  </si>
  <si>
    <t xml:space="preserve">SEKHUKHUNE </t>
  </si>
  <si>
    <t>Jane Furse hospital</t>
  </si>
  <si>
    <t>Sethogola Penchu Mabowa</t>
  </si>
  <si>
    <t xml:space="preserve">Bed spacing maintained </t>
  </si>
  <si>
    <t xml:space="preserve">1room for isolation </t>
  </si>
  <si>
    <t>Only shower</t>
  </si>
  <si>
    <t>Not all basins are elbow operated</t>
  </si>
  <si>
    <t>Extra thin hydrocolloid dressing not in stock</t>
  </si>
  <si>
    <t xml:space="preserve">No fridge in milk kitchen </t>
  </si>
  <si>
    <t xml:space="preserve">Central area for dispensing shared with postnatal </t>
  </si>
  <si>
    <t>Stock stored on the floor</t>
  </si>
  <si>
    <t>Redbags used</t>
  </si>
  <si>
    <t>Checklist not signed by supervisor</t>
  </si>
  <si>
    <t>Cleaning trolley not clean</t>
  </si>
  <si>
    <t xml:space="preserve">Hazardous box not used only for COVID-19 </t>
  </si>
  <si>
    <t>Windows clean inside outside dirty</t>
  </si>
  <si>
    <t>No ventilator,CPAP used</t>
  </si>
  <si>
    <t xml:space="preserve">Malamulele Hospital </t>
  </si>
  <si>
    <t xml:space="preserve">Mhlanga L.R </t>
  </si>
  <si>
    <t>Mecklenburg</t>
  </si>
  <si>
    <t>KGOETE M E</t>
  </si>
  <si>
    <t>None</t>
  </si>
  <si>
    <t>Air conditioner not working</t>
  </si>
  <si>
    <t>Ellisras Hospital</t>
  </si>
  <si>
    <t>MD Modise and MA Molebaloa</t>
  </si>
  <si>
    <t>Van Velden</t>
  </si>
  <si>
    <t>NS Mayimele</t>
  </si>
  <si>
    <t>4. Incase there is an infected baby a cubicle is identified to admit the baby</t>
  </si>
  <si>
    <t>7. No checklist
8. Bathtub not washed
9. Mother was found not bathed
10. Mothers bring their own
12. Mothers health talk not given</t>
  </si>
  <si>
    <t>13. No staff for nursery but for general ward
15. Hair below the shoulder
20. Hand basin is without elbow taps</t>
  </si>
  <si>
    <t>64. Cups not sterilised</t>
  </si>
  <si>
    <t>86. Tap leaking
92. Not stored correctly
95. Clean but incorrectly stored</t>
  </si>
  <si>
    <t>124. No space to keep the incubator for no ventilator</t>
  </si>
  <si>
    <t xml:space="preserve">Waterberg </t>
  </si>
  <si>
    <t xml:space="preserve">MOKOPANE Regional Hospital </t>
  </si>
  <si>
    <t>Mashangwane mj</t>
  </si>
  <si>
    <t>Elim Hospital</t>
  </si>
  <si>
    <t>Mhlanga LR</t>
  </si>
  <si>
    <t>no bed spacing overcrowing</t>
  </si>
  <si>
    <t>cups not sterilized washed only</t>
  </si>
  <si>
    <t>posters only boards on walls not walls</t>
  </si>
  <si>
    <t>Malamulele</t>
  </si>
  <si>
    <t>Mhlanga</t>
  </si>
  <si>
    <t>no milk in kitchen</t>
  </si>
  <si>
    <t>All rubber bungs not applicable</t>
  </si>
  <si>
    <t>Not applicable</t>
  </si>
  <si>
    <t>no dressing</t>
  </si>
  <si>
    <t>does not meet the standard</t>
  </si>
  <si>
    <t>Mops dirty not coded 
cleaning materiel not labeled
backet empty</t>
  </si>
  <si>
    <t>sharps container not properly closed</t>
  </si>
  <si>
    <t>no NCPDP</t>
  </si>
  <si>
    <t xml:space="preserve">
Shortage of staff, they have 3 people who are hired. One comes once a week. 
Cleaning of twice a day is impossible </t>
  </si>
  <si>
    <t xml:space="preserve">Syringe changed with every use </t>
  </si>
  <si>
    <t xml:space="preserve">Request made to service the air conditioner </t>
  </si>
  <si>
    <t>Currently under renovations</t>
  </si>
  <si>
    <t xml:space="preserve">Shortage of cleaners </t>
  </si>
  <si>
    <t>Cleaning of dustbins is during the cleaning period, when visibly dirty. 
Waste is collected weekly</t>
  </si>
  <si>
    <t xml:space="preserve">Cleaner cleans once a day and focuses on ICU, HC, Isolation ward. </t>
  </si>
  <si>
    <t xml:space="preserve">Incubators - clean it out properly. 
They wipe them on a daily basis 
Oxygen humidifier- it is not economically.
In-line suctions - they not changed daily as it is not economically, changed 3 days and is dependent on the condition of the baby. If it is soiled or not. Mostly changes are three days.  </t>
  </si>
  <si>
    <t xml:space="preserve">Issues of overcrowding,  HCU (9 beds), they had 14 beds, ICU - 9 beds, (7 occupied). 
2PN for ICU, 1PN for GC, 1:EN (shortage of staff), each ward has a EN within general care. </t>
  </si>
  <si>
    <t xml:space="preserve">Shortage of cleaners, 1 cleaner responsible for the neonatal ward and cleans daily and focuses on HC and ICU
</t>
  </si>
  <si>
    <t>Shortage of staff.</t>
  </si>
  <si>
    <t xml:space="preserve">Dependent on the babies condition </t>
  </si>
  <si>
    <t>MH Sebiloane</t>
  </si>
  <si>
    <t xml:space="preserve">Issues of of shortage of staff and reffereal hospital for the province </t>
  </si>
  <si>
    <t xml:space="preserve">Some staff had nail polishes on their hands and other they hair hanged freely  </t>
  </si>
  <si>
    <t>N/a</t>
  </si>
  <si>
    <t>Yed</t>
  </si>
  <si>
    <t xml:space="preserve">Response </t>
  </si>
  <si>
    <t xml:space="preserve">Indicators </t>
  </si>
  <si>
    <t xml:space="preserve">Score </t>
  </si>
  <si>
    <t>score2</t>
  </si>
  <si>
    <t xml:space="preserve">Isolation facilities </t>
  </si>
  <si>
    <t>Lodger/KMC Facilities</t>
  </si>
  <si>
    <t>Unit Facilities</t>
  </si>
  <si>
    <t xml:space="preserve">Medical &amp; Nursing Personnel </t>
  </si>
  <si>
    <t>Patient Care</t>
  </si>
  <si>
    <t>Feeding – Milk Room Fridge</t>
  </si>
  <si>
    <t>Medications (Observe a medication round)</t>
  </si>
  <si>
    <t>Dressing/Stock Room</t>
  </si>
  <si>
    <t>Linen Room/Cupboards</t>
  </si>
  <si>
    <t>Ablutions</t>
  </si>
  <si>
    <t>Sluice Room</t>
  </si>
  <si>
    <t>Waste Management</t>
  </si>
  <si>
    <t>Environmental Hygiene</t>
  </si>
  <si>
    <t>Patient Care Equipment</t>
  </si>
  <si>
    <t>Total score/113 * 100 (minus for N/A)</t>
  </si>
  <si>
    <t>Total score/3*100</t>
  </si>
  <si>
    <t>total score /6*100</t>
  </si>
  <si>
    <t>Total score /10*100</t>
  </si>
  <si>
    <t>Total/22*100</t>
  </si>
  <si>
    <t>Total/15*100</t>
  </si>
  <si>
    <t>Total/7*100</t>
  </si>
  <si>
    <t>Total/4*100</t>
  </si>
  <si>
    <t>Total/3*100</t>
  </si>
  <si>
    <t>Total/9*100</t>
  </si>
  <si>
    <t>Total/6*100</t>
  </si>
  <si>
    <t>Total/13*100</t>
  </si>
  <si>
    <t>Total/8*100</t>
  </si>
  <si>
    <t>Unit facilities</t>
  </si>
  <si>
    <t>Lodger/KMC facilities</t>
  </si>
  <si>
    <t xml:space="preserve">Medical &amp; Nursing personnel </t>
  </si>
  <si>
    <t>Patient care</t>
  </si>
  <si>
    <t>Feeding – Milk Room fridge</t>
  </si>
  <si>
    <t>Linen Room/cupboards</t>
  </si>
  <si>
    <t>Waste management</t>
  </si>
  <si>
    <t>Environmental hygiene</t>
  </si>
  <si>
    <t>Patient care equipment</t>
  </si>
  <si>
    <t>Overall score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</si>
</sst>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m/d/yyyy\ h:mm:ss"/>
    <numFmt numFmtId="165" formatCode="m/d/yyyy"/>
  </numFmts>
  <fonts count="7" x14ac:knownFonts="1">
    <font>
      <sz val="10"/>
      <color rgb="FF000000"/>
      <name val="Arial"/>
      <scheme val="minor"/>
    </font>
    <font>
      <sz val="9"/>
      <color theme="1"/>
      <name val="Calibri"/>
      <family val="2"/>
    </font>
    <font>
      <sz val="9"/>
      <color rgb="FF000000"/>
      <name val="Calibri"/>
      <family val="2"/>
    </font>
    <font>
      <sz val="9"/>
      <color rgb="FF000000"/>
      <name val="Arial"/>
      <family val="2"/>
      <scheme val="minor"/>
    </font>
    <font>
      <sz val="9"/>
      <color theme="1"/>
      <name val="Arial"/>
      <family val="2"/>
      <scheme val="minor"/>
    </font>
    <font>
      <b/>
      <sz val="9"/>
      <color theme="1"/>
      <name val="Calibri"/>
      <family val="2"/>
    </font>
    <font>
      <b/>
      <sz val="9"/>
      <color rgb="FF000000"/>
      <name val="Calibri"/>
      <family val="2"/>
    </font>
  </fonts>
  <fills count="13">
    <fill>
      <patternFill patternType="none"/>
    </fill>
    <fill>
      <patternFill patternType="gray125"/>
    </fill>
    <fill>
      <patternFill patternType="solid">
        <fgColor rgb="FFFFFF00"/>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9"/>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theme="8" tint="-0.499984740745262"/>
        <bgColor indexed="64"/>
      </patternFill>
    </fill>
    <fill>
      <patternFill patternType="solid">
        <fgColor rgb="FF7030A0"/>
        <bgColor indexed="64"/>
      </patternFill>
    </fill>
    <fill>
      <patternFill patternType="solid">
        <fgColor theme="7" tint="0.39997558519241921"/>
        <bgColor indexed="64"/>
      </patternFill>
    </fill>
    <fill>
      <patternFill patternType="solid">
        <fgColor theme="9" tint="-0.249977111117893"/>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28">
    <xf numFmtId="0" fontId="0" fillId="0" borderId="0" xfId="0" applyFont="1" applyAlignment="1"/>
    <xf numFmtId="0" fontId="2" fillId="0" borderId="0" xfId="0" applyFont="1" applyAlignment="1"/>
    <xf numFmtId="164" fontId="1" fillId="0" borderId="0" xfId="0" applyNumberFormat="1" applyFont="1" applyAlignment="1"/>
    <xf numFmtId="0" fontId="1" fillId="0" borderId="0" xfId="0" applyFont="1" applyAlignment="1"/>
    <xf numFmtId="14" fontId="1" fillId="0" borderId="0" xfId="0" applyNumberFormat="1" applyFont="1" applyAlignment="1"/>
    <xf numFmtId="165" fontId="1" fillId="0" borderId="0" xfId="0" applyNumberFormat="1" applyFont="1" applyAlignment="1"/>
    <xf numFmtId="14" fontId="2" fillId="0" borderId="0" xfId="0" applyNumberFormat="1" applyFont="1" applyAlignment="1"/>
    <xf numFmtId="0" fontId="1" fillId="2" borderId="0" xfId="0" applyFont="1" applyFill="1"/>
    <xf numFmtId="1" fontId="2" fillId="0" borderId="0" xfId="0" applyNumberFormat="1" applyFont="1" applyAlignment="1"/>
    <xf numFmtId="0" fontId="1" fillId="4" borderId="0" xfId="0" applyFont="1" applyFill="1"/>
    <xf numFmtId="0" fontId="1" fillId="3" borderId="0" xfId="0" applyFont="1" applyFill="1"/>
    <xf numFmtId="0" fontId="2" fillId="2" borderId="1" xfId="0" applyFont="1" applyFill="1" applyBorder="1" applyAlignment="1">
      <alignment vertical="center" wrapText="1"/>
    </xf>
    <xf numFmtId="0" fontId="1" fillId="12" borderId="0" xfId="0" applyFont="1" applyFill="1"/>
    <xf numFmtId="0" fontId="1" fillId="5" borderId="0" xfId="0" applyFont="1" applyFill="1"/>
    <xf numFmtId="0" fontId="1" fillId="6" borderId="0" xfId="0" applyFont="1" applyFill="1"/>
    <xf numFmtId="0" fontId="1" fillId="7" borderId="0" xfId="0" applyFont="1" applyFill="1"/>
    <xf numFmtId="0" fontId="1" fillId="10" borderId="0" xfId="0" applyFont="1" applyFill="1"/>
    <xf numFmtId="0" fontId="1" fillId="11" borderId="0" xfId="0" applyFont="1" applyFill="1"/>
    <xf numFmtId="0" fontId="1" fillId="8" borderId="0" xfId="0" applyFont="1" applyFill="1"/>
    <xf numFmtId="0" fontId="1" fillId="9" borderId="0" xfId="0" applyFont="1" applyFill="1"/>
    <xf numFmtId="0" fontId="1" fillId="4" borderId="0" xfId="0" applyFont="1" applyFill="1" applyAlignment="1"/>
    <xf numFmtId="0" fontId="2" fillId="4" borderId="0" xfId="0" applyFont="1" applyFill="1" applyAlignment="1"/>
    <xf numFmtId="0" fontId="3" fillId="0" borderId="0" xfId="0" applyFont="1" applyAlignment="1"/>
    <xf numFmtId="0" fontId="4" fillId="0" borderId="0" xfId="0" applyFont="1" applyAlignment="1"/>
    <xf numFmtId="0" fontId="4" fillId="12" borderId="0" xfId="0" applyFont="1" applyFill="1"/>
    <xf numFmtId="0" fontId="4" fillId="5" borderId="0" xfId="0" applyFont="1" applyFill="1"/>
    <xf numFmtId="0" fontId="5" fillId="0" borderId="0" xfId="0" applyFont="1"/>
    <xf numFmtId="0" fontId="6"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'Mankweng '!$H$1</c:f>
              <c:strCache>
                <c:ptCount val="1"/>
                <c:pt idx="0">
                  <c:v>Score </c:v>
                </c:pt>
              </c:strCache>
            </c:strRef>
          </c:tx>
          <c:spPr>
            <a:solidFill>
              <a:schemeClr val="accent1"/>
            </a:solidFill>
            <a:ln w="952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'Mankweng '!$G$2:$G$17</c:f>
              <c:strCache>
                <c:ptCount val="15"/>
                <c:pt idx="0">
                  <c:v>Overall score</c:v>
                </c:pt>
                <c:pt idx="1">
                  <c:v>Unit facilities</c:v>
                </c:pt>
                <c:pt idx="2">
                  <c:v>Isolation facilities </c:v>
                </c:pt>
                <c:pt idx="3">
                  <c:v>Lodger/KMC facilities</c:v>
                </c:pt>
                <c:pt idx="4">
                  <c:v>Medical &amp; Nursing personnel </c:v>
                </c:pt>
                <c:pt idx="5">
                  <c:v>Patient care</c:v>
                </c:pt>
                <c:pt idx="6">
                  <c:v>Feeding – Milk Room fridge</c:v>
                </c:pt>
                <c:pt idx="7">
                  <c:v>Medications (Observe a medication round)</c:v>
                </c:pt>
                <c:pt idx="8">
                  <c:v>Dressing/Stock Room</c:v>
                </c:pt>
                <c:pt idx="9">
                  <c:v>Linen Room/cupboards</c:v>
                </c:pt>
                <c:pt idx="10">
                  <c:v>Ablutions</c:v>
                </c:pt>
                <c:pt idx="11">
                  <c:v>Sluice Room</c:v>
                </c:pt>
                <c:pt idx="12">
                  <c:v>Waste management</c:v>
                </c:pt>
                <c:pt idx="13">
                  <c:v>Environmental hygiene</c:v>
                </c:pt>
                <c:pt idx="14">
                  <c:v>Patient care equipment</c:v>
                </c:pt>
              </c:strCache>
            </c:strRef>
          </c:cat>
          <c:val>
            <c:numRef>
              <c:f>'Mankweng '!$H$2:$H$17</c:f>
              <c:numCache>
                <c:formatCode>General</c:formatCode>
                <c:ptCount val="16"/>
                <c:pt idx="0" formatCode="0">
                  <c:v>70</c:v>
                </c:pt>
                <c:pt idx="1">
                  <c:v>0</c:v>
                </c:pt>
                <c:pt idx="2">
                  <c:v>100</c:v>
                </c:pt>
                <c:pt idx="3">
                  <c:v>50</c:v>
                </c:pt>
                <c:pt idx="4">
                  <c:v>50</c:v>
                </c:pt>
                <c:pt idx="5">
                  <c:v>75</c:v>
                </c:pt>
                <c:pt idx="6">
                  <c:v>87</c:v>
                </c:pt>
                <c:pt idx="7">
                  <c:v>100</c:v>
                </c:pt>
                <c:pt idx="8">
                  <c:v>75</c:v>
                </c:pt>
                <c:pt idx="9">
                  <c:v>75</c:v>
                </c:pt>
                <c:pt idx="10">
                  <c:v>33</c:v>
                </c:pt>
                <c:pt idx="11">
                  <c:v>44</c:v>
                </c:pt>
                <c:pt idx="12">
                  <c:v>75</c:v>
                </c:pt>
                <c:pt idx="13">
                  <c:v>57</c:v>
                </c:pt>
                <c:pt idx="14">
                  <c:v>85</c:v>
                </c:pt>
              </c:numCache>
            </c:numRef>
          </c:val>
          <c:extLst>
            <c:ext xmlns:c16="http://schemas.microsoft.com/office/drawing/2014/chart" uri="{C3380CC4-5D6E-409C-BE32-E72D297353CC}">
              <c16:uniqueId val="{00000000-C6D8-44F7-B7A5-AF7188088231}"/>
            </c:ext>
          </c:extLst>
        </c:ser>
        <c:dLbls>
          <c:showLegendKey val="0"/>
          <c:showVal val="0"/>
          <c:showCatName val="0"/>
          <c:showSerName val="0"/>
          <c:showPercent val="0"/>
          <c:showBubbleSize val="0"/>
        </c:dLbls>
        <c:gapWidth val="182"/>
        <c:axId val="1853973312"/>
        <c:axId val="1853973728"/>
      </c:barChart>
      <c:catAx>
        <c:axId val="1853973312"/>
        <c:scaling>
          <c:orientation val="minMax"/>
        </c:scaling>
        <c:delete val="0"/>
        <c:axPos val="l"/>
        <c:title>
          <c:tx>
            <c:rich>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GB" b="1"/>
                  <a:t>Core</a:t>
                </a:r>
                <a:r>
                  <a:rPr lang="en-GB" b="1" baseline="0"/>
                  <a:t> components </a:t>
                </a:r>
                <a:endParaRPr lang="en-GB" b="1"/>
              </a:p>
            </c:rich>
          </c:tx>
          <c:layout>
            <c:manualLayout>
              <c:xMode val="edge"/>
              <c:yMode val="edge"/>
              <c:x val="7.7736318407960201E-3"/>
              <c:y val="0.3192733017377567"/>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53973728"/>
        <c:crosses val="autoZero"/>
        <c:auto val="1"/>
        <c:lblAlgn val="ctr"/>
        <c:lblOffset val="100"/>
        <c:noMultiLvlLbl val="0"/>
      </c:catAx>
      <c:valAx>
        <c:axId val="1853973728"/>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r>
                  <a:rPr lang="en-GB" b="1"/>
                  <a:t>Percentage </a:t>
                </a:r>
              </a:p>
            </c:rich>
          </c:tx>
          <c:layout>
            <c:manualLayout>
              <c:xMode val="edge"/>
              <c:yMode val="edge"/>
              <c:x val="0.50750029853510659"/>
              <c:y val="0.95627178215906039"/>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53973312"/>
        <c:crosses val="autoZero"/>
        <c:crossBetween val="between"/>
        <c:dispUnits>
          <c:builtInUnit val="hundreds"/>
        </c:dispUnits>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495300</xdr:colOff>
      <xdr:row>29</xdr:row>
      <xdr:rowOff>163830</xdr:rowOff>
    </xdr:from>
    <xdr:to>
      <xdr:col>12</xdr:col>
      <xdr:colOff>68580</xdr:colOff>
      <xdr:row>56</xdr:row>
      <xdr:rowOff>30480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EC40"/>
  <sheetViews>
    <sheetView topLeftCell="DL1" workbookViewId="0">
      <pane ySplit="1" topLeftCell="A2" activePane="bottomLeft" state="frozen"/>
      <selection activeCell="DV1" sqref="DV1"/>
      <selection pane="bottomLeft" activeCell="DM11" sqref="DM11"/>
    </sheetView>
  </sheetViews>
  <sheetFormatPr defaultColWidth="12.6640625" defaultRowHeight="15.75" customHeight="1" x14ac:dyDescent="0.25"/>
  <cols>
    <col min="1" max="139" width="18.88671875" style="1" customWidth="1"/>
    <col min="140" max="16384" width="12.6640625" style="1"/>
  </cols>
  <sheetData>
    <row r="1" spans="1:133" s="27" customFormat="1" ht="15.75" customHeight="1" x14ac:dyDescent="0.25">
      <c r="A1" s="26" t="s">
        <v>0</v>
      </c>
      <c r="B1" s="26" t="s">
        <v>1</v>
      </c>
      <c r="C1" s="26" t="s">
        <v>2</v>
      </c>
      <c r="D1" s="26" t="s">
        <v>3</v>
      </c>
      <c r="E1" s="26" t="s">
        <v>4</v>
      </c>
      <c r="F1" s="26" t="s">
        <v>5</v>
      </c>
      <c r="G1" s="26" t="s">
        <v>6</v>
      </c>
      <c r="H1" s="26" t="s">
        <v>7</v>
      </c>
      <c r="I1" s="26" t="s">
        <v>8</v>
      </c>
      <c r="J1" s="26" t="s">
        <v>9</v>
      </c>
      <c r="K1" s="26" t="s">
        <v>10</v>
      </c>
      <c r="L1" s="26" t="s">
        <v>11</v>
      </c>
      <c r="M1" s="26" t="s">
        <v>8</v>
      </c>
      <c r="N1" s="26" t="s">
        <v>12</v>
      </c>
      <c r="O1" s="26" t="s">
        <v>13</v>
      </c>
      <c r="P1" s="26" t="s">
        <v>14</v>
      </c>
      <c r="Q1" s="26" t="s">
        <v>15</v>
      </c>
      <c r="R1" s="26" t="s">
        <v>16</v>
      </c>
      <c r="S1" s="26" t="s">
        <v>17</v>
      </c>
      <c r="T1" s="26" t="s">
        <v>8</v>
      </c>
      <c r="U1" s="26" t="s">
        <v>18</v>
      </c>
      <c r="V1" s="26" t="s">
        <v>19</v>
      </c>
      <c r="W1" s="26" t="s">
        <v>20</v>
      </c>
      <c r="X1" s="26" t="s">
        <v>21</v>
      </c>
      <c r="Y1" s="26" t="s">
        <v>22</v>
      </c>
      <c r="Z1" s="26" t="s">
        <v>23</v>
      </c>
      <c r="AA1" s="26" t="s">
        <v>24</v>
      </c>
      <c r="AB1" s="26" t="s">
        <v>25</v>
      </c>
      <c r="AC1" s="26" t="s">
        <v>26</v>
      </c>
      <c r="AD1" s="26" t="s">
        <v>27</v>
      </c>
      <c r="AE1" s="26" t="s">
        <v>8</v>
      </c>
      <c r="AF1" s="26" t="s">
        <v>28</v>
      </c>
      <c r="AG1" s="26" t="s">
        <v>29</v>
      </c>
      <c r="AH1" s="26" t="s">
        <v>30</v>
      </c>
      <c r="AI1" s="26" t="s">
        <v>31</v>
      </c>
      <c r="AJ1" s="26" t="s">
        <v>32</v>
      </c>
      <c r="AK1" s="26" t="s">
        <v>33</v>
      </c>
      <c r="AL1" s="26" t="s">
        <v>34</v>
      </c>
      <c r="AM1" s="26" t="s">
        <v>35</v>
      </c>
      <c r="AN1" s="26" t="s">
        <v>36</v>
      </c>
      <c r="AO1" s="26" t="s">
        <v>37</v>
      </c>
      <c r="AP1" s="26" t="s">
        <v>38</v>
      </c>
      <c r="AQ1" s="26" t="s">
        <v>39</v>
      </c>
      <c r="AR1" s="26" t="s">
        <v>40</v>
      </c>
      <c r="AS1" s="26" t="s">
        <v>41</v>
      </c>
      <c r="AT1" s="26" t="s">
        <v>42</v>
      </c>
      <c r="AU1" s="26" t="s">
        <v>43</v>
      </c>
      <c r="AV1" s="26" t="s">
        <v>44</v>
      </c>
      <c r="AW1" s="26" t="s">
        <v>45</v>
      </c>
      <c r="AX1" s="26" t="s">
        <v>46</v>
      </c>
      <c r="AY1" s="26" t="s">
        <v>47</v>
      </c>
      <c r="AZ1" s="26" t="s">
        <v>48</v>
      </c>
      <c r="BA1" s="26" t="s">
        <v>49</v>
      </c>
      <c r="BB1" s="26" t="s">
        <v>8</v>
      </c>
      <c r="BC1" s="26" t="s">
        <v>50</v>
      </c>
      <c r="BD1" s="26" t="s">
        <v>51</v>
      </c>
      <c r="BE1" s="26" t="s">
        <v>52</v>
      </c>
      <c r="BF1" s="26" t="s">
        <v>53</v>
      </c>
      <c r="BG1" s="26" t="s">
        <v>54</v>
      </c>
      <c r="BH1" s="26" t="s">
        <v>55</v>
      </c>
      <c r="BI1" s="26" t="s">
        <v>56</v>
      </c>
      <c r="BJ1" s="26" t="s">
        <v>57</v>
      </c>
      <c r="BK1" s="26" t="s">
        <v>58</v>
      </c>
      <c r="BL1" s="26" t="s">
        <v>59</v>
      </c>
      <c r="BM1" s="26" t="s">
        <v>60</v>
      </c>
      <c r="BN1" s="26" t="s">
        <v>61</v>
      </c>
      <c r="BO1" s="26" t="s">
        <v>62</v>
      </c>
      <c r="BP1" s="26" t="s">
        <v>63</v>
      </c>
      <c r="BQ1" s="26" t="s">
        <v>64</v>
      </c>
      <c r="BR1" s="26" t="s">
        <v>8</v>
      </c>
      <c r="BS1" s="26" t="s">
        <v>65</v>
      </c>
      <c r="BT1" s="26" t="s">
        <v>66</v>
      </c>
      <c r="BU1" s="26" t="s">
        <v>67</v>
      </c>
      <c r="BV1" s="26" t="s">
        <v>68</v>
      </c>
      <c r="BW1" s="26" t="s">
        <v>69</v>
      </c>
      <c r="BX1" s="26" t="s">
        <v>70</v>
      </c>
      <c r="BY1" s="26" t="s">
        <v>71</v>
      </c>
      <c r="BZ1" s="26" t="s">
        <v>8</v>
      </c>
      <c r="CA1" s="26" t="s">
        <v>72</v>
      </c>
      <c r="CB1" s="26" t="s">
        <v>73</v>
      </c>
      <c r="CC1" s="26" t="s">
        <v>74</v>
      </c>
      <c r="CD1" s="26" t="s">
        <v>75</v>
      </c>
      <c r="CE1" s="26" t="s">
        <v>8</v>
      </c>
      <c r="CF1" s="26" t="s">
        <v>72</v>
      </c>
      <c r="CG1" s="26" t="s">
        <v>76</v>
      </c>
      <c r="CH1" s="26" t="s">
        <v>77</v>
      </c>
      <c r="CI1" s="26" t="s">
        <v>78</v>
      </c>
      <c r="CJ1" s="26" t="s">
        <v>8</v>
      </c>
      <c r="CK1" s="26" t="s">
        <v>79</v>
      </c>
      <c r="CL1" s="26" t="s">
        <v>80</v>
      </c>
      <c r="CM1" s="26" t="s">
        <v>81</v>
      </c>
      <c r="CN1" s="26" t="s">
        <v>8</v>
      </c>
      <c r="CO1" s="26" t="s">
        <v>82</v>
      </c>
      <c r="CP1" s="26" t="s">
        <v>83</v>
      </c>
      <c r="CQ1" s="26" t="s">
        <v>84</v>
      </c>
      <c r="CR1" s="26" t="s">
        <v>85</v>
      </c>
      <c r="CS1" s="26" t="s">
        <v>86</v>
      </c>
      <c r="CT1" s="26" t="s">
        <v>87</v>
      </c>
      <c r="CU1" s="26" t="s">
        <v>88</v>
      </c>
      <c r="CV1" s="26" t="s">
        <v>89</v>
      </c>
      <c r="CW1" s="26" t="s">
        <v>90</v>
      </c>
      <c r="CX1" s="26" t="s">
        <v>8</v>
      </c>
      <c r="CY1" s="26" t="s">
        <v>91</v>
      </c>
      <c r="CZ1" s="26" t="s">
        <v>92</v>
      </c>
      <c r="DA1" s="26" t="s">
        <v>93</v>
      </c>
      <c r="DB1" s="26" t="s">
        <v>94</v>
      </c>
      <c r="DC1" s="26" t="s">
        <v>95</v>
      </c>
      <c r="DD1" s="26" t="s">
        <v>96</v>
      </c>
      <c r="DE1" s="26" t="s">
        <v>97</v>
      </c>
      <c r="DF1" s="26" t="s">
        <v>98</v>
      </c>
      <c r="DG1" s="26" t="s">
        <v>8</v>
      </c>
      <c r="DH1" s="26" t="s">
        <v>99</v>
      </c>
      <c r="DI1" s="26" t="s">
        <v>100</v>
      </c>
      <c r="DJ1" s="26" t="s">
        <v>101</v>
      </c>
      <c r="DK1" s="26" t="s">
        <v>102</v>
      </c>
      <c r="DL1" s="26" t="s">
        <v>103</v>
      </c>
      <c r="DM1" s="26" t="s">
        <v>104</v>
      </c>
      <c r="DN1" s="26" t="s">
        <v>105</v>
      </c>
      <c r="DO1" s="26" t="s">
        <v>8</v>
      </c>
      <c r="DP1" s="26" t="s">
        <v>106</v>
      </c>
      <c r="DQ1" s="26" t="s">
        <v>107</v>
      </c>
      <c r="DR1" s="26" t="s">
        <v>108</v>
      </c>
      <c r="DS1" s="26" t="s">
        <v>109</v>
      </c>
      <c r="DT1" s="26" t="s">
        <v>110</v>
      </c>
      <c r="DU1" s="26" t="s">
        <v>111</v>
      </c>
      <c r="DV1" s="26" t="s">
        <v>112</v>
      </c>
      <c r="DW1" s="26" t="s">
        <v>113</v>
      </c>
      <c r="DX1" s="26" t="s">
        <v>114</v>
      </c>
      <c r="DY1" s="26" t="s">
        <v>115</v>
      </c>
      <c r="DZ1" s="26" t="s">
        <v>116</v>
      </c>
      <c r="EA1" s="26" t="s">
        <v>117</v>
      </c>
      <c r="EB1" s="26" t="s">
        <v>118</v>
      </c>
      <c r="EC1" s="26" t="s">
        <v>119</v>
      </c>
    </row>
    <row r="2" spans="1:133" ht="15.75" customHeight="1" x14ac:dyDescent="0.25">
      <c r="A2" s="2">
        <v>44433.495289351849</v>
      </c>
      <c r="B2" s="3" t="s">
        <v>120</v>
      </c>
      <c r="C2" s="3" t="s">
        <v>121</v>
      </c>
      <c r="D2" s="4">
        <v>44433</v>
      </c>
      <c r="E2" s="3" t="s">
        <v>122</v>
      </c>
      <c r="F2" s="3" t="s">
        <v>123</v>
      </c>
      <c r="G2" s="3" t="s">
        <v>124</v>
      </c>
      <c r="H2" s="3" t="s">
        <v>125</v>
      </c>
      <c r="J2" s="3" t="s">
        <v>125</v>
      </c>
      <c r="K2" s="3" t="s">
        <v>125</v>
      </c>
      <c r="L2" s="3" t="s">
        <v>125</v>
      </c>
      <c r="N2" s="3" t="s">
        <v>125</v>
      </c>
      <c r="O2" s="3" t="s">
        <v>125</v>
      </c>
      <c r="P2" s="3" t="s">
        <v>125</v>
      </c>
      <c r="Q2" s="3" t="s">
        <v>124</v>
      </c>
      <c r="R2" s="3" t="s">
        <v>124</v>
      </c>
      <c r="S2" s="3" t="s">
        <v>125</v>
      </c>
      <c r="T2" s="3" t="s">
        <v>126</v>
      </c>
      <c r="U2" s="3" t="s">
        <v>124</v>
      </c>
      <c r="V2" s="3" t="s">
        <v>124</v>
      </c>
      <c r="W2" s="3" t="s">
        <v>125</v>
      </c>
      <c r="X2" s="3" t="s">
        <v>125</v>
      </c>
      <c r="Y2" s="3" t="s">
        <v>125</v>
      </c>
      <c r="Z2" s="3" t="s">
        <v>125</v>
      </c>
      <c r="AA2" s="3" t="s">
        <v>125</v>
      </c>
      <c r="AB2" s="3" t="s">
        <v>124</v>
      </c>
      <c r="AC2" s="3" t="s">
        <v>125</v>
      </c>
      <c r="AD2" s="3" t="s">
        <v>125</v>
      </c>
      <c r="AF2" s="3" t="s">
        <v>125</v>
      </c>
      <c r="AG2" s="3" t="s">
        <v>124</v>
      </c>
      <c r="AH2" s="3" t="s">
        <v>125</v>
      </c>
      <c r="AI2" s="3" t="s">
        <v>124</v>
      </c>
      <c r="AJ2" s="3" t="s">
        <v>124</v>
      </c>
      <c r="AK2" s="3" t="s">
        <v>125</v>
      </c>
      <c r="AL2" s="3" t="s">
        <v>125</v>
      </c>
      <c r="AM2" s="3" t="s">
        <v>125</v>
      </c>
      <c r="AN2" s="3" t="s">
        <v>125</v>
      </c>
      <c r="AO2" s="3" t="s">
        <v>125</v>
      </c>
      <c r="AP2" s="3" t="s">
        <v>124</v>
      </c>
      <c r="AQ2" s="3" t="s">
        <v>125</v>
      </c>
      <c r="AR2" s="3" t="s">
        <v>125</v>
      </c>
      <c r="AS2" s="3" t="s">
        <v>125</v>
      </c>
      <c r="AT2" s="3" t="s">
        <v>124</v>
      </c>
      <c r="AU2" s="3" t="s">
        <v>125</v>
      </c>
      <c r="AW2" s="3" t="s">
        <v>124</v>
      </c>
      <c r="AX2" s="3" t="s">
        <v>125</v>
      </c>
      <c r="AY2" s="3" t="s">
        <v>124</v>
      </c>
      <c r="AZ2" s="3" t="s">
        <v>125</v>
      </c>
      <c r="BA2" s="3" t="s">
        <v>125</v>
      </c>
      <c r="BC2" s="3" t="s">
        <v>125</v>
      </c>
      <c r="BD2" s="3" t="s">
        <v>127</v>
      </c>
      <c r="BF2" s="3" t="s">
        <v>125</v>
      </c>
      <c r="BG2" s="3" t="s">
        <v>127</v>
      </c>
      <c r="BH2" s="3" t="s">
        <v>127</v>
      </c>
      <c r="BI2" s="3" t="s">
        <v>125</v>
      </c>
      <c r="BJ2" s="3" t="s">
        <v>125</v>
      </c>
      <c r="BK2" s="3" t="s">
        <v>125</v>
      </c>
      <c r="BL2" s="3" t="s">
        <v>127</v>
      </c>
      <c r="BM2" s="3" t="s">
        <v>125</v>
      </c>
      <c r="BN2" s="3" t="s">
        <v>125</v>
      </c>
      <c r="BO2" s="3" t="s">
        <v>125</v>
      </c>
      <c r="BP2" s="3" t="s">
        <v>124</v>
      </c>
      <c r="BQ2" s="3" t="s">
        <v>124</v>
      </c>
      <c r="BR2" s="3" t="s">
        <v>128</v>
      </c>
      <c r="BS2" s="3" t="s">
        <v>124</v>
      </c>
      <c r="BT2" s="3" t="s">
        <v>124</v>
      </c>
      <c r="BU2" s="3" t="s">
        <v>125</v>
      </c>
      <c r="BV2" s="3" t="s">
        <v>125</v>
      </c>
      <c r="BW2" s="3" t="s">
        <v>125</v>
      </c>
      <c r="BX2" s="3" t="s">
        <v>125</v>
      </c>
      <c r="BY2" s="3" t="s">
        <v>125</v>
      </c>
      <c r="BZ2" s="3" t="s">
        <v>129</v>
      </c>
      <c r="CA2" s="3" t="s">
        <v>125</v>
      </c>
      <c r="CB2" s="3" t="s">
        <v>125</v>
      </c>
      <c r="CC2" s="3" t="s">
        <v>125</v>
      </c>
      <c r="CD2" s="3" t="s">
        <v>125</v>
      </c>
      <c r="CF2" s="3" t="s">
        <v>125</v>
      </c>
      <c r="CG2" s="3" t="s">
        <v>125</v>
      </c>
      <c r="CH2" s="3" t="s">
        <v>125</v>
      </c>
      <c r="CI2" s="3" t="s">
        <v>125</v>
      </c>
      <c r="CK2" s="3" t="s">
        <v>124</v>
      </c>
      <c r="CL2" s="3" t="s">
        <v>125</v>
      </c>
      <c r="CM2" s="3" t="s">
        <v>125</v>
      </c>
      <c r="CN2" s="3" t="s">
        <v>130</v>
      </c>
      <c r="CO2" s="3" t="s">
        <v>125</v>
      </c>
      <c r="CP2" s="3" t="s">
        <v>125</v>
      </c>
      <c r="CQ2" s="3" t="s">
        <v>124</v>
      </c>
      <c r="CR2" s="3" t="s">
        <v>124</v>
      </c>
      <c r="CS2" s="3" t="s">
        <v>125</v>
      </c>
      <c r="CT2" s="3" t="s">
        <v>124</v>
      </c>
      <c r="CU2" s="3" t="s">
        <v>124</v>
      </c>
      <c r="CV2" s="3" t="s">
        <v>125</v>
      </c>
      <c r="CW2" s="3" t="s">
        <v>125</v>
      </c>
      <c r="CY2" s="3" t="s">
        <v>125</v>
      </c>
      <c r="CZ2" s="3" t="s">
        <v>125</v>
      </c>
      <c r="DA2" s="3" t="s">
        <v>125</v>
      </c>
      <c r="DB2" s="3" t="s">
        <v>125</v>
      </c>
      <c r="DC2" s="3" t="s">
        <v>125</v>
      </c>
      <c r="DD2" s="3" t="s">
        <v>125</v>
      </c>
      <c r="DE2" s="3" t="s">
        <v>125</v>
      </c>
      <c r="DF2" s="3" t="s">
        <v>125</v>
      </c>
      <c r="DH2" s="3" t="s">
        <v>124</v>
      </c>
      <c r="DI2" s="3" t="s">
        <v>124</v>
      </c>
      <c r="DJ2" s="3" t="s">
        <v>124</v>
      </c>
      <c r="DK2" s="3" t="s">
        <v>125</v>
      </c>
      <c r="DL2" s="3" t="s">
        <v>125</v>
      </c>
      <c r="DM2" s="3" t="s">
        <v>125</v>
      </c>
      <c r="DN2" s="3" t="s">
        <v>124</v>
      </c>
      <c r="DO2" s="3" t="s">
        <v>131</v>
      </c>
      <c r="DP2" s="3" t="s">
        <v>124</v>
      </c>
      <c r="DQ2" s="3" t="s">
        <v>125</v>
      </c>
      <c r="DR2" s="3" t="s">
        <v>125</v>
      </c>
      <c r="DS2" s="3" t="s">
        <v>125</v>
      </c>
      <c r="DT2" s="3" t="s">
        <v>125</v>
      </c>
      <c r="DU2" s="3" t="s">
        <v>124</v>
      </c>
      <c r="DV2" s="3" t="s">
        <v>125</v>
      </c>
      <c r="DW2" s="3" t="s">
        <v>125</v>
      </c>
      <c r="DX2" s="3" t="s">
        <v>124</v>
      </c>
      <c r="DY2" s="3" t="s">
        <v>124</v>
      </c>
      <c r="DZ2" s="3" t="s">
        <v>125</v>
      </c>
      <c r="EA2" s="3" t="s">
        <v>125</v>
      </c>
      <c r="EB2" s="3" t="s">
        <v>125</v>
      </c>
      <c r="EC2" s="3" t="s">
        <v>132</v>
      </c>
    </row>
    <row r="3" spans="1:133" ht="15.75" customHeight="1" x14ac:dyDescent="0.25">
      <c r="A3" s="2">
        <v>44434.540422430553</v>
      </c>
      <c r="B3" s="3" t="s">
        <v>133</v>
      </c>
      <c r="C3" s="3" t="s">
        <v>134</v>
      </c>
      <c r="D3" s="5">
        <v>44434</v>
      </c>
      <c r="E3" s="3" t="s">
        <v>122</v>
      </c>
      <c r="F3" s="3" t="s">
        <v>135</v>
      </c>
      <c r="G3" s="3" t="s">
        <v>125</v>
      </c>
      <c r="H3" s="3" t="s">
        <v>125</v>
      </c>
      <c r="J3" s="3" t="s">
        <v>125</v>
      </c>
      <c r="K3" s="3" t="s">
        <v>125</v>
      </c>
      <c r="L3" s="3" t="s">
        <v>125</v>
      </c>
      <c r="N3" s="3" t="s">
        <v>125</v>
      </c>
      <c r="O3" s="3" t="s">
        <v>125</v>
      </c>
      <c r="P3" s="3" t="s">
        <v>125</v>
      </c>
      <c r="Q3" s="3" t="s">
        <v>124</v>
      </c>
      <c r="R3" s="3" t="s">
        <v>124</v>
      </c>
      <c r="S3" s="3" t="s">
        <v>125</v>
      </c>
      <c r="U3" s="3" t="s">
        <v>124</v>
      </c>
      <c r="V3" s="3" t="s">
        <v>124</v>
      </c>
      <c r="W3" s="3" t="s">
        <v>125</v>
      </c>
      <c r="X3" s="3" t="s">
        <v>125</v>
      </c>
      <c r="Y3" s="3" t="s">
        <v>125</v>
      </c>
      <c r="Z3" s="3" t="s">
        <v>125</v>
      </c>
      <c r="AA3" s="3" t="s">
        <v>125</v>
      </c>
      <c r="AB3" s="3" t="s">
        <v>124</v>
      </c>
      <c r="AC3" s="3" t="s">
        <v>125</v>
      </c>
      <c r="AD3" s="3" t="s">
        <v>124</v>
      </c>
      <c r="AF3" s="3" t="s">
        <v>125</v>
      </c>
      <c r="AG3" s="3" t="s">
        <v>124</v>
      </c>
      <c r="AH3" s="3" t="s">
        <v>125</v>
      </c>
      <c r="AI3" s="3" t="s">
        <v>125</v>
      </c>
      <c r="AJ3" s="3" t="s">
        <v>124</v>
      </c>
      <c r="AK3" s="3" t="s">
        <v>127</v>
      </c>
      <c r="AL3" s="3" t="s">
        <v>125</v>
      </c>
      <c r="AM3" s="3" t="s">
        <v>125</v>
      </c>
      <c r="AN3" s="3" t="s">
        <v>124</v>
      </c>
      <c r="AO3" s="3" t="s">
        <v>125</v>
      </c>
      <c r="AP3" s="3" t="s">
        <v>124</v>
      </c>
      <c r="AQ3" s="3" t="s">
        <v>125</v>
      </c>
      <c r="AR3" s="3" t="s">
        <v>125</v>
      </c>
      <c r="AS3" s="3" t="s">
        <v>127</v>
      </c>
      <c r="AT3" s="3" t="s">
        <v>125</v>
      </c>
      <c r="AU3" s="3" t="s">
        <v>124</v>
      </c>
      <c r="AV3" s="3" t="s">
        <v>124</v>
      </c>
      <c r="AW3" s="3" t="s">
        <v>124</v>
      </c>
      <c r="AX3" s="3" t="s">
        <v>125</v>
      </c>
      <c r="AY3" s="3" t="s">
        <v>127</v>
      </c>
      <c r="AZ3" s="3" t="s">
        <v>124</v>
      </c>
      <c r="BA3" s="3" t="s">
        <v>125</v>
      </c>
      <c r="BB3" s="3" t="s">
        <v>136</v>
      </c>
      <c r="BC3" s="3" t="s">
        <v>127</v>
      </c>
      <c r="BD3" s="3" t="s">
        <v>125</v>
      </c>
      <c r="BE3" s="3" t="s">
        <v>124</v>
      </c>
      <c r="BF3" s="3" t="s">
        <v>125</v>
      </c>
      <c r="BG3" s="3" t="s">
        <v>124</v>
      </c>
      <c r="BH3" s="3" t="s">
        <v>124</v>
      </c>
      <c r="BI3" s="3" t="s">
        <v>125</v>
      </c>
      <c r="BJ3" s="3" t="s">
        <v>125</v>
      </c>
      <c r="BK3" s="3" t="s">
        <v>125</v>
      </c>
      <c r="BL3" s="3" t="s">
        <v>125</v>
      </c>
      <c r="BN3" s="3" t="s">
        <v>125</v>
      </c>
      <c r="BO3" s="3" t="s">
        <v>124</v>
      </c>
      <c r="BP3" s="3" t="s">
        <v>124</v>
      </c>
      <c r="BQ3" s="3" t="s">
        <v>124</v>
      </c>
      <c r="BS3" s="3" t="s">
        <v>124</v>
      </c>
      <c r="BT3" s="3" t="s">
        <v>124</v>
      </c>
      <c r="BU3" s="3" t="s">
        <v>125</v>
      </c>
      <c r="BV3" s="3" t="s">
        <v>125</v>
      </c>
      <c r="BW3" s="3" t="s">
        <v>125</v>
      </c>
      <c r="BX3" s="3" t="s">
        <v>125</v>
      </c>
      <c r="BY3" s="3" t="s">
        <v>125</v>
      </c>
      <c r="CB3" s="3" t="s">
        <v>125</v>
      </c>
      <c r="CC3" s="3" t="s">
        <v>125</v>
      </c>
      <c r="CD3" s="3" t="s">
        <v>124</v>
      </c>
      <c r="CE3" s="3" t="s">
        <v>137</v>
      </c>
      <c r="CF3" s="3" t="s">
        <v>124</v>
      </c>
      <c r="CG3" s="3" t="s">
        <v>124</v>
      </c>
      <c r="CH3" s="3" t="s">
        <v>125</v>
      </c>
      <c r="CI3" s="3" t="s">
        <v>125</v>
      </c>
      <c r="CK3" s="3" t="s">
        <v>124</v>
      </c>
      <c r="CL3" s="3" t="s">
        <v>124</v>
      </c>
      <c r="CM3" s="3" t="s">
        <v>125</v>
      </c>
      <c r="CO3" s="3" t="s">
        <v>124</v>
      </c>
      <c r="CP3" s="3" t="s">
        <v>125</v>
      </c>
      <c r="CQ3" s="3" t="s">
        <v>124</v>
      </c>
      <c r="CR3" s="3" t="s">
        <v>125</v>
      </c>
      <c r="CS3" s="3" t="s">
        <v>125</v>
      </c>
      <c r="CT3" s="3" t="s">
        <v>125</v>
      </c>
      <c r="CU3" s="3" t="s">
        <v>124</v>
      </c>
      <c r="CV3" s="3" t="s">
        <v>125</v>
      </c>
      <c r="CW3" s="3" t="s">
        <v>124</v>
      </c>
      <c r="CX3" s="3" t="s">
        <v>138</v>
      </c>
      <c r="CY3" s="3" t="s">
        <v>125</v>
      </c>
      <c r="CZ3" s="3" t="s">
        <v>125</v>
      </c>
      <c r="DA3" s="3" t="s">
        <v>125</v>
      </c>
      <c r="DB3" s="3" t="s">
        <v>125</v>
      </c>
      <c r="DC3" s="3" t="s">
        <v>125</v>
      </c>
      <c r="DD3" s="3" t="s">
        <v>125</v>
      </c>
      <c r="DE3" s="3" t="s">
        <v>124</v>
      </c>
      <c r="DF3" s="3" t="s">
        <v>124</v>
      </c>
      <c r="DH3" s="3" t="s">
        <v>124</v>
      </c>
      <c r="DI3" s="3" t="s">
        <v>125</v>
      </c>
      <c r="DJ3" s="3" t="s">
        <v>124</v>
      </c>
      <c r="DK3" s="3" t="s">
        <v>124</v>
      </c>
      <c r="DL3" s="3" t="s">
        <v>125</v>
      </c>
      <c r="DM3" s="3" t="s">
        <v>124</v>
      </c>
      <c r="DN3" s="3" t="s">
        <v>125</v>
      </c>
      <c r="DP3" s="3" t="s">
        <v>125</v>
      </c>
      <c r="DQ3" s="3" t="s">
        <v>125</v>
      </c>
      <c r="DR3" s="3" t="s">
        <v>124</v>
      </c>
      <c r="DS3" s="3" t="s">
        <v>125</v>
      </c>
      <c r="DT3" s="3" t="s">
        <v>125</v>
      </c>
      <c r="DU3" s="3" t="s">
        <v>124</v>
      </c>
      <c r="DV3" s="3" t="s">
        <v>124</v>
      </c>
      <c r="DW3" s="3" t="s">
        <v>125</v>
      </c>
      <c r="DX3" s="3" t="s">
        <v>125</v>
      </c>
      <c r="DZ3" s="3" t="s">
        <v>125</v>
      </c>
      <c r="EA3" s="3" t="s">
        <v>125</v>
      </c>
      <c r="EB3" s="3" t="s">
        <v>127</v>
      </c>
    </row>
    <row r="4" spans="1:133" ht="15.75" customHeight="1" x14ac:dyDescent="0.25">
      <c r="A4" s="2">
        <v>44434.712713761575</v>
      </c>
      <c r="B4" s="3" t="s">
        <v>133</v>
      </c>
      <c r="C4" s="3" t="s">
        <v>139</v>
      </c>
      <c r="D4" s="4">
        <v>44434</v>
      </c>
      <c r="E4" s="3" t="s">
        <v>122</v>
      </c>
      <c r="F4" s="3" t="s">
        <v>135</v>
      </c>
      <c r="G4" s="3" t="s">
        <v>124</v>
      </c>
      <c r="H4" s="3" t="s">
        <v>125</v>
      </c>
      <c r="I4" s="3" t="s">
        <v>140</v>
      </c>
      <c r="J4" s="3" t="s">
        <v>124</v>
      </c>
      <c r="K4" s="3" t="s">
        <v>124</v>
      </c>
      <c r="L4" s="3" t="s">
        <v>125</v>
      </c>
      <c r="M4" s="3" t="s">
        <v>141</v>
      </c>
      <c r="T4" s="3" t="s">
        <v>142</v>
      </c>
      <c r="U4" s="3" t="s">
        <v>124</v>
      </c>
      <c r="V4" s="3" t="s">
        <v>124</v>
      </c>
      <c r="W4" s="3" t="s">
        <v>125</v>
      </c>
      <c r="X4" s="3" t="s">
        <v>124</v>
      </c>
      <c r="Y4" s="3" t="s">
        <v>125</v>
      </c>
      <c r="Z4" s="3" t="s">
        <v>125</v>
      </c>
      <c r="AA4" s="3" t="s">
        <v>125</v>
      </c>
      <c r="AB4" s="3" t="s">
        <v>124</v>
      </c>
      <c r="AC4" s="3" t="s">
        <v>125</v>
      </c>
      <c r="AD4" s="3" t="s">
        <v>124</v>
      </c>
      <c r="AF4" s="3" t="s">
        <v>124</v>
      </c>
      <c r="AG4" s="3" t="s">
        <v>124</v>
      </c>
      <c r="AH4" s="3" t="s">
        <v>125</v>
      </c>
      <c r="AI4" s="3" t="s">
        <v>124</v>
      </c>
      <c r="AJ4" s="3" t="s">
        <v>124</v>
      </c>
      <c r="AK4" s="3" t="s">
        <v>127</v>
      </c>
      <c r="AL4" s="3" t="s">
        <v>127</v>
      </c>
      <c r="AM4" s="3" t="s">
        <v>125</v>
      </c>
      <c r="AN4" s="3" t="s">
        <v>124</v>
      </c>
      <c r="AO4" s="3" t="s">
        <v>125</v>
      </c>
      <c r="AP4" s="3" t="s">
        <v>124</v>
      </c>
      <c r="AQ4" s="3" t="s">
        <v>124</v>
      </c>
      <c r="AR4" s="3" t="s">
        <v>124</v>
      </c>
      <c r="AS4" s="3" t="s">
        <v>125</v>
      </c>
      <c r="AT4" s="3" t="s">
        <v>124</v>
      </c>
      <c r="AU4" s="3" t="s">
        <v>125</v>
      </c>
      <c r="AV4" s="3" t="s">
        <v>125</v>
      </c>
      <c r="AW4" s="3" t="s">
        <v>125</v>
      </c>
      <c r="AX4" s="3" t="s">
        <v>124</v>
      </c>
      <c r="AY4" s="3" t="s">
        <v>125</v>
      </c>
      <c r="AZ4" s="3" t="s">
        <v>125</v>
      </c>
      <c r="BA4" s="3" t="s">
        <v>125</v>
      </c>
      <c r="BB4" s="3" t="s">
        <v>143</v>
      </c>
      <c r="BC4" s="3" t="s">
        <v>127</v>
      </c>
      <c r="BD4" s="3" t="s">
        <v>127</v>
      </c>
      <c r="BE4" s="3" t="s">
        <v>127</v>
      </c>
      <c r="BF4" s="3" t="s">
        <v>127</v>
      </c>
      <c r="BG4" s="3" t="s">
        <v>127</v>
      </c>
      <c r="BH4" s="3" t="s">
        <v>127</v>
      </c>
      <c r="BI4" s="3" t="s">
        <v>124</v>
      </c>
      <c r="BJ4" s="3" t="s">
        <v>125</v>
      </c>
      <c r="BK4" s="3" t="s">
        <v>124</v>
      </c>
      <c r="BL4" s="3" t="s">
        <v>127</v>
      </c>
      <c r="BM4" s="3" t="s">
        <v>127</v>
      </c>
      <c r="BN4" s="3" t="s">
        <v>127</v>
      </c>
      <c r="BO4" s="3" t="s">
        <v>124</v>
      </c>
      <c r="BP4" s="3" t="s">
        <v>124</v>
      </c>
      <c r="BQ4" s="3" t="s">
        <v>124</v>
      </c>
      <c r="BR4" s="3" t="s">
        <v>144</v>
      </c>
      <c r="BS4" s="3" t="s">
        <v>124</v>
      </c>
      <c r="BV4" s="3" t="s">
        <v>124</v>
      </c>
      <c r="BW4" s="3" t="s">
        <v>124</v>
      </c>
      <c r="BX4" s="3" t="s">
        <v>124</v>
      </c>
      <c r="BY4" s="3" t="s">
        <v>124</v>
      </c>
      <c r="BZ4" s="3" t="s">
        <v>145</v>
      </c>
      <c r="CA4" s="3" t="s">
        <v>124</v>
      </c>
      <c r="CB4" s="3" t="s">
        <v>124</v>
      </c>
      <c r="CC4" s="3" t="s">
        <v>124</v>
      </c>
      <c r="CD4" s="3" t="s">
        <v>124</v>
      </c>
      <c r="CE4" s="3" t="s">
        <v>146</v>
      </c>
      <c r="CF4" s="3" t="s">
        <v>124</v>
      </c>
      <c r="CG4" s="3" t="s">
        <v>124</v>
      </c>
      <c r="CH4" s="3" t="s">
        <v>124</v>
      </c>
      <c r="CI4" s="3" t="s">
        <v>124</v>
      </c>
      <c r="CJ4" s="3" t="s">
        <v>147</v>
      </c>
      <c r="CK4" s="3" t="s">
        <v>124</v>
      </c>
      <c r="CL4" s="3" t="s">
        <v>124</v>
      </c>
      <c r="CM4" s="3" t="s">
        <v>125</v>
      </c>
      <c r="CN4" s="3" t="s">
        <v>148</v>
      </c>
      <c r="CO4" s="3" t="s">
        <v>124</v>
      </c>
      <c r="CP4" s="3" t="s">
        <v>124</v>
      </c>
      <c r="CQ4" s="3" t="s">
        <v>124</v>
      </c>
      <c r="CR4" s="3" t="s">
        <v>124</v>
      </c>
      <c r="CS4" s="3" t="s">
        <v>125</v>
      </c>
      <c r="CT4" s="3" t="s">
        <v>124</v>
      </c>
      <c r="CU4" s="3" t="s">
        <v>124</v>
      </c>
      <c r="CV4" s="3" t="s">
        <v>124</v>
      </c>
      <c r="CW4" s="3" t="s">
        <v>124</v>
      </c>
      <c r="CX4" s="3" t="s">
        <v>149</v>
      </c>
      <c r="CY4" s="3" t="s">
        <v>125</v>
      </c>
      <c r="CZ4" s="3" t="s">
        <v>125</v>
      </c>
      <c r="DA4" s="3" t="s">
        <v>125</v>
      </c>
      <c r="DB4" s="3" t="s">
        <v>125</v>
      </c>
      <c r="DC4" s="3" t="s">
        <v>125</v>
      </c>
      <c r="DD4" s="3" t="s">
        <v>125</v>
      </c>
      <c r="DE4" s="3" t="s">
        <v>124</v>
      </c>
      <c r="DF4" s="3" t="s">
        <v>125</v>
      </c>
      <c r="DH4" s="3" t="s">
        <v>125</v>
      </c>
      <c r="DI4" s="3" t="s">
        <v>124</v>
      </c>
      <c r="DJ4" s="3" t="s">
        <v>124</v>
      </c>
      <c r="DK4" s="3" t="s">
        <v>124</v>
      </c>
      <c r="DL4" s="3" t="s">
        <v>124</v>
      </c>
      <c r="DM4" s="3" t="s">
        <v>124</v>
      </c>
      <c r="DN4" s="3" t="s">
        <v>124</v>
      </c>
      <c r="DP4" s="3" t="s">
        <v>125</v>
      </c>
      <c r="DQ4" s="3" t="s">
        <v>125</v>
      </c>
      <c r="DR4" s="3" t="s">
        <v>127</v>
      </c>
      <c r="DS4" s="3" t="s">
        <v>125</v>
      </c>
      <c r="DU4" s="3" t="s">
        <v>124</v>
      </c>
      <c r="DV4" s="3" t="s">
        <v>125</v>
      </c>
      <c r="DW4" s="3" t="s">
        <v>125</v>
      </c>
      <c r="DX4" s="3" t="s">
        <v>127</v>
      </c>
      <c r="DY4" s="3" t="s">
        <v>125</v>
      </c>
      <c r="DZ4" s="3" t="s">
        <v>125</v>
      </c>
      <c r="EA4" s="3" t="s">
        <v>125</v>
      </c>
      <c r="EB4" s="3" t="s">
        <v>127</v>
      </c>
    </row>
    <row r="5" spans="1:133" ht="15.75" customHeight="1" x14ac:dyDescent="0.25">
      <c r="A5" s="2">
        <v>44435.524990694445</v>
      </c>
      <c r="B5" s="3" t="s">
        <v>150</v>
      </c>
      <c r="C5" s="3" t="s">
        <v>151</v>
      </c>
      <c r="D5" s="4">
        <v>44435</v>
      </c>
      <c r="E5" s="3" t="s">
        <v>122</v>
      </c>
      <c r="F5" s="3" t="s">
        <v>152</v>
      </c>
      <c r="G5" s="3" t="s">
        <v>124</v>
      </c>
      <c r="H5" s="3" t="s">
        <v>124</v>
      </c>
      <c r="I5" s="3" t="s">
        <v>153</v>
      </c>
      <c r="J5" s="3" t="s">
        <v>124</v>
      </c>
      <c r="K5" s="3" t="s">
        <v>125</v>
      </c>
      <c r="L5" s="3" t="s">
        <v>125</v>
      </c>
      <c r="M5" s="3" t="s">
        <v>154</v>
      </c>
      <c r="N5" s="3" t="s">
        <v>124</v>
      </c>
      <c r="O5" s="3" t="s">
        <v>125</v>
      </c>
      <c r="P5" s="3" t="s">
        <v>125</v>
      </c>
      <c r="Q5" s="3" t="s">
        <v>124</v>
      </c>
      <c r="R5" s="3" t="s">
        <v>124</v>
      </c>
      <c r="S5" s="3" t="s">
        <v>125</v>
      </c>
      <c r="T5" s="3" t="s">
        <v>155</v>
      </c>
      <c r="U5" s="3" t="s">
        <v>124</v>
      </c>
      <c r="V5" s="3" t="s">
        <v>125</v>
      </c>
      <c r="W5" s="3" t="s">
        <v>125</v>
      </c>
      <c r="X5" s="3" t="s">
        <v>124</v>
      </c>
      <c r="Y5" s="3" t="s">
        <v>125</v>
      </c>
      <c r="Z5" s="3" t="s">
        <v>125</v>
      </c>
      <c r="AA5" s="3" t="s">
        <v>125</v>
      </c>
      <c r="AB5" s="3" t="s">
        <v>124</v>
      </c>
      <c r="AC5" s="3" t="s">
        <v>125</v>
      </c>
      <c r="AD5" s="3" t="s">
        <v>125</v>
      </c>
      <c r="AE5" s="3" t="s">
        <v>156</v>
      </c>
      <c r="AF5" s="3" t="s">
        <v>125</v>
      </c>
      <c r="AG5" s="3" t="s">
        <v>124</v>
      </c>
      <c r="AH5" s="3" t="s">
        <v>125</v>
      </c>
      <c r="AI5" s="3" t="s">
        <v>125</v>
      </c>
      <c r="AJ5" s="3" t="s">
        <v>124</v>
      </c>
      <c r="AK5" s="3" t="s">
        <v>127</v>
      </c>
      <c r="AL5" s="3" t="s">
        <v>125</v>
      </c>
      <c r="AM5" s="3" t="s">
        <v>125</v>
      </c>
      <c r="AN5" s="3" t="s">
        <v>124</v>
      </c>
      <c r="AO5" s="3" t="s">
        <v>125</v>
      </c>
      <c r="AP5" s="3" t="s">
        <v>124</v>
      </c>
      <c r="AQ5" s="3" t="s">
        <v>124</v>
      </c>
      <c r="AR5" s="3" t="s">
        <v>124</v>
      </c>
      <c r="AS5" s="3" t="s">
        <v>127</v>
      </c>
      <c r="AT5" s="3" t="s">
        <v>124</v>
      </c>
      <c r="AU5" s="3" t="s">
        <v>125</v>
      </c>
      <c r="AV5" s="3" t="s">
        <v>125</v>
      </c>
      <c r="AW5" s="3" t="s">
        <v>125</v>
      </c>
      <c r="AX5" s="3" t="s">
        <v>124</v>
      </c>
      <c r="AY5" s="3" t="s">
        <v>127</v>
      </c>
      <c r="AZ5" s="3" t="s">
        <v>125</v>
      </c>
      <c r="BA5" s="3" t="s">
        <v>125</v>
      </c>
      <c r="BB5" s="3" t="s">
        <v>157</v>
      </c>
      <c r="BC5" s="3" t="s">
        <v>124</v>
      </c>
      <c r="BD5" s="3" t="s">
        <v>127</v>
      </c>
      <c r="BE5" s="3" t="s">
        <v>127</v>
      </c>
      <c r="BF5" s="3" t="s">
        <v>124</v>
      </c>
      <c r="BG5" s="3" t="s">
        <v>127</v>
      </c>
      <c r="BH5" s="3" t="s">
        <v>127</v>
      </c>
      <c r="BI5" s="3" t="s">
        <v>127</v>
      </c>
      <c r="BJ5" s="3" t="s">
        <v>125</v>
      </c>
      <c r="BK5" s="3" t="s">
        <v>125</v>
      </c>
      <c r="BL5" s="3" t="s">
        <v>127</v>
      </c>
      <c r="BM5" s="3" t="s">
        <v>125</v>
      </c>
      <c r="BN5" s="3" t="s">
        <v>125</v>
      </c>
      <c r="BO5" s="3" t="s">
        <v>124</v>
      </c>
      <c r="BP5" s="3" t="s">
        <v>124</v>
      </c>
      <c r="BQ5" s="3" t="s">
        <v>125</v>
      </c>
      <c r="BR5" s="3" t="s">
        <v>158</v>
      </c>
      <c r="BS5" s="3" t="s">
        <v>125</v>
      </c>
      <c r="BT5" s="3" t="s">
        <v>124</v>
      </c>
      <c r="BU5" s="3" t="s">
        <v>125</v>
      </c>
      <c r="BV5" s="3" t="s">
        <v>125</v>
      </c>
      <c r="BW5" s="3" t="s">
        <v>125</v>
      </c>
      <c r="BX5" s="3" t="s">
        <v>125</v>
      </c>
      <c r="BY5" s="3" t="s">
        <v>125</v>
      </c>
      <c r="BZ5" s="3" t="s">
        <v>159</v>
      </c>
      <c r="CA5" s="3" t="s">
        <v>125</v>
      </c>
      <c r="CB5" s="3" t="s">
        <v>125</v>
      </c>
      <c r="CC5" s="3" t="s">
        <v>125</v>
      </c>
      <c r="CD5" s="3" t="s">
        <v>125</v>
      </c>
      <c r="CF5" s="3" t="s">
        <v>124</v>
      </c>
      <c r="CG5" s="3" t="s">
        <v>125</v>
      </c>
      <c r="CH5" s="3" t="s">
        <v>125</v>
      </c>
      <c r="CI5" s="3" t="s">
        <v>125</v>
      </c>
      <c r="CJ5" s="3" t="s">
        <v>160</v>
      </c>
      <c r="CK5" s="3" t="s">
        <v>124</v>
      </c>
      <c r="CL5" s="3" t="s">
        <v>124</v>
      </c>
      <c r="CM5" s="3" t="s">
        <v>124</v>
      </c>
      <c r="CN5" s="3" t="s">
        <v>161</v>
      </c>
      <c r="CO5" s="3" t="s">
        <v>124</v>
      </c>
      <c r="CP5" s="3" t="s">
        <v>124</v>
      </c>
      <c r="CQ5" s="3" t="s">
        <v>124</v>
      </c>
      <c r="CR5" s="3" t="s">
        <v>125</v>
      </c>
      <c r="CS5" s="3" t="s">
        <v>124</v>
      </c>
      <c r="CT5" s="3" t="s">
        <v>124</v>
      </c>
      <c r="CU5" s="3" t="s">
        <v>124</v>
      </c>
      <c r="CV5" s="3" t="s">
        <v>124</v>
      </c>
      <c r="CW5" s="3" t="s">
        <v>124</v>
      </c>
      <c r="CX5" s="3" t="s">
        <v>162</v>
      </c>
      <c r="CY5" s="3" t="s">
        <v>125</v>
      </c>
      <c r="CZ5" s="3" t="s">
        <v>125</v>
      </c>
      <c r="DA5" s="3" t="s">
        <v>125</v>
      </c>
      <c r="DB5" s="3" t="s">
        <v>125</v>
      </c>
      <c r="DC5" s="3" t="s">
        <v>125</v>
      </c>
      <c r="DD5" s="3" t="s">
        <v>125</v>
      </c>
      <c r="DE5" s="3" t="s">
        <v>125</v>
      </c>
      <c r="DF5" s="3" t="s">
        <v>125</v>
      </c>
      <c r="DH5" s="3" t="s">
        <v>124</v>
      </c>
      <c r="DI5" s="3" t="s">
        <v>125</v>
      </c>
      <c r="DJ5" s="3" t="s">
        <v>125</v>
      </c>
      <c r="DK5" s="3" t="s">
        <v>124</v>
      </c>
      <c r="DL5" s="3" t="s">
        <v>124</v>
      </c>
      <c r="DM5" s="3" t="s">
        <v>124</v>
      </c>
      <c r="DN5" s="3" t="s">
        <v>125</v>
      </c>
      <c r="DP5" s="3" t="s">
        <v>125</v>
      </c>
      <c r="DQ5" s="3" t="s">
        <v>125</v>
      </c>
      <c r="DR5" s="3" t="s">
        <v>124</v>
      </c>
      <c r="DS5" s="3" t="s">
        <v>125</v>
      </c>
      <c r="DT5" s="3" t="s">
        <v>125</v>
      </c>
      <c r="DU5" s="3" t="s">
        <v>125</v>
      </c>
      <c r="DV5" s="3" t="s">
        <v>125</v>
      </c>
      <c r="DW5" s="3" t="s">
        <v>125</v>
      </c>
      <c r="DX5" s="3" t="s">
        <v>127</v>
      </c>
      <c r="DY5" s="3" t="s">
        <v>125</v>
      </c>
      <c r="DZ5" s="3" t="s">
        <v>125</v>
      </c>
      <c r="EA5" s="3" t="s">
        <v>125</v>
      </c>
      <c r="EB5" s="3" t="s">
        <v>125</v>
      </c>
    </row>
    <row r="6" spans="1:133" ht="15.75" customHeight="1" x14ac:dyDescent="0.25">
      <c r="A6" s="2">
        <v>44438.496983240737</v>
      </c>
      <c r="B6" s="3" t="s">
        <v>163</v>
      </c>
      <c r="C6" s="3" t="s">
        <v>164</v>
      </c>
      <c r="D6" s="4">
        <v>44438</v>
      </c>
      <c r="E6" s="3" t="s">
        <v>122</v>
      </c>
      <c r="F6" s="3" t="s">
        <v>165</v>
      </c>
      <c r="G6" s="3" t="s">
        <v>124</v>
      </c>
      <c r="H6" s="3" t="s">
        <v>125</v>
      </c>
      <c r="M6" s="3" t="s">
        <v>166</v>
      </c>
      <c r="N6" s="3" t="s">
        <v>124</v>
      </c>
      <c r="O6" s="3" t="s">
        <v>125</v>
      </c>
      <c r="P6" s="3" t="s">
        <v>125</v>
      </c>
      <c r="Q6" s="3" t="s">
        <v>125</v>
      </c>
      <c r="R6" s="3" t="s">
        <v>125</v>
      </c>
      <c r="S6" s="3" t="s">
        <v>125</v>
      </c>
      <c r="T6" s="3" t="s">
        <v>167</v>
      </c>
      <c r="U6" s="3" t="s">
        <v>125</v>
      </c>
      <c r="V6" s="3" t="s">
        <v>125</v>
      </c>
      <c r="W6" s="3" t="s">
        <v>125</v>
      </c>
      <c r="X6" s="3" t="s">
        <v>124</v>
      </c>
      <c r="Y6" s="3" t="s">
        <v>125</v>
      </c>
      <c r="Z6" s="3" t="s">
        <v>125</v>
      </c>
      <c r="AA6" s="3" t="s">
        <v>125</v>
      </c>
      <c r="AB6" s="3" t="s">
        <v>124</v>
      </c>
      <c r="AC6" s="3" t="s">
        <v>125</v>
      </c>
      <c r="AD6" s="3" t="s">
        <v>125</v>
      </c>
      <c r="AF6" s="3" t="s">
        <v>125</v>
      </c>
      <c r="AG6" s="3" t="s">
        <v>124</v>
      </c>
      <c r="AH6" s="3" t="s">
        <v>125</v>
      </c>
      <c r="AI6" s="3" t="s">
        <v>124</v>
      </c>
      <c r="AJ6" s="3" t="s">
        <v>124</v>
      </c>
      <c r="AK6" s="3" t="s">
        <v>127</v>
      </c>
      <c r="AL6" s="3" t="s">
        <v>125</v>
      </c>
      <c r="AM6" s="3" t="s">
        <v>125</v>
      </c>
      <c r="AN6" s="3" t="s">
        <v>124</v>
      </c>
      <c r="AO6" s="3" t="s">
        <v>125</v>
      </c>
      <c r="AP6" s="3" t="s">
        <v>124</v>
      </c>
      <c r="AQ6" s="3" t="s">
        <v>125</v>
      </c>
      <c r="AR6" s="3" t="s">
        <v>125</v>
      </c>
      <c r="AS6" s="3" t="s">
        <v>127</v>
      </c>
      <c r="AT6" s="3" t="s">
        <v>124</v>
      </c>
      <c r="AU6" s="3" t="s">
        <v>125</v>
      </c>
      <c r="AV6" s="3" t="s">
        <v>124</v>
      </c>
      <c r="AW6" s="3" t="s">
        <v>124</v>
      </c>
      <c r="AX6" s="3" t="s">
        <v>125</v>
      </c>
      <c r="AY6" s="3" t="s">
        <v>124</v>
      </c>
      <c r="AZ6" s="3" t="s">
        <v>125</v>
      </c>
      <c r="BA6" s="3" t="s">
        <v>124</v>
      </c>
      <c r="BB6" s="3" t="s">
        <v>168</v>
      </c>
      <c r="BC6" s="3" t="s">
        <v>125</v>
      </c>
      <c r="BD6" s="3" t="s">
        <v>127</v>
      </c>
      <c r="BE6" s="3" t="s">
        <v>127</v>
      </c>
      <c r="BF6" s="3" t="s">
        <v>125</v>
      </c>
      <c r="BG6" s="3" t="s">
        <v>124</v>
      </c>
      <c r="BH6" s="3" t="s">
        <v>127</v>
      </c>
      <c r="BI6" s="3" t="s">
        <v>127</v>
      </c>
      <c r="BJ6" s="3" t="s">
        <v>125</v>
      </c>
      <c r="BK6" s="3" t="s">
        <v>124</v>
      </c>
      <c r="BL6" s="3" t="s">
        <v>125</v>
      </c>
      <c r="BM6" s="3" t="s">
        <v>125</v>
      </c>
      <c r="BN6" s="3" t="s">
        <v>125</v>
      </c>
      <c r="BO6" s="3" t="s">
        <v>124</v>
      </c>
      <c r="BP6" s="3" t="s">
        <v>124</v>
      </c>
      <c r="BQ6" s="3" t="s">
        <v>127</v>
      </c>
      <c r="BR6" s="3" t="s">
        <v>169</v>
      </c>
      <c r="BS6" s="3" t="s">
        <v>124</v>
      </c>
      <c r="BT6" s="3" t="s">
        <v>124</v>
      </c>
      <c r="BU6" s="3" t="s">
        <v>124</v>
      </c>
      <c r="BV6" s="3" t="s">
        <v>124</v>
      </c>
      <c r="BW6" s="3" t="s">
        <v>125</v>
      </c>
      <c r="BX6" s="3" t="s">
        <v>124</v>
      </c>
      <c r="BY6" s="3" t="s">
        <v>124</v>
      </c>
      <c r="CA6" s="3" t="s">
        <v>124</v>
      </c>
      <c r="CB6" s="3" t="s">
        <v>124</v>
      </c>
      <c r="CC6" s="3" t="s">
        <v>125</v>
      </c>
      <c r="CD6" s="3" t="s">
        <v>124</v>
      </c>
      <c r="CE6" s="3" t="s">
        <v>170</v>
      </c>
      <c r="CF6" s="3" t="s">
        <v>125</v>
      </c>
      <c r="CG6" s="3" t="s">
        <v>125</v>
      </c>
      <c r="CH6" s="3" t="s">
        <v>125</v>
      </c>
      <c r="CI6" s="3" t="s">
        <v>125</v>
      </c>
      <c r="CK6" s="3" t="s">
        <v>124</v>
      </c>
      <c r="CL6" s="3" t="s">
        <v>124</v>
      </c>
      <c r="CM6" s="3" t="s">
        <v>125</v>
      </c>
      <c r="CN6" s="3" t="s">
        <v>171</v>
      </c>
      <c r="CO6" s="3" t="s">
        <v>124</v>
      </c>
      <c r="CP6" s="3" t="s">
        <v>124</v>
      </c>
      <c r="CQ6" s="3" t="s">
        <v>124</v>
      </c>
      <c r="CR6" s="3" t="s">
        <v>125</v>
      </c>
      <c r="CS6" s="3" t="s">
        <v>124</v>
      </c>
      <c r="CU6" s="3" t="s">
        <v>124</v>
      </c>
      <c r="CW6" s="3" t="s">
        <v>124</v>
      </c>
      <c r="CX6" s="3" t="s">
        <v>172</v>
      </c>
      <c r="CY6" s="3" t="s">
        <v>125</v>
      </c>
      <c r="CZ6" s="3" t="s">
        <v>125</v>
      </c>
      <c r="DA6" s="3" t="s">
        <v>125</v>
      </c>
      <c r="DB6" s="3" t="s">
        <v>124</v>
      </c>
      <c r="DC6" s="3" t="s">
        <v>125</v>
      </c>
      <c r="DD6" s="3" t="s">
        <v>125</v>
      </c>
      <c r="DG6" s="3" t="s">
        <v>173</v>
      </c>
      <c r="DH6" s="3" t="s">
        <v>124</v>
      </c>
      <c r="DI6" s="3" t="s">
        <v>125</v>
      </c>
      <c r="DJ6" s="3" t="s">
        <v>125</v>
      </c>
      <c r="DK6" s="3" t="s">
        <v>125</v>
      </c>
      <c r="DL6" s="3" t="s">
        <v>125</v>
      </c>
      <c r="DM6" s="3" t="s">
        <v>125</v>
      </c>
      <c r="DN6" s="3" t="s">
        <v>125</v>
      </c>
      <c r="DP6" s="3" t="s">
        <v>125</v>
      </c>
      <c r="DQ6" s="3" t="s">
        <v>125</v>
      </c>
      <c r="DR6" s="3" t="s">
        <v>127</v>
      </c>
      <c r="DT6" s="3" t="s">
        <v>125</v>
      </c>
      <c r="DU6" s="3" t="s">
        <v>125</v>
      </c>
      <c r="DV6" s="3" t="s">
        <v>125</v>
      </c>
      <c r="DW6" s="3" t="s">
        <v>125</v>
      </c>
      <c r="DX6" s="3" t="s">
        <v>124</v>
      </c>
      <c r="DY6" s="3" t="s">
        <v>125</v>
      </c>
      <c r="DZ6" s="3" t="s">
        <v>125</v>
      </c>
      <c r="EA6" s="3" t="s">
        <v>125</v>
      </c>
      <c r="EB6" s="3" t="s">
        <v>125</v>
      </c>
      <c r="EC6" s="3" t="s">
        <v>174</v>
      </c>
    </row>
    <row r="7" spans="1:133" ht="15.75" customHeight="1" x14ac:dyDescent="0.25">
      <c r="A7" s="2">
        <v>44438.681892534718</v>
      </c>
      <c r="B7" s="3" t="s">
        <v>175</v>
      </c>
      <c r="C7" s="3" t="s">
        <v>176</v>
      </c>
      <c r="D7" s="4">
        <v>44438</v>
      </c>
      <c r="E7" s="3" t="s">
        <v>122</v>
      </c>
      <c r="F7" s="3" t="s">
        <v>177</v>
      </c>
      <c r="G7" s="3" t="s">
        <v>124</v>
      </c>
      <c r="H7" s="3" t="s">
        <v>124</v>
      </c>
      <c r="I7" s="3" t="s">
        <v>178</v>
      </c>
      <c r="J7" s="3" t="s">
        <v>125</v>
      </c>
      <c r="K7" s="3" t="s">
        <v>125</v>
      </c>
      <c r="L7" s="3" t="s">
        <v>125</v>
      </c>
      <c r="N7" s="3" t="s">
        <v>124</v>
      </c>
      <c r="O7" s="3" t="s">
        <v>125</v>
      </c>
      <c r="P7" s="3" t="s">
        <v>125</v>
      </c>
      <c r="Q7" s="3" t="s">
        <v>124</v>
      </c>
      <c r="R7" s="3" t="s">
        <v>124</v>
      </c>
      <c r="S7" s="3" t="s">
        <v>125</v>
      </c>
      <c r="U7" s="3" t="s">
        <v>124</v>
      </c>
      <c r="V7" s="3" t="s">
        <v>124</v>
      </c>
      <c r="W7" s="3" t="s">
        <v>124</v>
      </c>
      <c r="Y7" s="3" t="s">
        <v>125</v>
      </c>
      <c r="Z7" s="3" t="s">
        <v>125</v>
      </c>
      <c r="AA7" s="3" t="s">
        <v>125</v>
      </c>
      <c r="AB7" s="3" t="s">
        <v>124</v>
      </c>
      <c r="AC7" s="3" t="s">
        <v>125</v>
      </c>
      <c r="AD7" s="3" t="s">
        <v>124</v>
      </c>
      <c r="AE7" s="3" t="s">
        <v>179</v>
      </c>
      <c r="AF7" s="3" t="s">
        <v>125</v>
      </c>
      <c r="AG7" s="3" t="s">
        <v>124</v>
      </c>
      <c r="AH7" s="3" t="s">
        <v>125</v>
      </c>
      <c r="AI7" s="3" t="s">
        <v>124</v>
      </c>
      <c r="AJ7" s="3" t="s">
        <v>125</v>
      </c>
      <c r="AK7" s="3" t="s">
        <v>127</v>
      </c>
      <c r="AL7" s="3" t="s">
        <v>125</v>
      </c>
      <c r="AM7" s="3" t="s">
        <v>125</v>
      </c>
      <c r="AN7" s="3" t="s">
        <v>125</v>
      </c>
      <c r="AO7" s="3" t="s">
        <v>125</v>
      </c>
      <c r="AP7" s="3" t="s">
        <v>124</v>
      </c>
      <c r="AQ7" s="3" t="s">
        <v>124</v>
      </c>
      <c r="AR7" s="3" t="s">
        <v>125</v>
      </c>
      <c r="AS7" s="3" t="s">
        <v>127</v>
      </c>
      <c r="AT7" s="3" t="s">
        <v>124</v>
      </c>
      <c r="AU7" s="3" t="s">
        <v>125</v>
      </c>
      <c r="AV7" s="3" t="s">
        <v>125</v>
      </c>
      <c r="AW7" s="3" t="s">
        <v>125</v>
      </c>
      <c r="AX7" s="3" t="s">
        <v>124</v>
      </c>
      <c r="AY7" s="3" t="s">
        <v>125</v>
      </c>
      <c r="AZ7" s="3" t="s">
        <v>125</v>
      </c>
      <c r="BA7" s="3" t="s">
        <v>125</v>
      </c>
      <c r="BB7" s="3" t="s">
        <v>180</v>
      </c>
      <c r="BC7" s="3" t="s">
        <v>125</v>
      </c>
      <c r="BD7" s="3" t="s">
        <v>125</v>
      </c>
      <c r="BE7" s="3" t="s">
        <v>124</v>
      </c>
      <c r="BF7" s="3" t="s">
        <v>125</v>
      </c>
      <c r="BG7" s="3" t="s">
        <v>125</v>
      </c>
      <c r="BH7" s="3" t="s">
        <v>125</v>
      </c>
      <c r="BI7" s="3" t="s">
        <v>125</v>
      </c>
      <c r="BJ7" s="3" t="s">
        <v>125</v>
      </c>
      <c r="BK7" s="3" t="s">
        <v>125</v>
      </c>
      <c r="BL7" s="3" t="s">
        <v>125</v>
      </c>
      <c r="BM7" s="3" t="s">
        <v>125</v>
      </c>
      <c r="BN7" s="3" t="s">
        <v>125</v>
      </c>
      <c r="BO7" s="3" t="s">
        <v>124</v>
      </c>
      <c r="BP7" s="3" t="s">
        <v>124</v>
      </c>
      <c r="BQ7" s="3" t="s">
        <v>124</v>
      </c>
      <c r="BV7" s="3" t="s">
        <v>125</v>
      </c>
      <c r="BW7" s="3" t="s">
        <v>125</v>
      </c>
      <c r="BX7" s="3" t="s">
        <v>125</v>
      </c>
      <c r="BY7" s="3" t="s">
        <v>125</v>
      </c>
      <c r="BZ7" s="3" t="s">
        <v>181</v>
      </c>
      <c r="CA7" s="3" t="s">
        <v>125</v>
      </c>
      <c r="CB7" s="3" t="s">
        <v>125</v>
      </c>
      <c r="CC7" s="3" t="s">
        <v>125</v>
      </c>
      <c r="CD7" s="3" t="s">
        <v>124</v>
      </c>
      <c r="CE7" s="3" t="s">
        <v>182</v>
      </c>
      <c r="CF7" s="3" t="s">
        <v>125</v>
      </c>
      <c r="CG7" s="3" t="s">
        <v>124</v>
      </c>
      <c r="CH7" s="3" t="s">
        <v>125</v>
      </c>
      <c r="CI7" s="3" t="s">
        <v>125</v>
      </c>
      <c r="CK7" s="3" t="s">
        <v>124</v>
      </c>
      <c r="CL7" s="3" t="s">
        <v>125</v>
      </c>
      <c r="CM7" s="3" t="s">
        <v>125</v>
      </c>
      <c r="CN7" s="3" t="s">
        <v>183</v>
      </c>
      <c r="CO7" s="3" t="s">
        <v>125</v>
      </c>
      <c r="CP7" s="3" t="s">
        <v>125</v>
      </c>
      <c r="CQ7" s="3" t="s">
        <v>125</v>
      </c>
      <c r="CR7" s="3" t="s">
        <v>125</v>
      </c>
      <c r="CS7" s="3" t="s">
        <v>125</v>
      </c>
      <c r="CT7" s="3" t="s">
        <v>125</v>
      </c>
      <c r="CU7" s="3" t="s">
        <v>125</v>
      </c>
      <c r="CV7" s="3" t="s">
        <v>125</v>
      </c>
      <c r="CW7" s="3" t="s">
        <v>125</v>
      </c>
      <c r="CY7" s="3" t="s">
        <v>124</v>
      </c>
      <c r="CZ7" s="3" t="s">
        <v>125</v>
      </c>
      <c r="DA7" s="3" t="s">
        <v>125</v>
      </c>
      <c r="DB7" s="3" t="s">
        <v>125</v>
      </c>
      <c r="DC7" s="3" t="s">
        <v>124</v>
      </c>
      <c r="DD7" s="3" t="s">
        <v>125</v>
      </c>
      <c r="DE7" s="3" t="s">
        <v>124</v>
      </c>
      <c r="DF7" s="3" t="s">
        <v>125</v>
      </c>
      <c r="DH7" s="3" t="s">
        <v>124</v>
      </c>
      <c r="DI7" s="3" t="s">
        <v>125</v>
      </c>
      <c r="DJ7" s="3" t="s">
        <v>125</v>
      </c>
      <c r="DK7" s="3" t="s">
        <v>125</v>
      </c>
      <c r="DL7" s="3" t="s">
        <v>125</v>
      </c>
      <c r="DM7" s="3" t="s">
        <v>124</v>
      </c>
      <c r="DN7" s="3" t="s">
        <v>125</v>
      </c>
      <c r="DO7" s="3" t="s">
        <v>184</v>
      </c>
      <c r="DP7" s="3" t="s">
        <v>125</v>
      </c>
      <c r="DQ7" s="3" t="s">
        <v>125</v>
      </c>
      <c r="DR7" s="3" t="s">
        <v>124</v>
      </c>
      <c r="DS7" s="3" t="s">
        <v>125</v>
      </c>
      <c r="DT7" s="3" t="s">
        <v>125</v>
      </c>
      <c r="DU7" s="3" t="s">
        <v>124</v>
      </c>
      <c r="DV7" s="3" t="s">
        <v>124</v>
      </c>
      <c r="DW7" s="3" t="s">
        <v>125</v>
      </c>
      <c r="DX7" s="3" t="s">
        <v>124</v>
      </c>
      <c r="DY7" s="3" t="s">
        <v>125</v>
      </c>
      <c r="DZ7" s="3" t="s">
        <v>125</v>
      </c>
      <c r="EA7" s="3" t="s">
        <v>125</v>
      </c>
      <c r="EB7" s="3" t="s">
        <v>125</v>
      </c>
      <c r="EC7" s="3" t="s">
        <v>185</v>
      </c>
    </row>
    <row r="8" spans="1:133" ht="15.75" customHeight="1" x14ac:dyDescent="0.25">
      <c r="A8" s="2">
        <v>44438.777961018517</v>
      </c>
      <c r="B8" s="3" t="s">
        <v>175</v>
      </c>
      <c r="C8" s="3" t="s">
        <v>186</v>
      </c>
      <c r="D8" s="4">
        <v>44438</v>
      </c>
      <c r="E8" s="3" t="s">
        <v>122</v>
      </c>
      <c r="F8" s="3" t="s">
        <v>177</v>
      </c>
      <c r="G8" s="3" t="s">
        <v>124</v>
      </c>
      <c r="H8" s="3" t="s">
        <v>124</v>
      </c>
      <c r="I8" s="3" t="s">
        <v>187</v>
      </c>
      <c r="L8" s="3" t="s">
        <v>125</v>
      </c>
      <c r="M8" s="3" t="s">
        <v>188</v>
      </c>
      <c r="N8" s="3" t="s">
        <v>125</v>
      </c>
      <c r="O8" s="3" t="s">
        <v>125</v>
      </c>
      <c r="P8" s="3" t="s">
        <v>125</v>
      </c>
      <c r="Q8" s="3" t="s">
        <v>125</v>
      </c>
      <c r="R8" s="3" t="s">
        <v>125</v>
      </c>
      <c r="S8" s="3" t="s">
        <v>125</v>
      </c>
      <c r="T8" s="3" t="s">
        <v>189</v>
      </c>
      <c r="U8" s="3" t="s">
        <v>125</v>
      </c>
      <c r="V8" s="3" t="s">
        <v>125</v>
      </c>
      <c r="W8" s="3" t="s">
        <v>125</v>
      </c>
      <c r="X8" s="3" t="s">
        <v>125</v>
      </c>
      <c r="Y8" s="3" t="s">
        <v>125</v>
      </c>
      <c r="Z8" s="3" t="s">
        <v>125</v>
      </c>
      <c r="AA8" s="3" t="s">
        <v>125</v>
      </c>
      <c r="AB8" s="3" t="s">
        <v>124</v>
      </c>
      <c r="AC8" s="3" t="s">
        <v>125</v>
      </c>
      <c r="AD8" s="3" t="s">
        <v>125</v>
      </c>
      <c r="AE8" s="3" t="s">
        <v>190</v>
      </c>
      <c r="AF8" s="3" t="s">
        <v>124</v>
      </c>
      <c r="AG8" s="3" t="s">
        <v>124</v>
      </c>
      <c r="AH8" s="3" t="s">
        <v>125</v>
      </c>
      <c r="AI8" s="3" t="s">
        <v>127</v>
      </c>
      <c r="AJ8" s="3" t="s">
        <v>125</v>
      </c>
      <c r="AK8" s="3" t="s">
        <v>127</v>
      </c>
      <c r="AL8" s="3" t="s">
        <v>127</v>
      </c>
      <c r="AM8" s="3" t="s">
        <v>125</v>
      </c>
      <c r="AN8" s="3" t="s">
        <v>124</v>
      </c>
      <c r="AO8" s="3" t="s">
        <v>125</v>
      </c>
      <c r="AP8" s="3" t="s">
        <v>124</v>
      </c>
      <c r="AQ8" s="3" t="s">
        <v>125</v>
      </c>
      <c r="AR8" s="3" t="s">
        <v>125</v>
      </c>
      <c r="AS8" s="3" t="s">
        <v>127</v>
      </c>
      <c r="AT8" s="3" t="s">
        <v>124</v>
      </c>
      <c r="AU8" s="3" t="s">
        <v>125</v>
      </c>
      <c r="AV8" s="3" t="s">
        <v>125</v>
      </c>
      <c r="AW8" s="3" t="s">
        <v>125</v>
      </c>
      <c r="AX8" s="3" t="s">
        <v>124</v>
      </c>
      <c r="AY8" s="3" t="s">
        <v>127</v>
      </c>
      <c r="AZ8" s="3" t="s">
        <v>124</v>
      </c>
      <c r="BA8" s="3" t="s">
        <v>124</v>
      </c>
      <c r="BB8" s="3" t="s">
        <v>191</v>
      </c>
      <c r="BC8" s="3" t="s">
        <v>127</v>
      </c>
      <c r="BD8" s="3" t="s">
        <v>127</v>
      </c>
      <c r="BE8" s="3" t="s">
        <v>127</v>
      </c>
      <c r="BF8" s="3" t="s">
        <v>125</v>
      </c>
      <c r="BG8" s="3" t="s">
        <v>125</v>
      </c>
      <c r="BH8" s="3" t="s">
        <v>127</v>
      </c>
      <c r="BI8" s="3" t="s">
        <v>127</v>
      </c>
      <c r="BJ8" s="3" t="s">
        <v>125</v>
      </c>
      <c r="BK8" s="3" t="s">
        <v>125</v>
      </c>
      <c r="BL8" s="3" t="s">
        <v>127</v>
      </c>
      <c r="BM8" s="3" t="s">
        <v>127</v>
      </c>
      <c r="BN8" s="3" t="s">
        <v>125</v>
      </c>
      <c r="BO8" s="3" t="s">
        <v>125</v>
      </c>
      <c r="BP8" s="3" t="s">
        <v>124</v>
      </c>
      <c r="BQ8" s="3" t="s">
        <v>125</v>
      </c>
      <c r="BR8" s="3" t="s">
        <v>192</v>
      </c>
      <c r="BS8" s="3" t="s">
        <v>125</v>
      </c>
      <c r="BT8" s="3" t="s">
        <v>125</v>
      </c>
      <c r="BU8" s="3" t="s">
        <v>125</v>
      </c>
      <c r="BV8" s="3" t="s">
        <v>125</v>
      </c>
      <c r="BW8" s="3" t="s">
        <v>125</v>
      </c>
      <c r="BX8" s="3" t="s">
        <v>125</v>
      </c>
      <c r="BY8" s="3" t="s">
        <v>125</v>
      </c>
      <c r="BZ8" s="3" t="s">
        <v>193</v>
      </c>
      <c r="CA8" s="3" t="s">
        <v>125</v>
      </c>
      <c r="CB8" s="3" t="s">
        <v>125</v>
      </c>
      <c r="CC8" s="3" t="s">
        <v>125</v>
      </c>
      <c r="CD8" s="3" t="s">
        <v>124</v>
      </c>
      <c r="CF8" s="3" t="s">
        <v>125</v>
      </c>
      <c r="CG8" s="3" t="s">
        <v>125</v>
      </c>
      <c r="CH8" s="3" t="s">
        <v>125</v>
      </c>
      <c r="CI8" s="3" t="s">
        <v>125</v>
      </c>
      <c r="CK8" s="3" t="s">
        <v>125</v>
      </c>
      <c r="CL8" s="3" t="s">
        <v>125</v>
      </c>
      <c r="CM8" s="3" t="s">
        <v>125</v>
      </c>
      <c r="CN8" s="3" t="s">
        <v>194</v>
      </c>
      <c r="CO8" s="3" t="s">
        <v>125</v>
      </c>
      <c r="CP8" s="3" t="s">
        <v>125</v>
      </c>
      <c r="CQ8" s="3" t="s">
        <v>125</v>
      </c>
      <c r="CR8" s="3" t="s">
        <v>125</v>
      </c>
      <c r="CS8" s="3" t="s">
        <v>125</v>
      </c>
      <c r="CT8" s="3" t="s">
        <v>124</v>
      </c>
      <c r="CU8" s="3" t="s">
        <v>125</v>
      </c>
      <c r="CW8" s="3" t="s">
        <v>125</v>
      </c>
      <c r="CX8" s="3" t="s">
        <v>195</v>
      </c>
      <c r="CY8" s="3" t="s">
        <v>125</v>
      </c>
      <c r="CZ8" s="3" t="s">
        <v>125</v>
      </c>
      <c r="DA8" s="3" t="s">
        <v>125</v>
      </c>
      <c r="DB8" s="3" t="s">
        <v>125</v>
      </c>
      <c r="DC8" s="3" t="s">
        <v>125</v>
      </c>
      <c r="DD8" s="3" t="s">
        <v>125</v>
      </c>
      <c r="DE8" s="3" t="s">
        <v>124</v>
      </c>
      <c r="DF8" s="3" t="s">
        <v>125</v>
      </c>
      <c r="DG8" s="3" t="s">
        <v>196</v>
      </c>
      <c r="DH8" s="3" t="s">
        <v>124</v>
      </c>
      <c r="DI8" s="3" t="s">
        <v>125</v>
      </c>
      <c r="DJ8" s="3" t="s">
        <v>124</v>
      </c>
      <c r="DK8" s="3" t="s">
        <v>124</v>
      </c>
      <c r="DL8" s="3" t="s">
        <v>125</v>
      </c>
      <c r="DM8" s="3" t="s">
        <v>124</v>
      </c>
      <c r="DN8" s="3" t="s">
        <v>124</v>
      </c>
      <c r="DO8" s="3" t="s">
        <v>197</v>
      </c>
      <c r="DP8" s="3" t="s">
        <v>125</v>
      </c>
      <c r="DQ8" s="3" t="s">
        <v>125</v>
      </c>
      <c r="DR8" s="3" t="s">
        <v>127</v>
      </c>
      <c r="DS8" s="3" t="s">
        <v>125</v>
      </c>
      <c r="DT8" s="3" t="s">
        <v>125</v>
      </c>
      <c r="DU8" s="3" t="s">
        <v>124</v>
      </c>
      <c r="DV8" s="3" t="s">
        <v>125</v>
      </c>
      <c r="DW8" s="3" t="s">
        <v>125</v>
      </c>
      <c r="DX8" s="3" t="s">
        <v>125</v>
      </c>
      <c r="DY8" s="3" t="s">
        <v>125</v>
      </c>
      <c r="DZ8" s="3" t="s">
        <v>125</v>
      </c>
      <c r="EA8" s="3" t="s">
        <v>125</v>
      </c>
      <c r="EB8" s="3" t="s">
        <v>127</v>
      </c>
    </row>
    <row r="9" spans="1:133" ht="15.75" customHeight="1" x14ac:dyDescent="0.25">
      <c r="A9" s="2">
        <v>44452.711674930557</v>
      </c>
      <c r="B9" s="3" t="s">
        <v>198</v>
      </c>
      <c r="C9" s="3" t="s">
        <v>199</v>
      </c>
      <c r="D9" s="4">
        <v>44452</v>
      </c>
      <c r="E9" s="3" t="s">
        <v>122</v>
      </c>
      <c r="F9" s="3" t="s">
        <v>200</v>
      </c>
      <c r="G9" s="3" t="s">
        <v>125</v>
      </c>
      <c r="H9" s="3" t="s">
        <v>125</v>
      </c>
      <c r="J9" s="3" t="s">
        <v>125</v>
      </c>
      <c r="K9" s="3" t="s">
        <v>125</v>
      </c>
      <c r="L9" s="3" t="s">
        <v>125</v>
      </c>
      <c r="N9" s="3" t="s">
        <v>125</v>
      </c>
      <c r="O9" s="3" t="s">
        <v>125</v>
      </c>
      <c r="P9" s="3" t="s">
        <v>125</v>
      </c>
      <c r="Q9" s="3" t="s">
        <v>125</v>
      </c>
      <c r="R9" s="3" t="s">
        <v>125</v>
      </c>
      <c r="S9" s="3" t="s">
        <v>125</v>
      </c>
      <c r="U9" s="3" t="s">
        <v>125</v>
      </c>
      <c r="V9" s="3" t="s">
        <v>125</v>
      </c>
      <c r="W9" s="3" t="s">
        <v>125</v>
      </c>
      <c r="X9" s="3" t="s">
        <v>125</v>
      </c>
      <c r="Y9" s="3" t="s">
        <v>125</v>
      </c>
      <c r="Z9" s="3" t="s">
        <v>125</v>
      </c>
      <c r="AA9" s="3" t="s">
        <v>125</v>
      </c>
      <c r="AB9" s="3" t="s">
        <v>125</v>
      </c>
      <c r="AC9" s="3" t="s">
        <v>125</v>
      </c>
      <c r="AD9" s="3" t="s">
        <v>125</v>
      </c>
      <c r="AF9" s="3" t="s">
        <v>125</v>
      </c>
      <c r="AG9" s="3" t="s">
        <v>125</v>
      </c>
      <c r="AH9" s="3" t="s">
        <v>125</v>
      </c>
      <c r="AI9" s="3" t="s">
        <v>124</v>
      </c>
      <c r="AJ9" s="3" t="s">
        <v>124</v>
      </c>
      <c r="AK9" s="3" t="s">
        <v>124</v>
      </c>
      <c r="AL9" s="3" t="s">
        <v>125</v>
      </c>
      <c r="AM9" s="3" t="s">
        <v>124</v>
      </c>
      <c r="AN9" s="3" t="s">
        <v>124</v>
      </c>
      <c r="AO9" s="3" t="s">
        <v>125</v>
      </c>
      <c r="AP9" s="3" t="s">
        <v>125</v>
      </c>
      <c r="AQ9" s="3" t="s">
        <v>125</v>
      </c>
      <c r="AR9" s="3" t="s">
        <v>124</v>
      </c>
      <c r="AS9" s="3" t="s">
        <v>124</v>
      </c>
      <c r="AT9" s="3" t="s">
        <v>125</v>
      </c>
      <c r="AU9" s="3" t="s">
        <v>125</v>
      </c>
      <c r="AV9" s="3" t="s">
        <v>125</v>
      </c>
      <c r="AW9" s="3" t="s">
        <v>124</v>
      </c>
      <c r="AX9" s="3" t="s">
        <v>125</v>
      </c>
      <c r="AY9" s="3" t="s">
        <v>125</v>
      </c>
      <c r="AZ9" s="3" t="s">
        <v>124</v>
      </c>
      <c r="BA9" s="3" t="s">
        <v>124</v>
      </c>
      <c r="BC9" s="3" t="s">
        <v>125</v>
      </c>
      <c r="BD9" s="3" t="s">
        <v>127</v>
      </c>
      <c r="BE9" s="3" t="s">
        <v>127</v>
      </c>
      <c r="BF9" s="3" t="s">
        <v>127</v>
      </c>
      <c r="BG9" s="3" t="s">
        <v>127</v>
      </c>
      <c r="BH9" s="3" t="s">
        <v>127</v>
      </c>
      <c r="BI9" s="3" t="s">
        <v>127</v>
      </c>
      <c r="BJ9" s="3" t="s">
        <v>127</v>
      </c>
      <c r="BK9" s="3" t="s">
        <v>127</v>
      </c>
      <c r="BL9" s="3" t="s">
        <v>127</v>
      </c>
      <c r="BM9" s="3" t="s">
        <v>127</v>
      </c>
      <c r="BN9" s="3" t="s">
        <v>127</v>
      </c>
      <c r="BO9" s="3" t="s">
        <v>124</v>
      </c>
      <c r="BP9" s="3" t="s">
        <v>124</v>
      </c>
      <c r="BQ9" s="3" t="s">
        <v>127</v>
      </c>
      <c r="BS9" s="3" t="s">
        <v>125</v>
      </c>
      <c r="BT9" s="3" t="s">
        <v>125</v>
      </c>
      <c r="BU9" s="3" t="s">
        <v>125</v>
      </c>
      <c r="BV9" s="3" t="s">
        <v>124</v>
      </c>
      <c r="BW9" s="3" t="s">
        <v>125</v>
      </c>
      <c r="BX9" s="3" t="s">
        <v>125</v>
      </c>
      <c r="BY9" s="3" t="s">
        <v>125</v>
      </c>
      <c r="CA9" s="3" t="s">
        <v>125</v>
      </c>
      <c r="CB9" s="3" t="s">
        <v>125</v>
      </c>
      <c r="CC9" s="3" t="s">
        <v>125</v>
      </c>
      <c r="CD9" s="3" t="s">
        <v>125</v>
      </c>
      <c r="CF9" s="3" t="s">
        <v>125</v>
      </c>
      <c r="CG9" s="3" t="s">
        <v>125</v>
      </c>
      <c r="CH9" s="3" t="s">
        <v>125</v>
      </c>
      <c r="CI9" s="3" t="s">
        <v>125</v>
      </c>
      <c r="CK9" s="3" t="s">
        <v>125</v>
      </c>
      <c r="CL9" s="3" t="s">
        <v>125</v>
      </c>
      <c r="CM9" s="3" t="s">
        <v>125</v>
      </c>
      <c r="CO9" s="3" t="s">
        <v>125</v>
      </c>
      <c r="CP9" s="3" t="s">
        <v>125</v>
      </c>
      <c r="CQ9" s="3" t="s">
        <v>125</v>
      </c>
      <c r="CR9" s="3" t="s">
        <v>125</v>
      </c>
      <c r="CS9" s="3" t="s">
        <v>125</v>
      </c>
      <c r="CT9" s="3" t="s">
        <v>124</v>
      </c>
      <c r="CU9" s="3" t="s">
        <v>125</v>
      </c>
      <c r="CV9" s="3" t="s">
        <v>125</v>
      </c>
      <c r="CW9" s="3" t="s">
        <v>124</v>
      </c>
      <c r="CY9" s="3" t="s">
        <v>125</v>
      </c>
      <c r="CZ9" s="3" t="s">
        <v>125</v>
      </c>
      <c r="DA9" s="3" t="s">
        <v>124</v>
      </c>
      <c r="DB9" s="3" t="s">
        <v>125</v>
      </c>
      <c r="DC9" s="3" t="s">
        <v>125</v>
      </c>
      <c r="DD9" s="3" t="s">
        <v>125</v>
      </c>
      <c r="DE9" s="3" t="s">
        <v>125</v>
      </c>
      <c r="DF9" s="3" t="s">
        <v>124</v>
      </c>
      <c r="DH9" s="3" t="s">
        <v>124</v>
      </c>
      <c r="DI9" s="3" t="s">
        <v>124</v>
      </c>
      <c r="DJ9" s="3" t="s">
        <v>125</v>
      </c>
      <c r="DK9" s="3" t="s">
        <v>125</v>
      </c>
      <c r="DL9" s="3" t="s">
        <v>124</v>
      </c>
      <c r="DM9" s="3" t="s">
        <v>125</v>
      </c>
      <c r="DN9" s="3" t="s">
        <v>125</v>
      </c>
      <c r="DP9" s="3" t="s">
        <v>125</v>
      </c>
      <c r="DQ9" s="3" t="s">
        <v>125</v>
      </c>
      <c r="DR9" s="3" t="s">
        <v>124</v>
      </c>
      <c r="DS9" s="3" t="s">
        <v>125</v>
      </c>
      <c r="DT9" s="3" t="s">
        <v>124</v>
      </c>
      <c r="DU9" s="3" t="s">
        <v>125</v>
      </c>
      <c r="DV9" s="3" t="s">
        <v>125</v>
      </c>
      <c r="DW9" s="3" t="s">
        <v>125</v>
      </c>
      <c r="DX9" s="3" t="s">
        <v>127</v>
      </c>
      <c r="DY9" s="3" t="s">
        <v>124</v>
      </c>
      <c r="DZ9" s="3" t="s">
        <v>125</v>
      </c>
      <c r="EA9" s="3" t="s">
        <v>125</v>
      </c>
      <c r="EB9" s="3" t="s">
        <v>125</v>
      </c>
    </row>
    <row r="10" spans="1:133" ht="15.75" customHeight="1" x14ac:dyDescent="0.25">
      <c r="A10" s="2">
        <v>44459.606063750005</v>
      </c>
      <c r="B10" s="3" t="s">
        <v>175</v>
      </c>
      <c r="C10" s="3" t="s">
        <v>201</v>
      </c>
      <c r="D10" s="4">
        <v>44455</v>
      </c>
      <c r="E10" s="3" t="s">
        <v>122</v>
      </c>
      <c r="F10" s="3" t="s">
        <v>202</v>
      </c>
      <c r="G10" s="3" t="s">
        <v>125</v>
      </c>
      <c r="H10" s="3" t="s">
        <v>125</v>
      </c>
      <c r="I10" s="3" t="s">
        <v>203</v>
      </c>
      <c r="J10" s="3" t="s">
        <v>124</v>
      </c>
      <c r="K10" s="3" t="s">
        <v>125</v>
      </c>
      <c r="L10" s="3" t="s">
        <v>125</v>
      </c>
      <c r="M10" s="3" t="s">
        <v>204</v>
      </c>
      <c r="N10" s="3" t="s">
        <v>125</v>
      </c>
      <c r="O10" s="3" t="s">
        <v>125</v>
      </c>
      <c r="P10" s="3" t="s">
        <v>125</v>
      </c>
      <c r="Q10" s="3" t="s">
        <v>124</v>
      </c>
      <c r="R10" s="3" t="s">
        <v>125</v>
      </c>
      <c r="S10" s="3" t="s">
        <v>124</v>
      </c>
      <c r="T10" s="3" t="s">
        <v>205</v>
      </c>
      <c r="U10" s="3" t="s">
        <v>125</v>
      </c>
      <c r="V10" s="3" t="s">
        <v>125</v>
      </c>
      <c r="W10" s="3" t="s">
        <v>124</v>
      </c>
      <c r="X10" s="3" t="s">
        <v>125</v>
      </c>
      <c r="Y10" s="3" t="s">
        <v>125</v>
      </c>
      <c r="Z10" s="3" t="s">
        <v>124</v>
      </c>
      <c r="AA10" s="3" t="s">
        <v>125</v>
      </c>
      <c r="AB10" s="3" t="s">
        <v>125</v>
      </c>
      <c r="AC10" s="3" t="s">
        <v>125</v>
      </c>
      <c r="AD10" s="3" t="s">
        <v>125</v>
      </c>
      <c r="AE10" s="3" t="s">
        <v>206</v>
      </c>
      <c r="AF10" s="3" t="s">
        <v>125</v>
      </c>
      <c r="AG10" s="3" t="s">
        <v>125</v>
      </c>
      <c r="AH10" s="3" t="s">
        <v>125</v>
      </c>
      <c r="AI10" s="3" t="s">
        <v>125</v>
      </c>
      <c r="AJ10" s="3" t="s">
        <v>125</v>
      </c>
      <c r="AK10" s="3" t="s">
        <v>125</v>
      </c>
      <c r="AL10" s="3" t="s">
        <v>125</v>
      </c>
      <c r="AM10" s="3" t="s">
        <v>125</v>
      </c>
      <c r="AN10" s="3" t="s">
        <v>124</v>
      </c>
      <c r="AO10" s="3" t="s">
        <v>124</v>
      </c>
      <c r="AP10" s="3" t="s">
        <v>124</v>
      </c>
      <c r="AQ10" s="3" t="s">
        <v>125</v>
      </c>
      <c r="AR10" s="3" t="s">
        <v>127</v>
      </c>
      <c r="AS10" s="3" t="s">
        <v>127</v>
      </c>
      <c r="AT10" s="3" t="s">
        <v>125</v>
      </c>
      <c r="AU10" s="3" t="s">
        <v>125</v>
      </c>
      <c r="AV10" s="3" t="s">
        <v>125</v>
      </c>
      <c r="AW10" s="3" t="s">
        <v>124</v>
      </c>
      <c r="AX10" s="3" t="s">
        <v>125</v>
      </c>
      <c r="AY10" s="3" t="s">
        <v>125</v>
      </c>
      <c r="AZ10" s="3" t="s">
        <v>127</v>
      </c>
      <c r="BA10" s="3" t="s">
        <v>124</v>
      </c>
      <c r="BB10" s="3" t="s">
        <v>207</v>
      </c>
      <c r="BC10" s="3" t="s">
        <v>127</v>
      </c>
      <c r="BD10" s="3" t="s">
        <v>127</v>
      </c>
      <c r="BE10" s="3" t="s">
        <v>127</v>
      </c>
      <c r="BF10" s="3" t="s">
        <v>127</v>
      </c>
      <c r="BG10" s="3" t="s">
        <v>127</v>
      </c>
      <c r="BH10" s="3" t="s">
        <v>127</v>
      </c>
      <c r="BI10" s="3" t="s">
        <v>127</v>
      </c>
      <c r="BJ10" s="3" t="s">
        <v>125</v>
      </c>
      <c r="BK10" s="3" t="s">
        <v>125</v>
      </c>
      <c r="BL10" s="3" t="s">
        <v>124</v>
      </c>
      <c r="BM10" s="3" t="s">
        <v>125</v>
      </c>
      <c r="BN10" s="3" t="s">
        <v>127</v>
      </c>
      <c r="BO10" s="3" t="s">
        <v>124</v>
      </c>
      <c r="BP10" s="3" t="s">
        <v>124</v>
      </c>
      <c r="BQ10" s="3" t="s">
        <v>125</v>
      </c>
      <c r="BR10" s="3" t="s">
        <v>208</v>
      </c>
      <c r="BS10" s="3" t="s">
        <v>125</v>
      </c>
      <c r="BT10" s="3" t="s">
        <v>125</v>
      </c>
      <c r="BU10" s="3" t="s">
        <v>125</v>
      </c>
      <c r="BV10" s="3" t="s">
        <v>125</v>
      </c>
      <c r="BW10" s="3" t="s">
        <v>125</v>
      </c>
      <c r="BX10" s="3" t="s">
        <v>124</v>
      </c>
      <c r="BY10" s="3" t="s">
        <v>125</v>
      </c>
      <c r="BZ10" s="3" t="s">
        <v>209</v>
      </c>
      <c r="CA10" s="3" t="s">
        <v>124</v>
      </c>
      <c r="CB10" s="3" t="s">
        <v>124</v>
      </c>
      <c r="CC10" s="3" t="s">
        <v>124</v>
      </c>
      <c r="CD10" s="3" t="s">
        <v>124</v>
      </c>
      <c r="CE10" s="3" t="s">
        <v>210</v>
      </c>
      <c r="CF10" s="3" t="s">
        <v>125</v>
      </c>
      <c r="CG10" s="3" t="s">
        <v>125</v>
      </c>
      <c r="CH10" s="3" t="s">
        <v>125</v>
      </c>
      <c r="CI10" s="3" t="s">
        <v>124</v>
      </c>
      <c r="CJ10" s="3" t="s">
        <v>211</v>
      </c>
      <c r="CK10" s="3" t="s">
        <v>125</v>
      </c>
      <c r="CL10" s="3" t="s">
        <v>125</v>
      </c>
      <c r="CM10" s="3" t="s">
        <v>125</v>
      </c>
      <c r="CN10" s="3" t="s">
        <v>212</v>
      </c>
      <c r="CO10" s="3" t="s">
        <v>124</v>
      </c>
      <c r="CP10" s="3" t="s">
        <v>124</v>
      </c>
      <c r="CQ10" s="3" t="s">
        <v>124</v>
      </c>
      <c r="CR10" s="3" t="s">
        <v>124</v>
      </c>
      <c r="CS10" s="3" t="s">
        <v>124</v>
      </c>
      <c r="CT10" s="3" t="s">
        <v>125</v>
      </c>
      <c r="CV10" s="3" t="s">
        <v>125</v>
      </c>
      <c r="CW10" s="3" t="s">
        <v>125</v>
      </c>
      <c r="CX10" s="3" t="s">
        <v>213</v>
      </c>
      <c r="CY10" s="3" t="s">
        <v>125</v>
      </c>
      <c r="CZ10" s="3" t="s">
        <v>125</v>
      </c>
      <c r="DA10" s="3" t="s">
        <v>124</v>
      </c>
      <c r="DB10" s="3" t="s">
        <v>124</v>
      </c>
      <c r="DC10" s="3" t="s">
        <v>125</v>
      </c>
      <c r="DD10" s="3" t="s">
        <v>125</v>
      </c>
      <c r="DE10" s="3" t="s">
        <v>125</v>
      </c>
      <c r="DF10" s="3" t="s">
        <v>125</v>
      </c>
      <c r="DG10" s="3" t="s">
        <v>214</v>
      </c>
      <c r="DH10" s="3" t="s">
        <v>124</v>
      </c>
      <c r="DI10" s="3" t="s">
        <v>125</v>
      </c>
      <c r="DJ10" s="3" t="s">
        <v>124</v>
      </c>
      <c r="DK10" s="3" t="s">
        <v>125</v>
      </c>
      <c r="DL10" s="3" t="s">
        <v>124</v>
      </c>
      <c r="DM10" s="3" t="s">
        <v>125</v>
      </c>
      <c r="DN10" s="3" t="s">
        <v>124</v>
      </c>
      <c r="DO10" s="3" t="s">
        <v>215</v>
      </c>
      <c r="DP10" s="3" t="s">
        <v>125</v>
      </c>
      <c r="DQ10" s="3" t="s">
        <v>125</v>
      </c>
      <c r="DR10" s="3" t="s">
        <v>124</v>
      </c>
      <c r="DS10" s="3" t="s">
        <v>125</v>
      </c>
      <c r="DT10" s="3" t="s">
        <v>125</v>
      </c>
      <c r="DU10" s="3" t="s">
        <v>125</v>
      </c>
      <c r="DV10" s="3" t="s">
        <v>125</v>
      </c>
      <c r="DW10" s="3" t="s">
        <v>125</v>
      </c>
      <c r="DX10" s="3" t="s">
        <v>124</v>
      </c>
      <c r="DY10" s="3" t="s">
        <v>125</v>
      </c>
      <c r="DZ10" s="3" t="s">
        <v>127</v>
      </c>
      <c r="EA10" s="3" t="s">
        <v>124</v>
      </c>
      <c r="EB10" s="3" t="s">
        <v>127</v>
      </c>
      <c r="EC10" s="3" t="s">
        <v>216</v>
      </c>
    </row>
    <row r="11" spans="1:133" ht="15.75" customHeight="1" x14ac:dyDescent="0.25">
      <c r="A11" s="2">
        <v>44460.618153587959</v>
      </c>
      <c r="B11" s="3" t="s">
        <v>217</v>
      </c>
      <c r="C11" s="3" t="s">
        <v>218</v>
      </c>
      <c r="D11" s="4">
        <v>44453</v>
      </c>
      <c r="E11" s="3" t="s">
        <v>122</v>
      </c>
      <c r="F11" s="3" t="s">
        <v>219</v>
      </c>
      <c r="G11" s="3" t="s">
        <v>124</v>
      </c>
      <c r="H11" s="3" t="s">
        <v>125</v>
      </c>
      <c r="I11" s="3" t="s">
        <v>220</v>
      </c>
      <c r="J11" s="3" t="s">
        <v>125</v>
      </c>
      <c r="K11" s="3" t="s">
        <v>125</v>
      </c>
      <c r="L11" s="3" t="s">
        <v>125</v>
      </c>
      <c r="M11" s="3" t="s">
        <v>221</v>
      </c>
      <c r="N11" s="3" t="s">
        <v>125</v>
      </c>
      <c r="O11" s="3" t="s">
        <v>125</v>
      </c>
      <c r="P11" s="3" t="s">
        <v>125</v>
      </c>
      <c r="Q11" s="3" t="s">
        <v>124</v>
      </c>
      <c r="R11" s="3" t="s">
        <v>124</v>
      </c>
      <c r="S11" s="3" t="s">
        <v>125</v>
      </c>
      <c r="T11" s="3" t="s">
        <v>222</v>
      </c>
      <c r="U11" s="3" t="s">
        <v>125</v>
      </c>
      <c r="V11" s="3" t="s">
        <v>125</v>
      </c>
      <c r="W11" s="3" t="s">
        <v>124</v>
      </c>
      <c r="X11" s="3" t="s">
        <v>125</v>
      </c>
      <c r="Y11" s="3" t="s">
        <v>125</v>
      </c>
      <c r="Z11" s="3" t="s">
        <v>125</v>
      </c>
      <c r="AA11" s="3" t="s">
        <v>124</v>
      </c>
      <c r="AB11" s="3" t="s">
        <v>125</v>
      </c>
      <c r="AC11" s="3" t="s">
        <v>125</v>
      </c>
      <c r="AD11" s="3" t="s">
        <v>125</v>
      </c>
      <c r="AE11" s="3" t="s">
        <v>223</v>
      </c>
      <c r="AF11" s="3" t="s">
        <v>125</v>
      </c>
      <c r="AG11" s="3" t="s">
        <v>124</v>
      </c>
      <c r="AH11" s="3" t="s">
        <v>125</v>
      </c>
      <c r="AI11" s="3" t="s">
        <v>124</v>
      </c>
      <c r="AJ11" s="3" t="s">
        <v>125</v>
      </c>
      <c r="AK11" s="3" t="s">
        <v>125</v>
      </c>
      <c r="AL11" s="3" t="s">
        <v>125</v>
      </c>
      <c r="AM11" s="3" t="s">
        <v>125</v>
      </c>
      <c r="AN11" s="3" t="s">
        <v>124</v>
      </c>
      <c r="AO11" s="3" t="s">
        <v>125</v>
      </c>
      <c r="AP11" s="3" t="s">
        <v>124</v>
      </c>
      <c r="AQ11" s="3" t="s">
        <v>125</v>
      </c>
      <c r="AR11" s="3" t="s">
        <v>124</v>
      </c>
      <c r="AS11" s="3" t="s">
        <v>124</v>
      </c>
      <c r="AT11" s="3" t="s">
        <v>125</v>
      </c>
      <c r="AU11" s="3" t="s">
        <v>125</v>
      </c>
      <c r="AV11" s="3" t="s">
        <v>125</v>
      </c>
      <c r="AW11" s="3" t="s">
        <v>125</v>
      </c>
      <c r="AX11" s="3" t="s">
        <v>125</v>
      </c>
      <c r="AY11" s="3" t="s">
        <v>125</v>
      </c>
      <c r="AZ11" s="3" t="s">
        <v>127</v>
      </c>
      <c r="BA11" s="3" t="s">
        <v>125</v>
      </c>
      <c r="BB11" s="3" t="s">
        <v>224</v>
      </c>
      <c r="BC11" s="3" t="s">
        <v>127</v>
      </c>
      <c r="BD11" s="3" t="s">
        <v>127</v>
      </c>
      <c r="BE11" s="3" t="s">
        <v>127</v>
      </c>
      <c r="BF11" s="3" t="s">
        <v>127</v>
      </c>
      <c r="BG11" s="3" t="s">
        <v>127</v>
      </c>
      <c r="BH11" s="3" t="s">
        <v>127</v>
      </c>
      <c r="BI11" s="3" t="s">
        <v>127</v>
      </c>
      <c r="BJ11" s="3" t="s">
        <v>125</v>
      </c>
      <c r="BK11" s="3" t="s">
        <v>125</v>
      </c>
      <c r="BL11" s="3" t="s">
        <v>127</v>
      </c>
      <c r="BM11" s="3" t="s">
        <v>127</v>
      </c>
      <c r="BN11" s="3" t="s">
        <v>125</v>
      </c>
      <c r="BO11" s="3" t="s">
        <v>124</v>
      </c>
      <c r="BP11" s="3" t="s">
        <v>124</v>
      </c>
      <c r="BQ11" s="3" t="s">
        <v>124</v>
      </c>
      <c r="BR11" s="3" t="s">
        <v>225</v>
      </c>
      <c r="BS11" s="3" t="s">
        <v>124</v>
      </c>
      <c r="BT11" s="3" t="s">
        <v>125</v>
      </c>
      <c r="BU11" s="3" t="s">
        <v>124</v>
      </c>
      <c r="BV11" s="3" t="s">
        <v>125</v>
      </c>
      <c r="BW11" s="3" t="s">
        <v>125</v>
      </c>
      <c r="BX11" s="3" t="s">
        <v>125</v>
      </c>
      <c r="BY11" s="3" t="s">
        <v>125</v>
      </c>
      <c r="BZ11" s="3" t="s">
        <v>226</v>
      </c>
      <c r="CA11" s="3" t="s">
        <v>125</v>
      </c>
      <c r="CB11" s="3" t="s">
        <v>124</v>
      </c>
      <c r="CC11" s="3" t="s">
        <v>125</v>
      </c>
      <c r="CD11" s="3" t="s">
        <v>125</v>
      </c>
      <c r="CE11" s="3" t="s">
        <v>227</v>
      </c>
      <c r="CF11" s="3" t="s">
        <v>125</v>
      </c>
      <c r="CG11" s="3" t="s">
        <v>125</v>
      </c>
      <c r="CH11" s="3" t="s">
        <v>125</v>
      </c>
      <c r="CI11" s="3" t="s">
        <v>125</v>
      </c>
      <c r="CJ11" s="3" t="s">
        <v>228</v>
      </c>
      <c r="CK11" s="3" t="s">
        <v>124</v>
      </c>
      <c r="CL11" s="3" t="s">
        <v>124</v>
      </c>
      <c r="CM11" s="3" t="s">
        <v>125</v>
      </c>
      <c r="CN11" s="3" t="s">
        <v>229</v>
      </c>
      <c r="CO11" s="3" t="s">
        <v>124</v>
      </c>
      <c r="CP11" s="3" t="s">
        <v>124</v>
      </c>
      <c r="CQ11" s="3" t="s">
        <v>124</v>
      </c>
      <c r="CR11" s="3" t="s">
        <v>125</v>
      </c>
      <c r="CS11" s="3" t="s">
        <v>124</v>
      </c>
      <c r="CT11" s="3" t="s">
        <v>125</v>
      </c>
      <c r="CU11" s="3" t="s">
        <v>124</v>
      </c>
      <c r="CV11" s="3" t="s">
        <v>124</v>
      </c>
      <c r="CW11" s="3" t="s">
        <v>124</v>
      </c>
      <c r="CX11" s="3" t="s">
        <v>230</v>
      </c>
      <c r="CY11" s="3" t="s">
        <v>125</v>
      </c>
      <c r="CZ11" s="3" t="s">
        <v>125</v>
      </c>
      <c r="DA11" s="3" t="s">
        <v>124</v>
      </c>
      <c r="DB11" s="3" t="s">
        <v>125</v>
      </c>
      <c r="DC11" s="3" t="s">
        <v>125</v>
      </c>
      <c r="DD11" s="3" t="s">
        <v>125</v>
      </c>
      <c r="DE11" s="3" t="s">
        <v>125</v>
      </c>
      <c r="DF11" s="3" t="s">
        <v>124</v>
      </c>
      <c r="DG11" s="3" t="s">
        <v>231</v>
      </c>
      <c r="DH11" s="3" t="s">
        <v>124</v>
      </c>
      <c r="DI11" s="3" t="s">
        <v>124</v>
      </c>
      <c r="DJ11" s="3" t="s">
        <v>124</v>
      </c>
      <c r="DK11" s="3" t="s">
        <v>125</v>
      </c>
      <c r="DL11" s="3" t="s">
        <v>124</v>
      </c>
      <c r="DM11" s="3" t="s">
        <v>124</v>
      </c>
      <c r="DN11" s="3" t="s">
        <v>125</v>
      </c>
      <c r="DO11" s="3" t="s">
        <v>232</v>
      </c>
      <c r="DP11" s="3" t="s">
        <v>124</v>
      </c>
      <c r="DQ11" s="3" t="s">
        <v>124</v>
      </c>
      <c r="DR11" s="3" t="s">
        <v>124</v>
      </c>
      <c r="DS11" s="3" t="s">
        <v>125</v>
      </c>
      <c r="DT11" s="3" t="s">
        <v>125</v>
      </c>
      <c r="DU11" s="3" t="s">
        <v>124</v>
      </c>
      <c r="DV11" s="3" t="s">
        <v>124</v>
      </c>
      <c r="DW11" s="3" t="s">
        <v>125</v>
      </c>
      <c r="DX11" s="3" t="s">
        <v>125</v>
      </c>
      <c r="DY11" s="3" t="s">
        <v>124</v>
      </c>
      <c r="DZ11" s="3" t="s">
        <v>125</v>
      </c>
      <c r="EA11" s="3" t="s">
        <v>124</v>
      </c>
      <c r="EB11" s="3" t="s">
        <v>127</v>
      </c>
      <c r="EC11" s="3" t="s">
        <v>233</v>
      </c>
    </row>
    <row r="12" spans="1:133" ht="15.75" customHeight="1" x14ac:dyDescent="0.25">
      <c r="A12" s="2">
        <v>44461.615884328705</v>
      </c>
      <c r="B12" s="3" t="s">
        <v>217</v>
      </c>
      <c r="C12" s="3" t="s">
        <v>234</v>
      </c>
      <c r="D12" s="4">
        <v>44454</v>
      </c>
      <c r="E12" s="3" t="s">
        <v>122</v>
      </c>
      <c r="F12" s="3" t="s">
        <v>235</v>
      </c>
      <c r="G12" s="3" t="s">
        <v>125</v>
      </c>
      <c r="H12" s="3" t="s">
        <v>125</v>
      </c>
      <c r="I12" s="3" t="s">
        <v>236</v>
      </c>
      <c r="J12" s="3" t="s">
        <v>125</v>
      </c>
      <c r="K12" s="3" t="s">
        <v>125</v>
      </c>
      <c r="L12" s="3" t="s">
        <v>125</v>
      </c>
      <c r="M12" s="3" t="s">
        <v>237</v>
      </c>
      <c r="N12" s="3" t="s">
        <v>125</v>
      </c>
      <c r="O12" s="3" t="s">
        <v>125</v>
      </c>
      <c r="P12" s="3" t="s">
        <v>125</v>
      </c>
      <c r="Q12" s="3" t="s">
        <v>124</v>
      </c>
      <c r="R12" s="3" t="s">
        <v>124</v>
      </c>
      <c r="S12" s="3" t="s">
        <v>124</v>
      </c>
      <c r="T12" s="3" t="s">
        <v>238</v>
      </c>
      <c r="U12" s="3" t="s">
        <v>125</v>
      </c>
      <c r="V12" s="3" t="s">
        <v>125</v>
      </c>
      <c r="W12" s="3" t="s">
        <v>125</v>
      </c>
      <c r="X12" s="3" t="s">
        <v>124</v>
      </c>
      <c r="Y12" s="3" t="s">
        <v>125</v>
      </c>
      <c r="Z12" s="3" t="s">
        <v>125</v>
      </c>
      <c r="AA12" s="3" t="s">
        <v>125</v>
      </c>
      <c r="AB12" s="3" t="s">
        <v>125</v>
      </c>
      <c r="AC12" s="3" t="s">
        <v>125</v>
      </c>
      <c r="AD12" s="3" t="s">
        <v>125</v>
      </c>
      <c r="AE12" s="3" t="s">
        <v>239</v>
      </c>
      <c r="AF12" s="3" t="s">
        <v>125</v>
      </c>
      <c r="AG12" s="3" t="s">
        <v>125</v>
      </c>
      <c r="AH12" s="3" t="s">
        <v>125</v>
      </c>
      <c r="AI12" s="3" t="s">
        <v>124</v>
      </c>
      <c r="AJ12" s="3" t="s">
        <v>127</v>
      </c>
      <c r="AK12" s="3" t="s">
        <v>127</v>
      </c>
      <c r="AL12" s="3" t="s">
        <v>125</v>
      </c>
      <c r="AM12" s="3" t="s">
        <v>125</v>
      </c>
      <c r="AN12" s="3" t="s">
        <v>124</v>
      </c>
      <c r="AO12" s="3" t="s">
        <v>125</v>
      </c>
      <c r="AP12" s="3" t="s">
        <v>124</v>
      </c>
      <c r="AQ12" s="3" t="s">
        <v>125</v>
      </c>
      <c r="AR12" s="3" t="s">
        <v>124</v>
      </c>
      <c r="AS12" s="3" t="s">
        <v>125</v>
      </c>
      <c r="AT12" s="3" t="s">
        <v>125</v>
      </c>
      <c r="AU12" s="3" t="s">
        <v>125</v>
      </c>
      <c r="AV12" s="3" t="s">
        <v>125</v>
      </c>
      <c r="AW12" s="3" t="s">
        <v>124</v>
      </c>
      <c r="AX12" s="3" t="s">
        <v>124</v>
      </c>
      <c r="AY12" s="3" t="s">
        <v>125</v>
      </c>
      <c r="AZ12" s="3" t="s">
        <v>125</v>
      </c>
      <c r="BA12" s="3" t="s">
        <v>125</v>
      </c>
      <c r="BB12" s="3" t="s">
        <v>240</v>
      </c>
      <c r="BC12" s="3" t="s">
        <v>127</v>
      </c>
      <c r="BD12" s="3" t="s">
        <v>127</v>
      </c>
      <c r="BE12" s="3" t="s">
        <v>127</v>
      </c>
      <c r="BF12" s="3" t="s">
        <v>127</v>
      </c>
      <c r="BG12" s="3" t="s">
        <v>127</v>
      </c>
      <c r="BH12" s="3" t="s">
        <v>127</v>
      </c>
      <c r="BI12" s="3" t="s">
        <v>127</v>
      </c>
      <c r="BJ12" s="3" t="s">
        <v>125</v>
      </c>
      <c r="BK12" s="3" t="s">
        <v>125</v>
      </c>
      <c r="BL12" s="3" t="s">
        <v>124</v>
      </c>
      <c r="BM12" s="3" t="s">
        <v>125</v>
      </c>
      <c r="BN12" s="3" t="s">
        <v>125</v>
      </c>
      <c r="BO12" s="3" t="s">
        <v>124</v>
      </c>
      <c r="BP12" s="3" t="s">
        <v>124</v>
      </c>
      <c r="BQ12" s="3" t="s">
        <v>124</v>
      </c>
      <c r="BR12" s="3" t="s">
        <v>241</v>
      </c>
      <c r="BS12" s="3" t="s">
        <v>124</v>
      </c>
      <c r="BT12" s="3" t="s">
        <v>124</v>
      </c>
      <c r="BU12" s="3" t="s">
        <v>125</v>
      </c>
      <c r="BV12" s="3" t="s">
        <v>125</v>
      </c>
      <c r="BW12" s="3" t="s">
        <v>125</v>
      </c>
      <c r="BX12" s="3" t="s">
        <v>124</v>
      </c>
      <c r="BY12" s="3" t="s">
        <v>125</v>
      </c>
      <c r="BZ12" s="3" t="s">
        <v>242</v>
      </c>
      <c r="CA12" s="3" t="s">
        <v>124</v>
      </c>
      <c r="CB12" s="3" t="s">
        <v>125</v>
      </c>
      <c r="CC12" s="3" t="s">
        <v>125</v>
      </c>
      <c r="CD12" s="3" t="s">
        <v>125</v>
      </c>
      <c r="CE12" s="3" t="s">
        <v>243</v>
      </c>
      <c r="CF12" s="3" t="s">
        <v>124</v>
      </c>
      <c r="CG12" s="3" t="s">
        <v>124</v>
      </c>
      <c r="CH12" s="3" t="s">
        <v>125</v>
      </c>
      <c r="CI12" s="3" t="s">
        <v>125</v>
      </c>
      <c r="CJ12" s="3" t="s">
        <v>244</v>
      </c>
      <c r="CK12" s="3" t="s">
        <v>124</v>
      </c>
      <c r="CL12" s="3" t="s">
        <v>124</v>
      </c>
      <c r="CM12" s="3" t="s">
        <v>124</v>
      </c>
      <c r="CN12" s="3" t="s">
        <v>245</v>
      </c>
      <c r="CO12" s="3" t="s">
        <v>125</v>
      </c>
      <c r="CP12" s="3" t="s">
        <v>124</v>
      </c>
      <c r="CQ12" s="3" t="s">
        <v>125</v>
      </c>
      <c r="CR12" s="3" t="s">
        <v>125</v>
      </c>
      <c r="CS12" s="3" t="s">
        <v>124</v>
      </c>
      <c r="CT12" s="3" t="s">
        <v>124</v>
      </c>
      <c r="CU12" s="3" t="s">
        <v>124</v>
      </c>
      <c r="CV12" s="3" t="s">
        <v>125</v>
      </c>
      <c r="CW12" s="3" t="s">
        <v>124</v>
      </c>
      <c r="CX12" s="3" t="s">
        <v>246</v>
      </c>
      <c r="CY12" s="3" t="s">
        <v>125</v>
      </c>
      <c r="CZ12" s="3" t="s">
        <v>125</v>
      </c>
      <c r="DA12" s="3" t="s">
        <v>125</v>
      </c>
      <c r="DB12" s="3" t="s">
        <v>125</v>
      </c>
      <c r="DC12" s="3" t="s">
        <v>125</v>
      </c>
      <c r="DD12" s="3" t="s">
        <v>125</v>
      </c>
      <c r="DE12" s="3" t="s">
        <v>125</v>
      </c>
      <c r="DF12" s="3" t="s">
        <v>125</v>
      </c>
      <c r="DG12" s="3" t="s">
        <v>247</v>
      </c>
      <c r="DH12" s="3" t="s">
        <v>124</v>
      </c>
      <c r="DI12" s="3" t="s">
        <v>124</v>
      </c>
      <c r="DJ12" s="3" t="s">
        <v>124</v>
      </c>
      <c r="DK12" s="3" t="s">
        <v>125</v>
      </c>
      <c r="DL12" s="3" t="s">
        <v>124</v>
      </c>
      <c r="DM12" s="3" t="s">
        <v>125</v>
      </c>
      <c r="DN12" s="3" t="s">
        <v>124</v>
      </c>
      <c r="DO12" s="3" t="s">
        <v>248</v>
      </c>
      <c r="DP12" s="3" t="s">
        <v>124</v>
      </c>
      <c r="DQ12" s="3" t="s">
        <v>125</v>
      </c>
      <c r="DR12" s="3" t="s">
        <v>124</v>
      </c>
      <c r="DS12" s="3" t="s">
        <v>125</v>
      </c>
      <c r="DT12" s="3" t="s">
        <v>124</v>
      </c>
      <c r="DU12" s="3" t="s">
        <v>125</v>
      </c>
      <c r="DV12" s="3" t="s">
        <v>125</v>
      </c>
      <c r="DW12" s="3" t="s">
        <v>124</v>
      </c>
      <c r="DX12" s="3" t="s">
        <v>124</v>
      </c>
      <c r="DY12" s="3" t="s">
        <v>125</v>
      </c>
      <c r="DZ12" s="3" t="s">
        <v>125</v>
      </c>
      <c r="EA12" s="3" t="s">
        <v>124</v>
      </c>
      <c r="EB12" s="3" t="s">
        <v>124</v>
      </c>
      <c r="EC12" s="3" t="s">
        <v>249</v>
      </c>
    </row>
    <row r="13" spans="1:133" ht="15.75" customHeight="1" x14ac:dyDescent="0.25">
      <c r="A13" s="2">
        <v>44462.497589062499</v>
      </c>
      <c r="B13" s="3" t="s">
        <v>217</v>
      </c>
      <c r="C13" s="3" t="s">
        <v>250</v>
      </c>
      <c r="D13" s="4">
        <v>44446</v>
      </c>
      <c r="E13" s="3" t="s">
        <v>122</v>
      </c>
      <c r="F13" s="3" t="s">
        <v>235</v>
      </c>
      <c r="G13" s="3" t="s">
        <v>125</v>
      </c>
      <c r="H13" s="3" t="s">
        <v>125</v>
      </c>
      <c r="I13" s="3" t="s">
        <v>251</v>
      </c>
      <c r="J13" s="3" t="s">
        <v>124</v>
      </c>
      <c r="K13" s="3" t="s">
        <v>125</v>
      </c>
      <c r="L13" s="3" t="s">
        <v>125</v>
      </c>
      <c r="M13" s="3" t="s">
        <v>252</v>
      </c>
      <c r="N13" s="3" t="s">
        <v>125</v>
      </c>
      <c r="O13" s="3" t="s">
        <v>125</v>
      </c>
      <c r="P13" s="3" t="s">
        <v>125</v>
      </c>
      <c r="Q13" s="3" t="s">
        <v>124</v>
      </c>
      <c r="R13" s="3" t="s">
        <v>124</v>
      </c>
      <c r="S13" s="3" t="s">
        <v>125</v>
      </c>
      <c r="T13" s="3" t="s">
        <v>253</v>
      </c>
      <c r="U13" s="3" t="s">
        <v>125</v>
      </c>
      <c r="V13" s="3" t="s">
        <v>125</v>
      </c>
      <c r="W13" s="3" t="s">
        <v>124</v>
      </c>
      <c r="X13" s="3" t="s">
        <v>124</v>
      </c>
      <c r="Y13" s="3" t="s">
        <v>125</v>
      </c>
      <c r="Z13" s="3" t="s">
        <v>125</v>
      </c>
      <c r="AA13" s="3" t="s">
        <v>124</v>
      </c>
      <c r="AB13" s="3" t="s">
        <v>125</v>
      </c>
      <c r="AC13" s="3" t="s">
        <v>125</v>
      </c>
      <c r="AD13" s="3" t="s">
        <v>125</v>
      </c>
      <c r="AE13" s="3" t="s">
        <v>252</v>
      </c>
      <c r="AF13" s="3" t="s">
        <v>125</v>
      </c>
      <c r="AG13" s="3" t="s">
        <v>125</v>
      </c>
      <c r="AH13" s="3" t="s">
        <v>125</v>
      </c>
      <c r="AI13" s="3" t="s">
        <v>125</v>
      </c>
      <c r="AJ13" s="3" t="s">
        <v>125</v>
      </c>
      <c r="AK13" s="3" t="s">
        <v>124</v>
      </c>
      <c r="AL13" s="3" t="s">
        <v>125</v>
      </c>
      <c r="AM13" s="3" t="s">
        <v>125</v>
      </c>
      <c r="AN13" s="3" t="s">
        <v>124</v>
      </c>
      <c r="AO13" s="3" t="s">
        <v>125</v>
      </c>
      <c r="AP13" s="3" t="s">
        <v>125</v>
      </c>
      <c r="AQ13" s="3" t="s">
        <v>125</v>
      </c>
      <c r="AR13" s="3" t="s">
        <v>124</v>
      </c>
      <c r="AS13" s="3" t="s">
        <v>125</v>
      </c>
      <c r="AT13" s="3" t="s">
        <v>125</v>
      </c>
      <c r="AU13" s="3" t="s">
        <v>124</v>
      </c>
      <c r="AV13" s="3" t="s">
        <v>125</v>
      </c>
      <c r="AW13" s="3" t="s">
        <v>125</v>
      </c>
      <c r="AX13" s="3" t="s">
        <v>125</v>
      </c>
      <c r="AY13" s="3" t="s">
        <v>124</v>
      </c>
      <c r="AZ13" s="3" t="s">
        <v>125</v>
      </c>
      <c r="BA13" s="3" t="s">
        <v>124</v>
      </c>
      <c r="BB13" s="3" t="s">
        <v>252</v>
      </c>
      <c r="BC13" s="3" t="s">
        <v>124</v>
      </c>
      <c r="BD13" s="3" t="s">
        <v>124</v>
      </c>
      <c r="BE13" s="3" t="s">
        <v>125</v>
      </c>
      <c r="BF13" s="3" t="s">
        <v>125</v>
      </c>
      <c r="BG13" s="3" t="s">
        <v>124</v>
      </c>
      <c r="BH13" s="3" t="s">
        <v>124</v>
      </c>
      <c r="BI13" s="3" t="s">
        <v>124</v>
      </c>
      <c r="BJ13" s="3" t="s">
        <v>125</v>
      </c>
      <c r="BK13" s="3" t="s">
        <v>124</v>
      </c>
      <c r="BL13" s="3" t="s">
        <v>125</v>
      </c>
      <c r="BM13" s="3" t="s">
        <v>125</v>
      </c>
      <c r="BN13" s="3" t="s">
        <v>125</v>
      </c>
      <c r="BO13" s="3" t="s">
        <v>125</v>
      </c>
      <c r="BP13" s="3" t="s">
        <v>125</v>
      </c>
      <c r="BQ13" s="3" t="s">
        <v>125</v>
      </c>
      <c r="BR13" s="3" t="s">
        <v>254</v>
      </c>
      <c r="BS13" s="3" t="s">
        <v>125</v>
      </c>
      <c r="BT13" s="3" t="s">
        <v>124</v>
      </c>
      <c r="BU13" s="3" t="s">
        <v>124</v>
      </c>
      <c r="BV13" s="3" t="s">
        <v>124</v>
      </c>
      <c r="BW13" s="3" t="s">
        <v>125</v>
      </c>
      <c r="BX13" s="3" t="s">
        <v>124</v>
      </c>
      <c r="BY13" s="3" t="s">
        <v>125</v>
      </c>
      <c r="BZ13" s="3" t="s">
        <v>255</v>
      </c>
      <c r="CA13" s="3" t="s">
        <v>125</v>
      </c>
      <c r="CB13" s="3" t="s">
        <v>124</v>
      </c>
      <c r="CC13" s="3" t="s">
        <v>125</v>
      </c>
      <c r="CD13" s="3" t="s">
        <v>124</v>
      </c>
      <c r="CE13" s="3" t="s">
        <v>256</v>
      </c>
      <c r="CF13" s="3" t="s">
        <v>125</v>
      </c>
      <c r="CG13" s="3" t="s">
        <v>125</v>
      </c>
      <c r="CH13" s="3" t="s">
        <v>125</v>
      </c>
      <c r="CI13" s="3" t="s">
        <v>124</v>
      </c>
      <c r="CJ13" s="3" t="s">
        <v>257</v>
      </c>
      <c r="CK13" s="3" t="s">
        <v>124</v>
      </c>
      <c r="CL13" s="3" t="s">
        <v>124</v>
      </c>
      <c r="CM13" s="3" t="s">
        <v>124</v>
      </c>
      <c r="CN13" s="3" t="s">
        <v>258</v>
      </c>
      <c r="CO13" s="3" t="s">
        <v>124</v>
      </c>
      <c r="CP13" s="3" t="s">
        <v>124</v>
      </c>
      <c r="CQ13" s="3" t="s">
        <v>125</v>
      </c>
      <c r="CR13" s="3" t="s">
        <v>125</v>
      </c>
      <c r="CS13" s="3" t="s">
        <v>124</v>
      </c>
      <c r="CT13" s="3" t="s">
        <v>124</v>
      </c>
      <c r="CU13" s="3" t="s">
        <v>125</v>
      </c>
      <c r="CV13" s="3" t="s">
        <v>125</v>
      </c>
      <c r="CW13" s="3" t="s">
        <v>124</v>
      </c>
      <c r="CX13" s="3" t="s">
        <v>259</v>
      </c>
      <c r="CY13" s="3" t="s">
        <v>125</v>
      </c>
      <c r="CZ13" s="3" t="s">
        <v>125</v>
      </c>
      <c r="DA13" s="3" t="s">
        <v>125</v>
      </c>
      <c r="DB13" s="3" t="s">
        <v>125</v>
      </c>
      <c r="DC13" s="3" t="s">
        <v>125</v>
      </c>
      <c r="DD13" s="3" t="s">
        <v>125</v>
      </c>
      <c r="DE13" s="3" t="s">
        <v>125</v>
      </c>
      <c r="DF13" s="3" t="s">
        <v>125</v>
      </c>
      <c r="DG13" s="3" t="s">
        <v>260</v>
      </c>
      <c r="DH13" s="3" t="s">
        <v>124</v>
      </c>
      <c r="DI13" s="3" t="s">
        <v>124</v>
      </c>
      <c r="DJ13" s="3" t="s">
        <v>125</v>
      </c>
      <c r="DK13" s="3" t="s">
        <v>125</v>
      </c>
      <c r="DL13" s="3" t="s">
        <v>125</v>
      </c>
      <c r="DM13" s="3" t="s">
        <v>124</v>
      </c>
      <c r="DN13" s="3" t="s">
        <v>125</v>
      </c>
      <c r="DO13" s="3" t="s">
        <v>261</v>
      </c>
      <c r="DP13" s="3" t="s">
        <v>124</v>
      </c>
      <c r="DQ13" s="3" t="s">
        <v>125</v>
      </c>
      <c r="DR13" s="3" t="s">
        <v>124</v>
      </c>
      <c r="DS13" s="3" t="s">
        <v>125</v>
      </c>
      <c r="DT13" s="3" t="s">
        <v>125</v>
      </c>
      <c r="DU13" s="3" t="s">
        <v>125</v>
      </c>
      <c r="DV13" s="3" t="s">
        <v>125</v>
      </c>
      <c r="DW13" s="3" t="s">
        <v>125</v>
      </c>
      <c r="DX13" s="3" t="s">
        <v>124</v>
      </c>
      <c r="DY13" s="3" t="s">
        <v>125</v>
      </c>
      <c r="DZ13" s="3" t="s">
        <v>124</v>
      </c>
      <c r="EA13" s="3" t="s">
        <v>124</v>
      </c>
      <c r="EB13" s="3" t="s">
        <v>127</v>
      </c>
      <c r="EC13" s="3" t="s">
        <v>262</v>
      </c>
    </row>
    <row r="14" spans="1:133" ht="15.75" customHeight="1" x14ac:dyDescent="0.25">
      <c r="A14" s="2">
        <v>44462.511951990746</v>
      </c>
      <c r="B14" s="3" t="s">
        <v>217</v>
      </c>
      <c r="C14" s="3" t="s">
        <v>263</v>
      </c>
      <c r="D14" s="4">
        <v>44451</v>
      </c>
      <c r="E14" s="3" t="s">
        <v>122</v>
      </c>
      <c r="F14" s="3" t="s">
        <v>202</v>
      </c>
      <c r="G14" s="3" t="s">
        <v>125</v>
      </c>
      <c r="H14" s="3" t="s">
        <v>125</v>
      </c>
      <c r="I14" s="3" t="s">
        <v>251</v>
      </c>
      <c r="J14" s="3" t="s">
        <v>125</v>
      </c>
      <c r="K14" s="3" t="s">
        <v>125</v>
      </c>
      <c r="L14" s="3" t="s">
        <v>125</v>
      </c>
      <c r="M14" s="3" t="s">
        <v>252</v>
      </c>
      <c r="N14" s="3" t="s">
        <v>125</v>
      </c>
      <c r="O14" s="3" t="s">
        <v>125</v>
      </c>
      <c r="P14" s="3" t="s">
        <v>125</v>
      </c>
      <c r="Q14" s="3" t="s">
        <v>124</v>
      </c>
      <c r="R14" s="3" t="s">
        <v>125</v>
      </c>
      <c r="S14" s="3" t="s">
        <v>125</v>
      </c>
      <c r="T14" s="3" t="s">
        <v>252</v>
      </c>
      <c r="U14" s="3" t="s">
        <v>125</v>
      </c>
      <c r="V14" s="3" t="s">
        <v>125</v>
      </c>
      <c r="W14" s="3" t="s">
        <v>125</v>
      </c>
      <c r="X14" s="3" t="s">
        <v>124</v>
      </c>
      <c r="Y14" s="3" t="s">
        <v>125</v>
      </c>
      <c r="Z14" s="3" t="s">
        <v>125</v>
      </c>
      <c r="AA14" s="3" t="s">
        <v>125</v>
      </c>
      <c r="AB14" s="3" t="s">
        <v>125</v>
      </c>
      <c r="AC14" s="3" t="s">
        <v>125</v>
      </c>
      <c r="AD14" s="3" t="s">
        <v>125</v>
      </c>
      <c r="AE14" s="3" t="s">
        <v>264</v>
      </c>
      <c r="AF14" s="3" t="s">
        <v>125</v>
      </c>
      <c r="AG14" s="3" t="s">
        <v>125</v>
      </c>
      <c r="AH14" s="3" t="s">
        <v>125</v>
      </c>
      <c r="AI14" s="3" t="s">
        <v>124</v>
      </c>
      <c r="AJ14" s="3" t="s">
        <v>125</v>
      </c>
      <c r="AK14" s="3" t="s">
        <v>125</v>
      </c>
      <c r="AL14" s="3" t="s">
        <v>127</v>
      </c>
      <c r="AM14" s="3" t="s">
        <v>127</v>
      </c>
      <c r="AN14" s="3" t="s">
        <v>124</v>
      </c>
      <c r="AO14" s="3" t="s">
        <v>125</v>
      </c>
      <c r="AP14" s="3" t="s">
        <v>124</v>
      </c>
      <c r="AQ14" s="3" t="s">
        <v>125</v>
      </c>
      <c r="AR14" s="3" t="s">
        <v>127</v>
      </c>
      <c r="AS14" s="3" t="s">
        <v>127</v>
      </c>
      <c r="AT14" s="3" t="s">
        <v>125</v>
      </c>
      <c r="AU14" s="3" t="s">
        <v>124</v>
      </c>
      <c r="AV14" s="3" t="s">
        <v>125</v>
      </c>
      <c r="AW14" s="3" t="s">
        <v>124</v>
      </c>
      <c r="AX14" s="3" t="s">
        <v>125</v>
      </c>
      <c r="AY14" s="3" t="s">
        <v>125</v>
      </c>
      <c r="AZ14" s="3" t="s">
        <v>127</v>
      </c>
      <c r="BA14" s="3" t="s">
        <v>124</v>
      </c>
      <c r="BB14" s="3" t="s">
        <v>265</v>
      </c>
      <c r="BC14" s="3" t="s">
        <v>127</v>
      </c>
      <c r="BD14" s="3" t="s">
        <v>127</v>
      </c>
      <c r="BE14" s="3" t="s">
        <v>127</v>
      </c>
      <c r="BF14" s="3" t="s">
        <v>127</v>
      </c>
      <c r="BG14" s="3" t="s">
        <v>127</v>
      </c>
      <c r="BH14" s="3" t="s">
        <v>127</v>
      </c>
      <c r="BI14" s="3" t="s">
        <v>127</v>
      </c>
      <c r="BJ14" s="3" t="s">
        <v>127</v>
      </c>
      <c r="BK14" s="3" t="s">
        <v>127</v>
      </c>
      <c r="BL14" s="3" t="s">
        <v>127</v>
      </c>
      <c r="BM14" s="3" t="s">
        <v>127</v>
      </c>
      <c r="BN14" s="3" t="s">
        <v>127</v>
      </c>
      <c r="BO14" s="3" t="s">
        <v>124</v>
      </c>
      <c r="BP14" s="3" t="s">
        <v>124</v>
      </c>
      <c r="BQ14" s="3" t="s">
        <v>127</v>
      </c>
      <c r="BR14" s="3" t="s">
        <v>266</v>
      </c>
      <c r="BS14" s="3" t="s">
        <v>125</v>
      </c>
      <c r="BT14" s="3" t="s">
        <v>125</v>
      </c>
      <c r="BU14" s="3" t="s">
        <v>125</v>
      </c>
      <c r="BW14" s="3" t="s">
        <v>125</v>
      </c>
      <c r="BX14" s="3" t="s">
        <v>125</v>
      </c>
      <c r="BY14" s="3" t="s">
        <v>125</v>
      </c>
      <c r="BZ14" s="3" t="s">
        <v>267</v>
      </c>
      <c r="CA14" s="3" t="s">
        <v>125</v>
      </c>
      <c r="CB14" s="3" t="s">
        <v>125</v>
      </c>
      <c r="CC14" s="3" t="s">
        <v>125</v>
      </c>
      <c r="CD14" s="3" t="s">
        <v>125</v>
      </c>
      <c r="CE14" s="3" t="s">
        <v>268</v>
      </c>
      <c r="CF14" s="3" t="s">
        <v>125</v>
      </c>
      <c r="CG14" s="3" t="s">
        <v>125</v>
      </c>
      <c r="CH14" s="3" t="s">
        <v>125</v>
      </c>
      <c r="CI14" s="3" t="s">
        <v>125</v>
      </c>
      <c r="CJ14" s="3" t="s">
        <v>269</v>
      </c>
      <c r="CK14" s="3" t="s">
        <v>125</v>
      </c>
      <c r="CL14" s="3" t="s">
        <v>125</v>
      </c>
      <c r="CM14" s="3" t="s">
        <v>125</v>
      </c>
      <c r="CN14" s="3" t="s">
        <v>270</v>
      </c>
      <c r="CO14" s="3" t="s">
        <v>125</v>
      </c>
      <c r="CP14" s="3" t="s">
        <v>125</v>
      </c>
      <c r="CQ14" s="3" t="s">
        <v>125</v>
      </c>
      <c r="CR14" s="3" t="s">
        <v>125</v>
      </c>
      <c r="CS14" s="3" t="s">
        <v>124</v>
      </c>
      <c r="CT14" s="3" t="s">
        <v>124</v>
      </c>
      <c r="CU14" s="3" t="s">
        <v>125</v>
      </c>
      <c r="CV14" s="3" t="s">
        <v>125</v>
      </c>
      <c r="CW14" s="3" t="s">
        <v>125</v>
      </c>
      <c r="CX14" s="3" t="s">
        <v>271</v>
      </c>
      <c r="CY14" s="3" t="s">
        <v>125</v>
      </c>
      <c r="CZ14" s="3" t="s">
        <v>125</v>
      </c>
      <c r="DA14" s="3" t="s">
        <v>124</v>
      </c>
      <c r="DB14" s="3" t="s">
        <v>125</v>
      </c>
      <c r="DC14" s="3" t="s">
        <v>125</v>
      </c>
      <c r="DD14" s="3" t="s">
        <v>125</v>
      </c>
      <c r="DE14" s="3" t="s">
        <v>125</v>
      </c>
      <c r="DF14" s="3" t="s">
        <v>125</v>
      </c>
      <c r="DG14" s="3" t="s">
        <v>272</v>
      </c>
      <c r="DH14" s="3" t="s">
        <v>124</v>
      </c>
      <c r="DI14" s="3" t="s">
        <v>124</v>
      </c>
      <c r="DJ14" s="3" t="s">
        <v>125</v>
      </c>
      <c r="DK14" s="3" t="s">
        <v>125</v>
      </c>
      <c r="DL14" s="3" t="s">
        <v>124</v>
      </c>
      <c r="DM14" s="3" t="s">
        <v>125</v>
      </c>
      <c r="DN14" s="3" t="s">
        <v>124</v>
      </c>
      <c r="DO14" s="3" t="s">
        <v>273</v>
      </c>
      <c r="DP14" s="3" t="s">
        <v>125</v>
      </c>
      <c r="DQ14" s="3" t="s">
        <v>125</v>
      </c>
      <c r="DR14" s="3" t="s">
        <v>124</v>
      </c>
      <c r="DS14" s="3" t="s">
        <v>125</v>
      </c>
      <c r="DT14" s="3" t="s">
        <v>125</v>
      </c>
      <c r="DU14" s="3" t="s">
        <v>124</v>
      </c>
      <c r="DV14" s="3" t="s">
        <v>125</v>
      </c>
      <c r="DW14" s="3" t="s">
        <v>125</v>
      </c>
      <c r="DX14" s="3" t="s">
        <v>127</v>
      </c>
      <c r="DY14" s="3" t="s">
        <v>124</v>
      </c>
      <c r="DZ14" s="3" t="s">
        <v>125</v>
      </c>
      <c r="EA14" s="3" t="s">
        <v>125</v>
      </c>
      <c r="EB14" s="3" t="s">
        <v>125</v>
      </c>
      <c r="EC14" s="3" t="s">
        <v>274</v>
      </c>
    </row>
    <row r="15" spans="1:133" ht="15.75" customHeight="1" x14ac:dyDescent="0.25">
      <c r="A15" s="2">
        <v>44467.583844641209</v>
      </c>
      <c r="B15" s="3" t="s">
        <v>217</v>
      </c>
      <c r="C15" s="3" t="s">
        <v>275</v>
      </c>
      <c r="D15" s="4">
        <v>44447</v>
      </c>
      <c r="E15" s="3" t="s">
        <v>122</v>
      </c>
      <c r="F15" s="3" t="s">
        <v>202</v>
      </c>
      <c r="G15" s="3" t="s">
        <v>124</v>
      </c>
      <c r="H15" s="3" t="s">
        <v>124</v>
      </c>
      <c r="I15" s="3" t="s">
        <v>276</v>
      </c>
      <c r="J15" s="3" t="s">
        <v>124</v>
      </c>
      <c r="K15" s="3" t="s">
        <v>125</v>
      </c>
      <c r="L15" s="3" t="s">
        <v>124</v>
      </c>
      <c r="M15" s="3" t="s">
        <v>277</v>
      </c>
      <c r="N15" s="3" t="s">
        <v>124</v>
      </c>
      <c r="O15" s="3" t="s">
        <v>124</v>
      </c>
      <c r="P15" s="3" t="s">
        <v>124</v>
      </c>
      <c r="Q15" s="3" t="s">
        <v>124</v>
      </c>
      <c r="R15" s="3" t="s">
        <v>124</v>
      </c>
      <c r="S15" s="3" t="s">
        <v>124</v>
      </c>
      <c r="T15" s="3" t="s">
        <v>278</v>
      </c>
      <c r="U15" s="3" t="s">
        <v>124</v>
      </c>
      <c r="V15" s="3" t="s">
        <v>125</v>
      </c>
      <c r="W15" s="3" t="s">
        <v>125</v>
      </c>
      <c r="X15" s="3" t="s">
        <v>125</v>
      </c>
      <c r="Y15" s="3" t="s">
        <v>125</v>
      </c>
      <c r="Z15" s="3" t="s">
        <v>125</v>
      </c>
      <c r="AA15" s="3" t="s">
        <v>124</v>
      </c>
      <c r="AB15" s="3" t="s">
        <v>124</v>
      </c>
      <c r="AC15" s="3" t="s">
        <v>125</v>
      </c>
      <c r="AD15" s="3" t="s">
        <v>125</v>
      </c>
      <c r="AE15" s="3" t="s">
        <v>279</v>
      </c>
      <c r="AF15" s="3" t="s">
        <v>125</v>
      </c>
      <c r="AG15" s="3" t="s">
        <v>124</v>
      </c>
      <c r="AH15" s="3" t="s">
        <v>125</v>
      </c>
      <c r="AI15" s="3" t="s">
        <v>124</v>
      </c>
      <c r="AJ15" s="3" t="s">
        <v>125</v>
      </c>
      <c r="AK15" s="3" t="s">
        <v>125</v>
      </c>
      <c r="AL15" s="3" t="s">
        <v>127</v>
      </c>
      <c r="AM15" s="3" t="s">
        <v>125</v>
      </c>
      <c r="AN15" s="3" t="s">
        <v>124</v>
      </c>
      <c r="AO15" s="3" t="s">
        <v>125</v>
      </c>
      <c r="AP15" s="3" t="s">
        <v>125</v>
      </c>
      <c r="AQ15" s="3" t="s">
        <v>125</v>
      </c>
      <c r="AR15" s="3" t="s">
        <v>125</v>
      </c>
      <c r="AS15" s="3" t="s">
        <v>127</v>
      </c>
      <c r="AT15" s="3" t="s">
        <v>125</v>
      </c>
      <c r="AU15" s="3" t="s">
        <v>125</v>
      </c>
      <c r="AV15" s="3" t="s">
        <v>125</v>
      </c>
      <c r="AW15" s="3" t="s">
        <v>125</v>
      </c>
      <c r="AX15" s="3" t="s">
        <v>125</v>
      </c>
      <c r="AY15" s="3" t="s">
        <v>125</v>
      </c>
      <c r="AZ15" s="3" t="s">
        <v>125</v>
      </c>
      <c r="BA15" s="3" t="s">
        <v>127</v>
      </c>
      <c r="BB15" s="3" t="s">
        <v>280</v>
      </c>
      <c r="BC15" s="3" t="s">
        <v>127</v>
      </c>
      <c r="BD15" s="3" t="s">
        <v>127</v>
      </c>
      <c r="BE15" s="3" t="s">
        <v>127</v>
      </c>
      <c r="BG15" s="3" t="s">
        <v>127</v>
      </c>
      <c r="BI15" s="3" t="s">
        <v>127</v>
      </c>
      <c r="BJ15" s="3" t="s">
        <v>125</v>
      </c>
      <c r="BK15" s="3" t="s">
        <v>125</v>
      </c>
      <c r="BL15" s="3" t="s">
        <v>127</v>
      </c>
      <c r="BM15" s="3" t="s">
        <v>127</v>
      </c>
      <c r="BN15" s="3" t="s">
        <v>125</v>
      </c>
      <c r="BO15" s="3" t="s">
        <v>125</v>
      </c>
      <c r="BP15" s="3" t="s">
        <v>124</v>
      </c>
      <c r="BQ15" s="3" t="s">
        <v>125</v>
      </c>
      <c r="BR15" s="3" t="s">
        <v>281</v>
      </c>
      <c r="BS15" s="3" t="s">
        <v>124</v>
      </c>
      <c r="BT15" s="3" t="s">
        <v>124</v>
      </c>
      <c r="BU15" s="3" t="s">
        <v>125</v>
      </c>
      <c r="BV15" s="3" t="s">
        <v>125</v>
      </c>
      <c r="BW15" s="3" t="s">
        <v>125</v>
      </c>
      <c r="BX15" s="3" t="s">
        <v>125</v>
      </c>
      <c r="BY15" s="3" t="s">
        <v>125</v>
      </c>
      <c r="BZ15" s="3" t="s">
        <v>282</v>
      </c>
      <c r="CA15" s="3" t="s">
        <v>125</v>
      </c>
      <c r="CB15" s="3" t="s">
        <v>124</v>
      </c>
      <c r="CC15" s="3" t="s">
        <v>124</v>
      </c>
      <c r="CD15" s="3" t="s">
        <v>124</v>
      </c>
      <c r="CE15" s="3" t="s">
        <v>283</v>
      </c>
      <c r="CF15" s="3" t="s">
        <v>124</v>
      </c>
      <c r="CG15" s="3" t="s">
        <v>125</v>
      </c>
      <c r="CH15" s="3" t="s">
        <v>125</v>
      </c>
      <c r="CI15" s="3" t="s">
        <v>124</v>
      </c>
      <c r="CJ15" s="3" t="s">
        <v>284</v>
      </c>
      <c r="CK15" s="3" t="s">
        <v>124</v>
      </c>
      <c r="CL15" s="3" t="s">
        <v>124</v>
      </c>
      <c r="CM15" s="3" t="s">
        <v>125</v>
      </c>
      <c r="CN15" s="3" t="s">
        <v>285</v>
      </c>
      <c r="CO15" s="3" t="s">
        <v>124</v>
      </c>
      <c r="CP15" s="3" t="s">
        <v>125</v>
      </c>
      <c r="CQ15" s="3" t="s">
        <v>125</v>
      </c>
      <c r="CR15" s="3" t="s">
        <v>124</v>
      </c>
      <c r="CS15" s="3" t="s">
        <v>124</v>
      </c>
      <c r="CT15" s="3" t="s">
        <v>125</v>
      </c>
      <c r="CU15" s="3" t="s">
        <v>125</v>
      </c>
      <c r="CV15" s="3" t="s">
        <v>124</v>
      </c>
      <c r="CW15" s="3" t="s">
        <v>124</v>
      </c>
      <c r="CX15" s="3" t="s">
        <v>286</v>
      </c>
      <c r="CY15" s="3" t="s">
        <v>125</v>
      </c>
      <c r="CZ15" s="3" t="s">
        <v>124</v>
      </c>
      <c r="DA15" s="3" t="s">
        <v>125</v>
      </c>
      <c r="DB15" s="3" t="s">
        <v>124</v>
      </c>
      <c r="DC15" s="3" t="s">
        <v>125</v>
      </c>
      <c r="DD15" s="3" t="s">
        <v>125</v>
      </c>
      <c r="DE15" s="3" t="s">
        <v>124</v>
      </c>
      <c r="DF15" s="3" t="s">
        <v>125</v>
      </c>
      <c r="DG15" s="3" t="s">
        <v>287</v>
      </c>
      <c r="DH15" s="3" t="s">
        <v>124</v>
      </c>
      <c r="DI15" s="3" t="s">
        <v>124</v>
      </c>
      <c r="DJ15" s="3" t="s">
        <v>124</v>
      </c>
      <c r="DK15" s="3" t="s">
        <v>124</v>
      </c>
      <c r="DL15" s="3" t="s">
        <v>124</v>
      </c>
      <c r="DM15" s="3" t="s">
        <v>125</v>
      </c>
      <c r="DN15" s="3" t="s">
        <v>124</v>
      </c>
      <c r="DO15" s="3" t="s">
        <v>288</v>
      </c>
      <c r="DP15" s="3" t="s">
        <v>125</v>
      </c>
      <c r="DQ15" s="3" t="s">
        <v>125</v>
      </c>
      <c r="DR15" s="3" t="s">
        <v>124</v>
      </c>
      <c r="DS15" s="3" t="s">
        <v>125</v>
      </c>
      <c r="DT15" s="3" t="s">
        <v>125</v>
      </c>
      <c r="DU15" s="3" t="s">
        <v>124</v>
      </c>
      <c r="DV15" s="3" t="s">
        <v>125</v>
      </c>
      <c r="DW15" s="3" t="s">
        <v>125</v>
      </c>
      <c r="DX15" s="3" t="s">
        <v>125</v>
      </c>
      <c r="DY15" s="3" t="s">
        <v>124</v>
      </c>
      <c r="DZ15" s="3" t="s">
        <v>127</v>
      </c>
      <c r="EA15" s="3" t="s">
        <v>125</v>
      </c>
      <c r="EB15" s="3" t="s">
        <v>125</v>
      </c>
      <c r="EC15" s="3" t="s">
        <v>289</v>
      </c>
    </row>
    <row r="16" spans="1:133" ht="15.75" customHeight="1" x14ac:dyDescent="0.25">
      <c r="A16" s="2">
        <v>44469.687787465278</v>
      </c>
      <c r="B16" s="3" t="s">
        <v>150</v>
      </c>
      <c r="C16" s="3" t="s">
        <v>290</v>
      </c>
      <c r="D16" s="4">
        <v>44236</v>
      </c>
      <c r="E16" s="3" t="s">
        <v>291</v>
      </c>
      <c r="F16" s="3" t="s">
        <v>292</v>
      </c>
      <c r="G16" s="3" t="s">
        <v>125</v>
      </c>
      <c r="H16" s="3" t="s">
        <v>124</v>
      </c>
      <c r="I16" s="3" t="s">
        <v>293</v>
      </c>
      <c r="J16" s="3" t="s">
        <v>124</v>
      </c>
      <c r="K16" s="3" t="s">
        <v>124</v>
      </c>
      <c r="L16" s="3" t="s">
        <v>124</v>
      </c>
      <c r="M16" s="3" t="s">
        <v>294</v>
      </c>
      <c r="N16" s="3" t="s">
        <v>124</v>
      </c>
      <c r="O16" s="3" t="s">
        <v>125</v>
      </c>
      <c r="P16" s="3" t="s">
        <v>125</v>
      </c>
      <c r="Q16" s="3" t="s">
        <v>124</v>
      </c>
      <c r="R16" s="3" t="s">
        <v>125</v>
      </c>
      <c r="S16" s="3" t="s">
        <v>125</v>
      </c>
      <c r="T16" s="3" t="s">
        <v>295</v>
      </c>
      <c r="U16" s="3" t="s">
        <v>124</v>
      </c>
      <c r="V16" s="3" t="s">
        <v>124</v>
      </c>
      <c r="W16" s="3" t="s">
        <v>124</v>
      </c>
      <c r="Y16" s="3" t="s">
        <v>125</v>
      </c>
      <c r="Z16" s="3" t="s">
        <v>125</v>
      </c>
      <c r="AA16" s="3" t="s">
        <v>125</v>
      </c>
      <c r="AB16" s="3" t="s">
        <v>125</v>
      </c>
      <c r="AC16" s="3" t="s">
        <v>125</v>
      </c>
      <c r="AD16" s="3" t="s">
        <v>125</v>
      </c>
      <c r="AE16" s="3" t="s">
        <v>296</v>
      </c>
      <c r="AF16" s="3" t="s">
        <v>124</v>
      </c>
      <c r="AG16" s="3" t="s">
        <v>124</v>
      </c>
      <c r="AH16" s="3" t="s">
        <v>124</v>
      </c>
      <c r="AI16" s="3" t="s">
        <v>127</v>
      </c>
      <c r="AJ16" s="3" t="s">
        <v>124</v>
      </c>
      <c r="AK16" s="3" t="s">
        <v>124</v>
      </c>
      <c r="AL16" s="3" t="s">
        <v>124</v>
      </c>
      <c r="AM16" s="3" t="s">
        <v>127</v>
      </c>
      <c r="AN16" s="3" t="s">
        <v>124</v>
      </c>
      <c r="AO16" s="3" t="s">
        <v>124</v>
      </c>
      <c r="AP16" s="3" t="s">
        <v>124</v>
      </c>
      <c r="AQ16" s="3" t="s">
        <v>125</v>
      </c>
      <c r="AR16" s="3" t="s">
        <v>124</v>
      </c>
      <c r="AS16" s="3" t="s">
        <v>124</v>
      </c>
      <c r="AT16" s="3" t="s">
        <v>124</v>
      </c>
      <c r="AU16" s="3" t="s">
        <v>124</v>
      </c>
      <c r="AV16" s="3" t="s">
        <v>124</v>
      </c>
      <c r="AW16" s="3" t="s">
        <v>124</v>
      </c>
      <c r="AX16" s="3" t="s">
        <v>124</v>
      </c>
      <c r="AY16" s="3" t="s">
        <v>127</v>
      </c>
      <c r="BA16" s="3" t="s">
        <v>127</v>
      </c>
      <c r="BB16" s="3" t="s">
        <v>297</v>
      </c>
      <c r="BC16" s="3" t="s">
        <v>124</v>
      </c>
      <c r="BD16" s="3" t="s">
        <v>127</v>
      </c>
      <c r="BE16" s="3" t="s">
        <v>127</v>
      </c>
      <c r="BF16" s="3" t="s">
        <v>124</v>
      </c>
      <c r="BG16" s="3" t="s">
        <v>125</v>
      </c>
      <c r="BH16" s="3" t="s">
        <v>127</v>
      </c>
      <c r="BI16" s="3" t="s">
        <v>127</v>
      </c>
      <c r="BJ16" s="3" t="s">
        <v>127</v>
      </c>
      <c r="BL16" s="3" t="s">
        <v>127</v>
      </c>
      <c r="BM16" s="3" t="s">
        <v>125</v>
      </c>
      <c r="BN16" s="3" t="s">
        <v>127</v>
      </c>
      <c r="BO16" s="3" t="s">
        <v>125</v>
      </c>
      <c r="BP16" s="3" t="s">
        <v>124</v>
      </c>
      <c r="BQ16" s="3" t="s">
        <v>127</v>
      </c>
      <c r="BR16" s="3" t="s">
        <v>298</v>
      </c>
      <c r="BS16" s="3" t="s">
        <v>125</v>
      </c>
      <c r="BT16" s="3" t="s">
        <v>124</v>
      </c>
      <c r="BU16" s="3" t="s">
        <v>124</v>
      </c>
      <c r="BV16" s="3" t="s">
        <v>125</v>
      </c>
      <c r="BW16" s="3" t="s">
        <v>125</v>
      </c>
      <c r="BX16" s="3" t="s">
        <v>125</v>
      </c>
      <c r="BY16" s="3" t="s">
        <v>125</v>
      </c>
      <c r="BZ16" s="3" t="s">
        <v>299</v>
      </c>
      <c r="CA16" s="3" t="s">
        <v>125</v>
      </c>
      <c r="CB16" s="3" t="s">
        <v>125</v>
      </c>
      <c r="CC16" s="3" t="s">
        <v>125</v>
      </c>
      <c r="CD16" s="3" t="s">
        <v>124</v>
      </c>
      <c r="CE16" s="3" t="s">
        <v>300</v>
      </c>
      <c r="CF16" s="3" t="s">
        <v>125</v>
      </c>
      <c r="CG16" s="3" t="s">
        <v>124</v>
      </c>
      <c r="CH16" s="3" t="s">
        <v>125</v>
      </c>
      <c r="CI16" s="3" t="s">
        <v>125</v>
      </c>
      <c r="CJ16" s="3" t="s">
        <v>301</v>
      </c>
      <c r="CK16" s="3" t="s">
        <v>124</v>
      </c>
      <c r="CL16" s="3" t="s">
        <v>125</v>
      </c>
      <c r="CM16" s="3" t="s">
        <v>125</v>
      </c>
      <c r="CN16" s="3" t="s">
        <v>302</v>
      </c>
      <c r="CO16" s="3" t="s">
        <v>124</v>
      </c>
      <c r="CP16" s="3" t="s">
        <v>125</v>
      </c>
      <c r="CQ16" s="3" t="s">
        <v>125</v>
      </c>
      <c r="CR16" s="3" t="s">
        <v>124</v>
      </c>
      <c r="CS16" s="3" t="s">
        <v>124</v>
      </c>
      <c r="CT16" s="3" t="s">
        <v>124</v>
      </c>
      <c r="CU16" s="3" t="s">
        <v>124</v>
      </c>
      <c r="CV16" s="3" t="s">
        <v>125</v>
      </c>
      <c r="CW16" s="3" t="s">
        <v>124</v>
      </c>
      <c r="CX16" s="3" t="s">
        <v>303</v>
      </c>
      <c r="CY16" s="3" t="s">
        <v>125</v>
      </c>
      <c r="CZ16" s="3" t="s">
        <v>125</v>
      </c>
      <c r="DA16" s="3" t="s">
        <v>125</v>
      </c>
      <c r="DB16" s="3" t="s">
        <v>125</v>
      </c>
      <c r="DC16" s="3" t="s">
        <v>125</v>
      </c>
      <c r="DD16" s="3" t="s">
        <v>125</v>
      </c>
      <c r="DE16" s="3" t="s">
        <v>124</v>
      </c>
      <c r="DF16" s="3" t="s">
        <v>125</v>
      </c>
      <c r="DG16" s="3" t="s">
        <v>304</v>
      </c>
      <c r="DH16" s="3" t="s">
        <v>125</v>
      </c>
      <c r="DP16" s="3" t="s">
        <v>125</v>
      </c>
      <c r="DQ16" s="3" t="s">
        <v>125</v>
      </c>
      <c r="DR16" s="3" t="s">
        <v>125</v>
      </c>
      <c r="DT16" s="3" t="s">
        <v>125</v>
      </c>
      <c r="DU16" s="3" t="s">
        <v>125</v>
      </c>
      <c r="DV16" s="3" t="s">
        <v>125</v>
      </c>
      <c r="DW16" s="3" t="s">
        <v>125</v>
      </c>
      <c r="DX16" s="3" t="s">
        <v>124</v>
      </c>
      <c r="DY16" s="3" t="s">
        <v>125</v>
      </c>
      <c r="DZ16" s="3" t="s">
        <v>124</v>
      </c>
      <c r="EA16" s="3" t="s">
        <v>124</v>
      </c>
      <c r="EB16" s="3" t="s">
        <v>125</v>
      </c>
      <c r="EC16" s="3" t="s">
        <v>305</v>
      </c>
    </row>
    <row r="17" spans="1:133" ht="15.75" customHeight="1" x14ac:dyDescent="0.25">
      <c r="A17" s="2">
        <v>44470.346627303239</v>
      </c>
      <c r="B17" s="3" t="s">
        <v>150</v>
      </c>
      <c r="C17" s="3" t="s">
        <v>306</v>
      </c>
      <c r="D17" s="4">
        <v>44449</v>
      </c>
      <c r="E17" s="3" t="s">
        <v>291</v>
      </c>
      <c r="F17" s="3" t="s">
        <v>307</v>
      </c>
      <c r="G17" s="3" t="s">
        <v>125</v>
      </c>
      <c r="I17" s="3" t="s">
        <v>308</v>
      </c>
      <c r="J17" s="3" t="s">
        <v>124</v>
      </c>
      <c r="K17" s="3" t="s">
        <v>124</v>
      </c>
      <c r="L17" s="3" t="s">
        <v>124</v>
      </c>
      <c r="M17" s="3" t="s">
        <v>309</v>
      </c>
      <c r="N17" s="3" t="s">
        <v>124</v>
      </c>
      <c r="O17" s="3" t="s">
        <v>125</v>
      </c>
      <c r="P17" s="3" t="s">
        <v>125</v>
      </c>
      <c r="Q17" s="3" t="s">
        <v>124</v>
      </c>
      <c r="R17" s="3" t="s">
        <v>124</v>
      </c>
      <c r="S17" s="3" t="s">
        <v>125</v>
      </c>
      <c r="U17" s="3" t="s">
        <v>124</v>
      </c>
      <c r="V17" s="3" t="s">
        <v>125</v>
      </c>
      <c r="W17" s="3" t="s">
        <v>124</v>
      </c>
      <c r="X17" s="3" t="s">
        <v>124</v>
      </c>
      <c r="Y17" s="3" t="s">
        <v>125</v>
      </c>
      <c r="Z17" s="3" t="s">
        <v>125</v>
      </c>
      <c r="AA17" s="3" t="s">
        <v>125</v>
      </c>
      <c r="AB17" s="3" t="s">
        <v>125</v>
      </c>
      <c r="AC17" s="3" t="s">
        <v>125</v>
      </c>
      <c r="AD17" s="3" t="s">
        <v>125</v>
      </c>
      <c r="AE17" s="3" t="s">
        <v>310</v>
      </c>
      <c r="AF17" s="3" t="s">
        <v>125</v>
      </c>
      <c r="AG17" s="3" t="s">
        <v>124</v>
      </c>
      <c r="AH17" s="3" t="s">
        <v>124</v>
      </c>
      <c r="AI17" s="3" t="s">
        <v>124</v>
      </c>
      <c r="AK17" s="3" t="s">
        <v>124</v>
      </c>
      <c r="AL17" s="3" t="s">
        <v>127</v>
      </c>
      <c r="AN17" s="3" t="s">
        <v>124</v>
      </c>
      <c r="AO17" s="3" t="s">
        <v>124</v>
      </c>
      <c r="AP17" s="3" t="s">
        <v>124</v>
      </c>
      <c r="AQ17" s="3" t="s">
        <v>125</v>
      </c>
      <c r="AR17" s="3" t="s">
        <v>127</v>
      </c>
      <c r="AS17" s="3" t="s">
        <v>127</v>
      </c>
      <c r="AT17" s="3" t="s">
        <v>124</v>
      </c>
      <c r="AU17" s="3" t="s">
        <v>124</v>
      </c>
      <c r="AV17" s="3" t="s">
        <v>124</v>
      </c>
      <c r="AW17" s="3" t="s">
        <v>124</v>
      </c>
      <c r="AX17" s="3" t="s">
        <v>124</v>
      </c>
      <c r="AY17" s="3" t="s">
        <v>124</v>
      </c>
      <c r="AZ17" s="3" t="s">
        <v>127</v>
      </c>
      <c r="BA17" s="3" t="s">
        <v>127</v>
      </c>
      <c r="BB17" s="3" t="s">
        <v>311</v>
      </c>
      <c r="BC17" s="3" t="s">
        <v>127</v>
      </c>
      <c r="BD17" s="3" t="s">
        <v>127</v>
      </c>
      <c r="BE17" s="3" t="s">
        <v>127</v>
      </c>
      <c r="BF17" s="3" t="s">
        <v>124</v>
      </c>
      <c r="BG17" s="3" t="s">
        <v>125</v>
      </c>
      <c r="BH17" s="3" t="s">
        <v>127</v>
      </c>
      <c r="BI17" s="3" t="s">
        <v>125</v>
      </c>
      <c r="BJ17" s="3" t="s">
        <v>125</v>
      </c>
      <c r="BK17" s="3" t="s">
        <v>125</v>
      </c>
      <c r="BL17" s="3" t="s">
        <v>124</v>
      </c>
      <c r="BN17" s="3" t="s">
        <v>125</v>
      </c>
      <c r="BO17" s="3" t="s">
        <v>125</v>
      </c>
      <c r="BP17" s="3" t="s">
        <v>124</v>
      </c>
      <c r="BQ17" s="3" t="s">
        <v>125</v>
      </c>
      <c r="BR17" s="3" t="s">
        <v>312</v>
      </c>
      <c r="BS17" s="3" t="s">
        <v>125</v>
      </c>
      <c r="BT17" s="3" t="s">
        <v>124</v>
      </c>
      <c r="BU17" s="3" t="s">
        <v>125</v>
      </c>
      <c r="BV17" s="3" t="s">
        <v>124</v>
      </c>
      <c r="BW17" s="3" t="s">
        <v>124</v>
      </c>
      <c r="BX17" s="3" t="s">
        <v>124</v>
      </c>
      <c r="BY17" s="3" t="s">
        <v>125</v>
      </c>
      <c r="BZ17" s="3" t="s">
        <v>313</v>
      </c>
      <c r="CA17" s="3" t="s">
        <v>124</v>
      </c>
      <c r="CB17" s="3" t="s">
        <v>124</v>
      </c>
      <c r="CC17" s="3" t="s">
        <v>125</v>
      </c>
      <c r="CD17" s="3" t="s">
        <v>124</v>
      </c>
      <c r="CE17" s="3" t="s">
        <v>314</v>
      </c>
      <c r="CF17" s="3" t="s">
        <v>124</v>
      </c>
      <c r="CG17" s="3" t="s">
        <v>125</v>
      </c>
      <c r="CH17" s="3" t="s">
        <v>125</v>
      </c>
      <c r="CI17" s="3" t="s">
        <v>124</v>
      </c>
      <c r="CJ17" s="3" t="s">
        <v>315</v>
      </c>
      <c r="CK17" s="3" t="s">
        <v>125</v>
      </c>
      <c r="CL17" s="3" t="s">
        <v>125</v>
      </c>
      <c r="CM17" s="3" t="s">
        <v>125</v>
      </c>
      <c r="CN17" s="3" t="s">
        <v>316</v>
      </c>
      <c r="CO17" s="3" t="s">
        <v>124</v>
      </c>
      <c r="CP17" s="3" t="s">
        <v>125</v>
      </c>
      <c r="CQ17" s="3" t="s">
        <v>124</v>
      </c>
      <c r="CR17" s="3" t="s">
        <v>124</v>
      </c>
      <c r="CS17" s="3" t="s">
        <v>124</v>
      </c>
      <c r="CT17" s="3" t="s">
        <v>125</v>
      </c>
      <c r="CU17" s="3" t="s">
        <v>124</v>
      </c>
      <c r="CV17" s="3" t="s">
        <v>125</v>
      </c>
      <c r="CW17" s="3" t="s">
        <v>124</v>
      </c>
      <c r="CX17" s="3" t="s">
        <v>317</v>
      </c>
      <c r="CY17" s="3" t="s">
        <v>125</v>
      </c>
      <c r="CZ17" s="3" t="s">
        <v>124</v>
      </c>
      <c r="DA17" s="3" t="s">
        <v>124</v>
      </c>
      <c r="DB17" s="3" t="s">
        <v>124</v>
      </c>
      <c r="DC17" s="3" t="s">
        <v>125</v>
      </c>
      <c r="DD17" s="3" t="s">
        <v>125</v>
      </c>
      <c r="DE17" s="3" t="s">
        <v>125</v>
      </c>
      <c r="DF17" s="3" t="s">
        <v>125</v>
      </c>
      <c r="DG17" s="3" t="s">
        <v>318</v>
      </c>
      <c r="DH17" s="3" t="s">
        <v>124</v>
      </c>
      <c r="DJ17" s="3" t="s">
        <v>124</v>
      </c>
      <c r="DK17" s="3" t="s">
        <v>124</v>
      </c>
      <c r="DL17" s="3" t="s">
        <v>124</v>
      </c>
      <c r="DM17" s="3" t="s">
        <v>124</v>
      </c>
      <c r="DN17" s="3" t="s">
        <v>124</v>
      </c>
      <c r="DO17" s="3" t="s">
        <v>319</v>
      </c>
      <c r="DP17" s="3" t="s">
        <v>125</v>
      </c>
      <c r="DQ17" s="3" t="s">
        <v>124</v>
      </c>
      <c r="DR17" s="3" t="s">
        <v>127</v>
      </c>
      <c r="DS17" s="3" t="s">
        <v>125</v>
      </c>
      <c r="DT17" s="3" t="s">
        <v>125</v>
      </c>
      <c r="DU17" s="3" t="s">
        <v>124</v>
      </c>
      <c r="DV17" s="3" t="s">
        <v>125</v>
      </c>
      <c r="DW17" s="3" t="s">
        <v>125</v>
      </c>
      <c r="DX17" s="3" t="s">
        <v>127</v>
      </c>
      <c r="DY17" s="3" t="s">
        <v>125</v>
      </c>
      <c r="DZ17" s="3" t="s">
        <v>125</v>
      </c>
      <c r="EA17" s="3" t="s">
        <v>124</v>
      </c>
      <c r="EB17" s="3" t="s">
        <v>127</v>
      </c>
    </row>
    <row r="18" spans="1:133" ht="15.75" customHeight="1" x14ac:dyDescent="0.25">
      <c r="A18" s="2">
        <v>44470.390491145838</v>
      </c>
      <c r="B18" s="3" t="s">
        <v>320</v>
      </c>
      <c r="C18" s="3" t="s">
        <v>321</v>
      </c>
      <c r="D18" s="4">
        <v>44462</v>
      </c>
      <c r="E18" s="3" t="s">
        <v>291</v>
      </c>
      <c r="F18" s="3" t="s">
        <v>307</v>
      </c>
      <c r="G18" s="3" t="s">
        <v>125</v>
      </c>
      <c r="H18" s="3" t="s">
        <v>124</v>
      </c>
      <c r="J18" s="3" t="s">
        <v>124</v>
      </c>
      <c r="K18" s="3" t="s">
        <v>124</v>
      </c>
      <c r="L18" s="3" t="s">
        <v>124</v>
      </c>
      <c r="M18" s="3" t="s">
        <v>322</v>
      </c>
      <c r="N18" s="3" t="s">
        <v>124</v>
      </c>
      <c r="O18" s="3" t="s">
        <v>125</v>
      </c>
      <c r="P18" s="3" t="s">
        <v>125</v>
      </c>
      <c r="Q18" s="3" t="s">
        <v>124</v>
      </c>
      <c r="R18" s="3" t="s">
        <v>124</v>
      </c>
      <c r="S18" s="3" t="s">
        <v>124</v>
      </c>
      <c r="T18" s="3" t="s">
        <v>323</v>
      </c>
      <c r="U18" s="3" t="s">
        <v>124</v>
      </c>
      <c r="V18" s="3" t="s">
        <v>124</v>
      </c>
      <c r="W18" s="3" t="s">
        <v>124</v>
      </c>
      <c r="X18" s="3" t="s">
        <v>125</v>
      </c>
      <c r="Y18" s="3" t="s">
        <v>125</v>
      </c>
      <c r="Z18" s="3" t="s">
        <v>125</v>
      </c>
      <c r="AA18" s="3" t="s">
        <v>124</v>
      </c>
      <c r="AB18" s="3" t="s">
        <v>125</v>
      </c>
      <c r="AC18" s="3" t="s">
        <v>124</v>
      </c>
      <c r="AE18" s="3" t="s">
        <v>324</v>
      </c>
      <c r="AF18" s="3" t="s">
        <v>125</v>
      </c>
      <c r="AG18" s="3" t="s">
        <v>124</v>
      </c>
      <c r="AH18" s="3" t="s">
        <v>125</v>
      </c>
      <c r="AI18" s="3" t="s">
        <v>124</v>
      </c>
      <c r="AJ18" s="3" t="s">
        <v>127</v>
      </c>
      <c r="AK18" s="3" t="s">
        <v>127</v>
      </c>
      <c r="AL18" s="3" t="s">
        <v>127</v>
      </c>
      <c r="AM18" s="3" t="s">
        <v>125</v>
      </c>
      <c r="AN18" s="3" t="s">
        <v>125</v>
      </c>
      <c r="AO18" s="3" t="s">
        <v>125</v>
      </c>
      <c r="AP18" s="3" t="s">
        <v>124</v>
      </c>
      <c r="AR18" s="3" t="s">
        <v>127</v>
      </c>
      <c r="AS18" s="3" t="s">
        <v>127</v>
      </c>
      <c r="AT18" s="3" t="s">
        <v>124</v>
      </c>
      <c r="AU18" s="3" t="s">
        <v>124</v>
      </c>
      <c r="AV18" s="3" t="s">
        <v>124</v>
      </c>
      <c r="AW18" s="3" t="s">
        <v>124</v>
      </c>
      <c r="AX18" s="3" t="s">
        <v>124</v>
      </c>
      <c r="AY18" s="3" t="s">
        <v>124</v>
      </c>
      <c r="AZ18" s="3" t="s">
        <v>127</v>
      </c>
      <c r="BA18" s="3" t="s">
        <v>127</v>
      </c>
      <c r="BB18" s="3" t="s">
        <v>325</v>
      </c>
      <c r="BC18" s="3" t="s">
        <v>125</v>
      </c>
      <c r="BD18" s="3" t="s">
        <v>125</v>
      </c>
      <c r="BE18" s="3" t="s">
        <v>124</v>
      </c>
      <c r="BF18" s="3" t="s">
        <v>124</v>
      </c>
      <c r="BG18" s="3" t="s">
        <v>125</v>
      </c>
      <c r="BH18" s="3" t="s">
        <v>125</v>
      </c>
      <c r="BI18" s="3" t="s">
        <v>127</v>
      </c>
      <c r="BJ18" s="3" t="s">
        <v>125</v>
      </c>
      <c r="BK18" s="3" t="s">
        <v>125</v>
      </c>
      <c r="BL18" s="3" t="s">
        <v>124</v>
      </c>
      <c r="BM18" s="3" t="s">
        <v>125</v>
      </c>
      <c r="BN18" s="3" t="s">
        <v>125</v>
      </c>
      <c r="BO18" s="3" t="s">
        <v>124</v>
      </c>
      <c r="BP18" s="3" t="s">
        <v>124</v>
      </c>
      <c r="BQ18" s="3" t="s">
        <v>124</v>
      </c>
      <c r="BR18" s="3" t="s">
        <v>326</v>
      </c>
      <c r="BS18" s="3" t="s">
        <v>124</v>
      </c>
      <c r="BU18" s="3" t="s">
        <v>124</v>
      </c>
      <c r="BV18" s="3" t="s">
        <v>125</v>
      </c>
      <c r="BW18" s="3" t="s">
        <v>125</v>
      </c>
      <c r="BY18" s="3" t="s">
        <v>125</v>
      </c>
      <c r="CA18" s="3" t="s">
        <v>124</v>
      </c>
      <c r="CB18" s="3" t="s">
        <v>124</v>
      </c>
      <c r="CC18" s="3" t="s">
        <v>125</v>
      </c>
      <c r="CD18" s="3" t="s">
        <v>125</v>
      </c>
      <c r="CE18" s="3" t="s">
        <v>327</v>
      </c>
      <c r="CF18" s="3" t="s">
        <v>125</v>
      </c>
      <c r="CG18" s="3" t="s">
        <v>124</v>
      </c>
      <c r="CH18" s="3" t="s">
        <v>125</v>
      </c>
      <c r="CJ18" s="3" t="s">
        <v>328</v>
      </c>
      <c r="CK18" s="3" t="s">
        <v>124</v>
      </c>
      <c r="CL18" s="3" t="s">
        <v>124</v>
      </c>
      <c r="CM18" s="3" t="s">
        <v>124</v>
      </c>
      <c r="CN18" s="3" t="s">
        <v>329</v>
      </c>
      <c r="CO18" s="3" t="s">
        <v>125</v>
      </c>
      <c r="CP18" s="3" t="s">
        <v>125</v>
      </c>
      <c r="CQ18" s="3" t="s">
        <v>125</v>
      </c>
      <c r="CR18" s="3" t="s">
        <v>124</v>
      </c>
      <c r="CS18" s="3" t="s">
        <v>124</v>
      </c>
      <c r="CT18" s="3" t="s">
        <v>124</v>
      </c>
      <c r="CU18" s="3" t="s">
        <v>124</v>
      </c>
      <c r="CW18" s="3" t="s">
        <v>124</v>
      </c>
      <c r="CX18" s="3" t="s">
        <v>330</v>
      </c>
      <c r="CY18" s="3" t="s">
        <v>125</v>
      </c>
      <c r="CZ18" s="3" t="s">
        <v>125</v>
      </c>
      <c r="DA18" s="3" t="s">
        <v>125</v>
      </c>
      <c r="DB18" s="3" t="s">
        <v>125</v>
      </c>
      <c r="DC18" s="3" t="s">
        <v>125</v>
      </c>
      <c r="DD18" s="3" t="s">
        <v>125</v>
      </c>
      <c r="DE18" s="3" t="s">
        <v>124</v>
      </c>
      <c r="DG18" s="3" t="s">
        <v>331</v>
      </c>
      <c r="DH18" s="3" t="s">
        <v>125</v>
      </c>
      <c r="DI18" s="3" t="s">
        <v>125</v>
      </c>
      <c r="DJ18" s="3" t="s">
        <v>125</v>
      </c>
      <c r="DK18" s="3" t="s">
        <v>125</v>
      </c>
      <c r="DL18" s="3" t="s">
        <v>125</v>
      </c>
      <c r="DM18" s="3" t="s">
        <v>125</v>
      </c>
      <c r="DN18" s="3" t="s">
        <v>124</v>
      </c>
      <c r="DP18" s="3" t="s">
        <v>124</v>
      </c>
      <c r="DQ18" s="3" t="s">
        <v>125</v>
      </c>
      <c r="DR18" s="3" t="s">
        <v>127</v>
      </c>
      <c r="DS18" s="3" t="s">
        <v>125</v>
      </c>
      <c r="DT18" s="3" t="s">
        <v>125</v>
      </c>
      <c r="DU18" s="3" t="s">
        <v>124</v>
      </c>
      <c r="DV18" s="3" t="s">
        <v>125</v>
      </c>
      <c r="DW18" s="3" t="s">
        <v>124</v>
      </c>
      <c r="DX18" s="3" t="s">
        <v>125</v>
      </c>
      <c r="DY18" s="3" t="s">
        <v>124</v>
      </c>
      <c r="DZ18" s="3" t="s">
        <v>125</v>
      </c>
      <c r="EA18" s="3" t="s">
        <v>125</v>
      </c>
      <c r="EB18" s="3" t="s">
        <v>127</v>
      </c>
      <c r="EC18" s="3" t="s">
        <v>332</v>
      </c>
    </row>
    <row r="19" spans="1:133" ht="15.75" customHeight="1" x14ac:dyDescent="0.25">
      <c r="A19" s="2">
        <v>44470.40669640046</v>
      </c>
      <c r="B19" s="3" t="s">
        <v>150</v>
      </c>
      <c r="C19" s="3" t="s">
        <v>333</v>
      </c>
      <c r="D19" s="4">
        <v>44461</v>
      </c>
      <c r="E19" s="3" t="s">
        <v>291</v>
      </c>
      <c r="F19" s="3" t="s">
        <v>307</v>
      </c>
      <c r="G19" s="3" t="s">
        <v>124</v>
      </c>
      <c r="H19" s="3" t="s">
        <v>124</v>
      </c>
      <c r="I19" s="3" t="s">
        <v>334</v>
      </c>
      <c r="J19" s="3" t="s">
        <v>124</v>
      </c>
      <c r="K19" s="3" t="s">
        <v>124</v>
      </c>
      <c r="L19" s="3" t="s">
        <v>124</v>
      </c>
      <c r="M19" s="3" t="s">
        <v>335</v>
      </c>
      <c r="U19" s="3" t="s">
        <v>124</v>
      </c>
      <c r="V19" s="3" t="s">
        <v>125</v>
      </c>
      <c r="W19" s="3" t="s">
        <v>125</v>
      </c>
      <c r="X19" s="3" t="s">
        <v>125</v>
      </c>
      <c r="Y19" s="3" t="s">
        <v>124</v>
      </c>
      <c r="Z19" s="3" t="s">
        <v>124</v>
      </c>
      <c r="AA19" s="3" t="s">
        <v>125</v>
      </c>
      <c r="AD19" s="3" t="s">
        <v>125</v>
      </c>
      <c r="AE19" s="3" t="s">
        <v>336</v>
      </c>
      <c r="AF19" s="3" t="s">
        <v>124</v>
      </c>
      <c r="AG19" s="3" t="s">
        <v>124</v>
      </c>
      <c r="AH19" s="3" t="s">
        <v>124</v>
      </c>
      <c r="AI19" s="3" t="s">
        <v>127</v>
      </c>
      <c r="AJ19" s="3" t="s">
        <v>124</v>
      </c>
      <c r="AK19" s="3" t="s">
        <v>124</v>
      </c>
      <c r="AL19" s="3" t="s">
        <v>124</v>
      </c>
      <c r="AM19" s="3" t="s">
        <v>124</v>
      </c>
      <c r="AN19" s="3" t="s">
        <v>124</v>
      </c>
      <c r="AO19" s="3" t="s">
        <v>125</v>
      </c>
      <c r="AP19" s="3" t="s">
        <v>124</v>
      </c>
      <c r="AQ19" s="3" t="s">
        <v>124</v>
      </c>
      <c r="AR19" s="3" t="s">
        <v>127</v>
      </c>
      <c r="AT19" s="3" t="s">
        <v>124</v>
      </c>
      <c r="AU19" s="3" t="s">
        <v>124</v>
      </c>
      <c r="AV19" s="3" t="s">
        <v>124</v>
      </c>
      <c r="AW19" s="3" t="s">
        <v>124</v>
      </c>
      <c r="AX19" s="3" t="s">
        <v>124</v>
      </c>
      <c r="AY19" s="3" t="s">
        <v>125</v>
      </c>
      <c r="AZ19" s="3" t="s">
        <v>127</v>
      </c>
      <c r="BA19" s="3" t="s">
        <v>127</v>
      </c>
      <c r="BB19" s="3" t="s">
        <v>337</v>
      </c>
      <c r="BC19" s="3" t="s">
        <v>127</v>
      </c>
      <c r="BD19" s="3" t="s">
        <v>127</v>
      </c>
      <c r="BE19" s="3" t="s">
        <v>127</v>
      </c>
      <c r="BF19" s="3" t="s">
        <v>127</v>
      </c>
      <c r="BG19" s="3" t="s">
        <v>127</v>
      </c>
      <c r="BH19" s="3" t="s">
        <v>127</v>
      </c>
      <c r="BI19" s="3" t="s">
        <v>127</v>
      </c>
      <c r="BJ19" s="3" t="s">
        <v>125</v>
      </c>
      <c r="BK19" s="3" t="s">
        <v>125</v>
      </c>
      <c r="BL19" s="3" t="s">
        <v>127</v>
      </c>
      <c r="BM19" s="3" t="s">
        <v>127</v>
      </c>
      <c r="BN19" s="3" t="s">
        <v>125</v>
      </c>
      <c r="BO19" s="3" t="s">
        <v>125</v>
      </c>
      <c r="BP19" s="3" t="s">
        <v>124</v>
      </c>
      <c r="BQ19" s="3" t="s">
        <v>125</v>
      </c>
      <c r="BS19" s="3" t="s">
        <v>124</v>
      </c>
      <c r="BT19" s="3" t="s">
        <v>125</v>
      </c>
      <c r="BU19" s="3" t="s">
        <v>124</v>
      </c>
      <c r="BV19" s="3" t="s">
        <v>125</v>
      </c>
      <c r="BW19" s="3" t="s">
        <v>125</v>
      </c>
      <c r="BX19" s="3" t="s">
        <v>125</v>
      </c>
      <c r="CA19" s="3" t="s">
        <v>125</v>
      </c>
      <c r="CB19" s="3" t="s">
        <v>125</v>
      </c>
      <c r="CC19" s="3" t="s">
        <v>125</v>
      </c>
      <c r="CD19" s="3" t="s">
        <v>125</v>
      </c>
      <c r="CF19" s="3" t="s">
        <v>124</v>
      </c>
      <c r="CG19" s="3" t="s">
        <v>125</v>
      </c>
      <c r="CH19" s="3" t="s">
        <v>125</v>
      </c>
      <c r="CI19" s="3" t="s">
        <v>125</v>
      </c>
      <c r="CJ19" s="3" t="s">
        <v>338</v>
      </c>
      <c r="CK19" s="3" t="s">
        <v>124</v>
      </c>
      <c r="CL19" s="3" t="s">
        <v>124</v>
      </c>
      <c r="CM19" s="3" t="s">
        <v>124</v>
      </c>
      <c r="CO19" s="3" t="s">
        <v>124</v>
      </c>
      <c r="CQ19" s="3" t="s">
        <v>124</v>
      </c>
      <c r="CR19" s="3" t="s">
        <v>124</v>
      </c>
      <c r="CS19" s="3" t="s">
        <v>124</v>
      </c>
      <c r="CT19" s="3" t="s">
        <v>124</v>
      </c>
      <c r="CY19" s="3" t="s">
        <v>125</v>
      </c>
      <c r="CZ19" s="3" t="s">
        <v>125</v>
      </c>
      <c r="DA19" s="3" t="s">
        <v>125</v>
      </c>
      <c r="DB19" s="3" t="s">
        <v>125</v>
      </c>
      <c r="DC19" s="3" t="s">
        <v>125</v>
      </c>
      <c r="DD19" s="3" t="s">
        <v>125</v>
      </c>
      <c r="DE19" s="3" t="s">
        <v>124</v>
      </c>
      <c r="DF19" s="3" t="s">
        <v>124</v>
      </c>
      <c r="DG19" s="3" t="s">
        <v>339</v>
      </c>
      <c r="DH19" s="3" t="s">
        <v>124</v>
      </c>
      <c r="DI19" s="3" t="s">
        <v>124</v>
      </c>
      <c r="DJ19" s="3" t="s">
        <v>124</v>
      </c>
      <c r="DK19" s="3" t="s">
        <v>124</v>
      </c>
      <c r="DL19" s="3" t="s">
        <v>125</v>
      </c>
      <c r="DM19" s="3" t="s">
        <v>125</v>
      </c>
      <c r="DN19" s="3" t="s">
        <v>125</v>
      </c>
      <c r="DO19" s="3" t="s">
        <v>340</v>
      </c>
      <c r="DP19" s="3" t="s">
        <v>124</v>
      </c>
      <c r="DQ19" s="3" t="s">
        <v>125</v>
      </c>
      <c r="DR19" s="3" t="s">
        <v>127</v>
      </c>
      <c r="DS19" s="3" t="s">
        <v>125</v>
      </c>
      <c r="DT19" s="3" t="s">
        <v>124</v>
      </c>
      <c r="DU19" s="3" t="s">
        <v>124</v>
      </c>
      <c r="DV19" s="3" t="s">
        <v>125</v>
      </c>
      <c r="DW19" s="3" t="s">
        <v>125</v>
      </c>
      <c r="DX19" s="3" t="s">
        <v>125</v>
      </c>
      <c r="DY19" s="3" t="s">
        <v>124</v>
      </c>
      <c r="DZ19" s="3" t="s">
        <v>124</v>
      </c>
      <c r="EA19" s="3" t="s">
        <v>124</v>
      </c>
      <c r="EB19" s="3" t="s">
        <v>127</v>
      </c>
      <c r="EC19" s="3" t="s">
        <v>341</v>
      </c>
    </row>
    <row r="20" spans="1:133" ht="15.75" customHeight="1" x14ac:dyDescent="0.25">
      <c r="A20" s="2">
        <v>44470.428345682871</v>
      </c>
      <c r="B20" s="3" t="s">
        <v>150</v>
      </c>
      <c r="C20" s="3" t="s">
        <v>342</v>
      </c>
      <c r="D20" s="4">
        <v>44467</v>
      </c>
      <c r="E20" s="3" t="s">
        <v>291</v>
      </c>
      <c r="F20" s="3" t="s">
        <v>307</v>
      </c>
      <c r="G20" s="3" t="s">
        <v>124</v>
      </c>
      <c r="H20" s="3" t="s">
        <v>124</v>
      </c>
      <c r="J20" s="3" t="s">
        <v>124</v>
      </c>
      <c r="K20" s="3" t="s">
        <v>124</v>
      </c>
      <c r="L20" s="3" t="s">
        <v>124</v>
      </c>
      <c r="M20" s="3" t="s">
        <v>343</v>
      </c>
      <c r="N20" s="3" t="s">
        <v>124</v>
      </c>
      <c r="O20" s="3" t="s">
        <v>125</v>
      </c>
      <c r="P20" s="3" t="s">
        <v>125</v>
      </c>
      <c r="Q20" s="3" t="s">
        <v>124</v>
      </c>
      <c r="R20" s="3" t="s">
        <v>124</v>
      </c>
      <c r="S20" s="3" t="s">
        <v>124</v>
      </c>
      <c r="T20" s="3" t="s">
        <v>344</v>
      </c>
      <c r="U20" s="3" t="s">
        <v>124</v>
      </c>
      <c r="V20" s="3" t="s">
        <v>124</v>
      </c>
      <c r="W20" s="3" t="s">
        <v>124</v>
      </c>
      <c r="X20" s="3" t="s">
        <v>125</v>
      </c>
      <c r="Y20" s="3" t="s">
        <v>125</v>
      </c>
      <c r="Z20" s="3" t="s">
        <v>125</v>
      </c>
      <c r="AA20" s="3" t="s">
        <v>125</v>
      </c>
      <c r="AB20" s="3" t="s">
        <v>124</v>
      </c>
      <c r="AC20" s="3" t="s">
        <v>124</v>
      </c>
      <c r="AD20" s="3" t="s">
        <v>125</v>
      </c>
      <c r="AF20" s="3" t="s">
        <v>124</v>
      </c>
      <c r="AG20" s="3" t="s">
        <v>124</v>
      </c>
      <c r="AH20" s="3" t="s">
        <v>124</v>
      </c>
      <c r="AI20" s="3" t="s">
        <v>127</v>
      </c>
      <c r="AJ20" s="3" t="s">
        <v>127</v>
      </c>
      <c r="AK20" s="3" t="s">
        <v>127</v>
      </c>
      <c r="AL20" s="3" t="s">
        <v>127</v>
      </c>
      <c r="AM20" s="3" t="s">
        <v>125</v>
      </c>
      <c r="AN20" s="3" t="s">
        <v>124</v>
      </c>
      <c r="AO20" s="3" t="s">
        <v>124</v>
      </c>
      <c r="AP20" s="3" t="s">
        <v>124</v>
      </c>
      <c r="AQ20" s="3" t="s">
        <v>124</v>
      </c>
      <c r="AR20" s="3" t="s">
        <v>127</v>
      </c>
      <c r="AS20" s="3" t="s">
        <v>127</v>
      </c>
      <c r="AT20" s="3" t="s">
        <v>125</v>
      </c>
      <c r="AU20" s="3" t="s">
        <v>124</v>
      </c>
      <c r="AV20" s="3" t="s">
        <v>124</v>
      </c>
      <c r="AW20" s="3" t="s">
        <v>124</v>
      </c>
      <c r="AX20" s="3" t="s">
        <v>124</v>
      </c>
      <c r="AY20" s="3" t="s">
        <v>124</v>
      </c>
      <c r="AZ20" s="3" t="s">
        <v>127</v>
      </c>
      <c r="BA20" s="3" t="s">
        <v>127</v>
      </c>
      <c r="BB20" s="3" t="s">
        <v>345</v>
      </c>
      <c r="BC20" s="3" t="s">
        <v>125</v>
      </c>
      <c r="BD20" s="3" t="s">
        <v>125</v>
      </c>
      <c r="BE20" s="3" t="s">
        <v>124</v>
      </c>
      <c r="BF20" s="3" t="s">
        <v>127</v>
      </c>
      <c r="BG20" s="3" t="s">
        <v>127</v>
      </c>
      <c r="BH20" s="3" t="s">
        <v>127</v>
      </c>
      <c r="BI20" s="3" t="s">
        <v>127</v>
      </c>
      <c r="BJ20" s="3" t="s">
        <v>125</v>
      </c>
      <c r="BK20" s="3" t="s">
        <v>125</v>
      </c>
      <c r="BL20" s="3" t="s">
        <v>124</v>
      </c>
      <c r="BM20" s="3" t="s">
        <v>125</v>
      </c>
      <c r="BN20" s="3" t="s">
        <v>125</v>
      </c>
      <c r="BO20" s="3" t="s">
        <v>124</v>
      </c>
      <c r="BP20" s="3" t="s">
        <v>127</v>
      </c>
      <c r="BQ20" s="3" t="s">
        <v>127</v>
      </c>
      <c r="BR20" s="3" t="s">
        <v>346</v>
      </c>
      <c r="BS20" s="3" t="s">
        <v>124</v>
      </c>
      <c r="BT20" s="3" t="s">
        <v>124</v>
      </c>
      <c r="BU20" s="3" t="s">
        <v>125</v>
      </c>
      <c r="BV20" s="3" t="s">
        <v>124</v>
      </c>
      <c r="BW20" s="3" t="s">
        <v>125</v>
      </c>
      <c r="BX20" s="3" t="s">
        <v>125</v>
      </c>
      <c r="BY20" s="3" t="s">
        <v>125</v>
      </c>
      <c r="BZ20" s="3" t="s">
        <v>347</v>
      </c>
      <c r="CA20" s="3" t="s">
        <v>124</v>
      </c>
      <c r="CB20" s="3" t="s">
        <v>124</v>
      </c>
      <c r="CC20" s="3" t="s">
        <v>125</v>
      </c>
      <c r="CD20" s="3" t="s">
        <v>125</v>
      </c>
      <c r="CF20" s="3" t="s">
        <v>125</v>
      </c>
      <c r="CG20" s="3" t="s">
        <v>124</v>
      </c>
      <c r="CH20" s="3" t="s">
        <v>125</v>
      </c>
      <c r="CI20" s="3" t="s">
        <v>124</v>
      </c>
      <c r="CK20" s="3" t="s">
        <v>124</v>
      </c>
      <c r="CL20" s="3" t="s">
        <v>124</v>
      </c>
      <c r="CM20" s="3" t="s">
        <v>124</v>
      </c>
      <c r="CO20" s="3" t="s">
        <v>124</v>
      </c>
      <c r="CP20" s="3" t="s">
        <v>124</v>
      </c>
      <c r="CQ20" s="3" t="s">
        <v>124</v>
      </c>
      <c r="CR20" s="3" t="s">
        <v>125</v>
      </c>
      <c r="CS20" s="3" t="s">
        <v>125</v>
      </c>
      <c r="CT20" s="3" t="s">
        <v>125</v>
      </c>
      <c r="CU20" s="3" t="s">
        <v>124</v>
      </c>
      <c r="CV20" s="3" t="s">
        <v>124</v>
      </c>
      <c r="CW20" s="3" t="s">
        <v>124</v>
      </c>
      <c r="CY20" s="3" t="s">
        <v>125</v>
      </c>
      <c r="CZ20" s="3" t="s">
        <v>125</v>
      </c>
      <c r="DA20" s="3" t="s">
        <v>125</v>
      </c>
      <c r="DB20" s="3" t="s">
        <v>125</v>
      </c>
      <c r="DC20" s="3" t="s">
        <v>125</v>
      </c>
      <c r="DD20" s="3" t="s">
        <v>125</v>
      </c>
      <c r="DE20" s="3" t="s">
        <v>124</v>
      </c>
      <c r="DF20" s="3" t="s">
        <v>125</v>
      </c>
      <c r="DH20" s="3" t="s">
        <v>125</v>
      </c>
      <c r="DI20" s="3" t="s">
        <v>124</v>
      </c>
      <c r="DJ20" s="3" t="s">
        <v>124</v>
      </c>
      <c r="DK20" s="3" t="s">
        <v>125</v>
      </c>
      <c r="DL20" s="3" t="s">
        <v>125</v>
      </c>
      <c r="DM20" s="3" t="s">
        <v>124</v>
      </c>
      <c r="DN20" s="3" t="s">
        <v>124</v>
      </c>
      <c r="DP20" s="3" t="s">
        <v>125</v>
      </c>
      <c r="DQ20" s="3" t="s">
        <v>125</v>
      </c>
      <c r="DR20" s="3" t="s">
        <v>127</v>
      </c>
      <c r="DS20" s="3" t="s">
        <v>125</v>
      </c>
      <c r="DT20" s="3" t="s">
        <v>125</v>
      </c>
      <c r="DU20" s="3" t="s">
        <v>124</v>
      </c>
      <c r="DV20" s="3" t="s">
        <v>125</v>
      </c>
      <c r="DW20" s="3" t="s">
        <v>124</v>
      </c>
      <c r="DX20" s="3" t="s">
        <v>124</v>
      </c>
      <c r="DY20" s="3" t="s">
        <v>124</v>
      </c>
      <c r="DZ20" s="3" t="s">
        <v>124</v>
      </c>
      <c r="EA20" s="3" t="s">
        <v>124</v>
      </c>
      <c r="EB20" s="3" t="s">
        <v>127</v>
      </c>
      <c r="EC20" s="3" t="s">
        <v>348</v>
      </c>
    </row>
    <row r="21" spans="1:133" ht="15.75" customHeight="1" x14ac:dyDescent="0.25">
      <c r="A21" s="2">
        <v>44474.668232974538</v>
      </c>
      <c r="B21" s="3" t="s">
        <v>163</v>
      </c>
      <c r="C21" s="3" t="s">
        <v>349</v>
      </c>
      <c r="D21" s="4">
        <v>44473</v>
      </c>
      <c r="E21" s="3" t="s">
        <v>350</v>
      </c>
      <c r="F21" s="3" t="s">
        <v>351</v>
      </c>
      <c r="G21" s="3" t="s">
        <v>125</v>
      </c>
      <c r="H21" s="3" t="s">
        <v>125</v>
      </c>
      <c r="J21" s="3" t="s">
        <v>124</v>
      </c>
      <c r="K21" s="3" t="s">
        <v>125</v>
      </c>
      <c r="L21" s="3" t="s">
        <v>125</v>
      </c>
      <c r="M21" s="3" t="s">
        <v>352</v>
      </c>
      <c r="N21" s="3" t="s">
        <v>125</v>
      </c>
      <c r="O21" s="3" t="s">
        <v>125</v>
      </c>
      <c r="P21" s="3" t="s">
        <v>125</v>
      </c>
      <c r="Q21" s="3" t="s">
        <v>125</v>
      </c>
      <c r="R21" s="3" t="s">
        <v>125</v>
      </c>
      <c r="S21" s="3" t="s">
        <v>125</v>
      </c>
      <c r="T21" s="3" t="s">
        <v>353</v>
      </c>
      <c r="U21" s="3" t="s">
        <v>125</v>
      </c>
      <c r="V21" s="3" t="s">
        <v>125</v>
      </c>
      <c r="W21" s="3" t="s">
        <v>125</v>
      </c>
      <c r="X21" s="3" t="s">
        <v>125</v>
      </c>
      <c r="Y21" s="3" t="s">
        <v>125</v>
      </c>
      <c r="Z21" s="3" t="s">
        <v>124</v>
      </c>
      <c r="AA21" s="3" t="s">
        <v>124</v>
      </c>
      <c r="AB21" s="3" t="s">
        <v>125</v>
      </c>
      <c r="AC21" s="3" t="s">
        <v>125</v>
      </c>
      <c r="AD21" s="3" t="s">
        <v>125</v>
      </c>
      <c r="AE21" s="3" t="s">
        <v>354</v>
      </c>
      <c r="AF21" s="3" t="s">
        <v>125</v>
      </c>
      <c r="AG21" s="3" t="s">
        <v>125</v>
      </c>
      <c r="AH21" s="3" t="s">
        <v>125</v>
      </c>
      <c r="AI21" s="3" t="s">
        <v>127</v>
      </c>
      <c r="AJ21" s="3" t="s">
        <v>125</v>
      </c>
      <c r="AK21" s="3" t="s">
        <v>125</v>
      </c>
      <c r="AL21" s="3" t="s">
        <v>127</v>
      </c>
      <c r="AM21" s="3" t="s">
        <v>125</v>
      </c>
      <c r="AN21" s="3" t="s">
        <v>124</v>
      </c>
      <c r="AO21" s="3" t="s">
        <v>125</v>
      </c>
      <c r="AP21" s="3" t="s">
        <v>125</v>
      </c>
      <c r="AQ21" s="3" t="s">
        <v>125</v>
      </c>
      <c r="AR21" s="3" t="s">
        <v>127</v>
      </c>
      <c r="AS21" s="3" t="s">
        <v>127</v>
      </c>
      <c r="AT21" s="3" t="s">
        <v>125</v>
      </c>
      <c r="AU21" s="3" t="s">
        <v>125</v>
      </c>
      <c r="AV21" s="3" t="s">
        <v>125</v>
      </c>
      <c r="AW21" s="3" t="s">
        <v>125</v>
      </c>
      <c r="AX21" s="3" t="s">
        <v>125</v>
      </c>
      <c r="AY21" s="3" t="s">
        <v>125</v>
      </c>
      <c r="AZ21" s="3" t="s">
        <v>127</v>
      </c>
      <c r="BA21" s="3" t="s">
        <v>127</v>
      </c>
      <c r="BB21" s="3" t="s">
        <v>355</v>
      </c>
      <c r="BC21" s="3" t="s">
        <v>125</v>
      </c>
      <c r="BD21" s="3" t="s">
        <v>125</v>
      </c>
      <c r="BE21" s="3" t="s">
        <v>127</v>
      </c>
      <c r="BF21" s="3" t="s">
        <v>127</v>
      </c>
      <c r="BG21" s="3" t="s">
        <v>127</v>
      </c>
      <c r="BH21" s="3" t="s">
        <v>127</v>
      </c>
      <c r="BI21" s="3" t="s">
        <v>127</v>
      </c>
      <c r="BJ21" s="3" t="s">
        <v>125</v>
      </c>
      <c r="BK21" s="3" t="s">
        <v>125</v>
      </c>
      <c r="BL21" s="3" t="s">
        <v>125</v>
      </c>
      <c r="BM21" s="3" t="s">
        <v>125</v>
      </c>
      <c r="BN21" s="3" t="s">
        <v>125</v>
      </c>
      <c r="BO21" s="3" t="s">
        <v>125</v>
      </c>
      <c r="BP21" s="3" t="s">
        <v>125</v>
      </c>
      <c r="BQ21" s="3" t="s">
        <v>125</v>
      </c>
      <c r="BR21" s="3" t="s">
        <v>356</v>
      </c>
      <c r="BS21" s="3" t="s">
        <v>125</v>
      </c>
      <c r="BT21" s="3" t="s">
        <v>125</v>
      </c>
      <c r="BU21" s="3" t="s">
        <v>125</v>
      </c>
      <c r="BV21" s="3" t="s">
        <v>125</v>
      </c>
      <c r="BW21" s="3" t="s">
        <v>125</v>
      </c>
      <c r="BX21" s="3" t="s">
        <v>125</v>
      </c>
      <c r="BY21" s="3" t="s">
        <v>125</v>
      </c>
      <c r="BZ21" s="3" t="s">
        <v>357</v>
      </c>
      <c r="CA21" s="3" t="s">
        <v>125</v>
      </c>
      <c r="CB21" s="3" t="s">
        <v>125</v>
      </c>
      <c r="CC21" s="3" t="s">
        <v>125</v>
      </c>
      <c r="CD21" s="3" t="s">
        <v>125</v>
      </c>
      <c r="CF21" s="3" t="s">
        <v>125</v>
      </c>
      <c r="CG21" s="3" t="s">
        <v>125</v>
      </c>
      <c r="CH21" s="3" t="s">
        <v>124</v>
      </c>
      <c r="CI21" s="3" t="s">
        <v>125</v>
      </c>
      <c r="CK21" s="3" t="s">
        <v>125</v>
      </c>
      <c r="CL21" s="3" t="s">
        <v>125</v>
      </c>
      <c r="CM21" s="3" t="s">
        <v>125</v>
      </c>
      <c r="CO21" s="3" t="s">
        <v>125</v>
      </c>
      <c r="CP21" s="3" t="s">
        <v>125</v>
      </c>
      <c r="CQ21" s="3" t="s">
        <v>125</v>
      </c>
      <c r="CR21" s="3" t="s">
        <v>125</v>
      </c>
      <c r="CS21" s="3" t="s">
        <v>124</v>
      </c>
      <c r="CT21" s="3" t="s">
        <v>124</v>
      </c>
      <c r="CU21" s="3" t="s">
        <v>125</v>
      </c>
      <c r="CV21" s="3" t="s">
        <v>125</v>
      </c>
      <c r="CW21" s="3" t="s">
        <v>124</v>
      </c>
      <c r="CY21" s="3" t="s">
        <v>125</v>
      </c>
      <c r="CZ21" s="3" t="s">
        <v>125</v>
      </c>
      <c r="DA21" s="3" t="s">
        <v>125</v>
      </c>
      <c r="DB21" s="3" t="s">
        <v>125</v>
      </c>
      <c r="DC21" s="3" t="s">
        <v>125</v>
      </c>
      <c r="DD21" s="3" t="s">
        <v>125</v>
      </c>
      <c r="DE21" s="3" t="s">
        <v>125</v>
      </c>
      <c r="DF21" s="3" t="s">
        <v>125</v>
      </c>
      <c r="DH21" s="3" t="s">
        <v>125</v>
      </c>
      <c r="DI21" s="3" t="s">
        <v>124</v>
      </c>
      <c r="DJ21" s="3" t="s">
        <v>125</v>
      </c>
      <c r="DK21" s="3" t="s">
        <v>125</v>
      </c>
      <c r="DL21" s="3" t="s">
        <v>125</v>
      </c>
      <c r="DM21" s="3" t="s">
        <v>124</v>
      </c>
      <c r="DN21" s="3" t="s">
        <v>124</v>
      </c>
      <c r="DO21" s="3" t="s">
        <v>358</v>
      </c>
      <c r="DP21" s="3" t="s">
        <v>124</v>
      </c>
      <c r="DQ21" s="3" t="s">
        <v>125</v>
      </c>
      <c r="DR21" s="3" t="s">
        <v>124</v>
      </c>
      <c r="DS21" s="3" t="s">
        <v>125</v>
      </c>
      <c r="DT21" s="3" t="s">
        <v>125</v>
      </c>
      <c r="DU21" s="3" t="s">
        <v>125</v>
      </c>
      <c r="DV21" s="3" t="s">
        <v>125</v>
      </c>
      <c r="DW21" s="3" t="s">
        <v>125</v>
      </c>
      <c r="DX21" s="3" t="s">
        <v>125</v>
      </c>
      <c r="DY21" s="3" t="s">
        <v>124</v>
      </c>
      <c r="DZ21" s="3" t="s">
        <v>125</v>
      </c>
      <c r="EA21" s="3" t="s">
        <v>125</v>
      </c>
      <c r="EB21" s="3" t="s">
        <v>125</v>
      </c>
      <c r="EC21" s="3" t="s">
        <v>359</v>
      </c>
    </row>
    <row r="22" spans="1:133" ht="15.75" customHeight="1" x14ac:dyDescent="0.25">
      <c r="A22" s="2">
        <v>44474.685547986111</v>
      </c>
      <c r="B22" s="3" t="s">
        <v>163</v>
      </c>
      <c r="C22" s="3" t="s">
        <v>360</v>
      </c>
      <c r="D22" s="4">
        <v>44474</v>
      </c>
      <c r="E22" s="3" t="s">
        <v>122</v>
      </c>
      <c r="F22" s="3" t="s">
        <v>361</v>
      </c>
      <c r="G22" s="3" t="s">
        <v>125</v>
      </c>
      <c r="H22" s="3" t="s">
        <v>125</v>
      </c>
      <c r="J22" s="3" t="s">
        <v>125</v>
      </c>
      <c r="K22" s="3" t="s">
        <v>125</v>
      </c>
      <c r="L22" s="3" t="s">
        <v>125</v>
      </c>
      <c r="N22" s="3" t="s">
        <v>125</v>
      </c>
      <c r="O22" s="3" t="s">
        <v>125</v>
      </c>
      <c r="P22" s="3" t="s">
        <v>125</v>
      </c>
      <c r="Q22" s="3" t="s">
        <v>124</v>
      </c>
      <c r="R22" s="3" t="s">
        <v>124</v>
      </c>
      <c r="S22" s="3" t="s">
        <v>124</v>
      </c>
      <c r="T22" s="3" t="s">
        <v>362</v>
      </c>
      <c r="U22" s="3" t="s">
        <v>124</v>
      </c>
      <c r="V22" s="3" t="s">
        <v>124</v>
      </c>
      <c r="W22" s="3" t="s">
        <v>124</v>
      </c>
      <c r="X22" s="3" t="s">
        <v>124</v>
      </c>
      <c r="Y22" s="3" t="s">
        <v>124</v>
      </c>
      <c r="Z22" s="3" t="s">
        <v>124</v>
      </c>
      <c r="AA22" s="3" t="s">
        <v>125</v>
      </c>
      <c r="AB22" s="3" t="s">
        <v>124</v>
      </c>
      <c r="AC22" s="3" t="s">
        <v>124</v>
      </c>
      <c r="AD22" s="3" t="s">
        <v>125</v>
      </c>
      <c r="AE22" s="3" t="s">
        <v>363</v>
      </c>
      <c r="AF22" s="3" t="s">
        <v>125</v>
      </c>
      <c r="AG22" s="3" t="s">
        <v>124</v>
      </c>
      <c r="AH22" s="3" t="s">
        <v>125</v>
      </c>
      <c r="AI22" s="3" t="s">
        <v>124</v>
      </c>
      <c r="AJ22" s="3" t="s">
        <v>125</v>
      </c>
      <c r="AK22" s="3" t="s">
        <v>125</v>
      </c>
      <c r="AL22" s="3" t="s">
        <v>124</v>
      </c>
      <c r="AM22" s="3" t="s">
        <v>125</v>
      </c>
      <c r="AN22" s="3" t="s">
        <v>125</v>
      </c>
      <c r="AO22" s="3" t="s">
        <v>125</v>
      </c>
      <c r="AP22" s="3" t="s">
        <v>124</v>
      </c>
      <c r="AQ22" s="3" t="s">
        <v>125</v>
      </c>
      <c r="AR22" s="3" t="s">
        <v>127</v>
      </c>
      <c r="AS22" s="3" t="s">
        <v>127</v>
      </c>
      <c r="AT22" s="3" t="s">
        <v>125</v>
      </c>
      <c r="AU22" s="3" t="s">
        <v>124</v>
      </c>
      <c r="AV22" s="3" t="s">
        <v>125</v>
      </c>
      <c r="AW22" s="3" t="s">
        <v>124</v>
      </c>
      <c r="AX22" s="3" t="s">
        <v>125</v>
      </c>
      <c r="AY22" s="3" t="s">
        <v>124</v>
      </c>
      <c r="AZ22" s="3" t="s">
        <v>125</v>
      </c>
      <c r="BA22" s="3" t="s">
        <v>127</v>
      </c>
      <c r="BB22" s="3" t="s">
        <v>364</v>
      </c>
      <c r="BC22" s="3" t="s">
        <v>125</v>
      </c>
      <c r="BD22" s="3" t="s">
        <v>124</v>
      </c>
      <c r="BE22" s="3" t="s">
        <v>127</v>
      </c>
      <c r="BF22" s="3" t="s">
        <v>125</v>
      </c>
      <c r="BG22" s="3" t="s">
        <v>125</v>
      </c>
      <c r="BH22" s="3" t="s">
        <v>127</v>
      </c>
      <c r="BI22" s="3" t="s">
        <v>127</v>
      </c>
      <c r="BJ22" s="3" t="s">
        <v>125</v>
      </c>
      <c r="BK22" s="3" t="s">
        <v>125</v>
      </c>
      <c r="BL22" s="3" t="s">
        <v>127</v>
      </c>
      <c r="BM22" s="3" t="s">
        <v>127</v>
      </c>
      <c r="BN22" s="3" t="s">
        <v>125</v>
      </c>
      <c r="BO22" s="3" t="s">
        <v>124</v>
      </c>
      <c r="BP22" s="3" t="s">
        <v>124</v>
      </c>
      <c r="BQ22" s="3" t="s">
        <v>124</v>
      </c>
      <c r="BS22" s="3" t="s">
        <v>125</v>
      </c>
      <c r="BT22" s="3" t="s">
        <v>124</v>
      </c>
      <c r="BU22" s="3" t="s">
        <v>125</v>
      </c>
      <c r="BV22" s="3" t="s">
        <v>125</v>
      </c>
      <c r="BW22" s="3" t="s">
        <v>125</v>
      </c>
      <c r="BX22" s="3" t="s">
        <v>124</v>
      </c>
      <c r="BY22" s="3" t="s">
        <v>125</v>
      </c>
      <c r="BZ22" s="3" t="s">
        <v>365</v>
      </c>
      <c r="CA22" s="3" t="s">
        <v>125</v>
      </c>
      <c r="CB22" s="3" t="s">
        <v>125</v>
      </c>
      <c r="CC22" s="3" t="s">
        <v>125</v>
      </c>
      <c r="CD22" s="3" t="s">
        <v>125</v>
      </c>
      <c r="CE22" s="3" t="s">
        <v>366</v>
      </c>
      <c r="CF22" s="3" t="s">
        <v>125</v>
      </c>
      <c r="CG22" s="3" t="s">
        <v>125</v>
      </c>
      <c r="CH22" s="3" t="s">
        <v>124</v>
      </c>
      <c r="CI22" s="3" t="s">
        <v>124</v>
      </c>
      <c r="CK22" s="3" t="s">
        <v>124</v>
      </c>
      <c r="CL22" s="3" t="s">
        <v>124</v>
      </c>
      <c r="CM22" s="3" t="s">
        <v>124</v>
      </c>
      <c r="CN22" s="3" t="s">
        <v>367</v>
      </c>
      <c r="CO22" s="3" t="s">
        <v>125</v>
      </c>
      <c r="CP22" s="3" t="s">
        <v>124</v>
      </c>
      <c r="CQ22" s="3" t="s">
        <v>125</v>
      </c>
      <c r="CR22" s="3" t="s">
        <v>125</v>
      </c>
      <c r="CS22" s="3" t="s">
        <v>124</v>
      </c>
      <c r="CT22" s="3" t="s">
        <v>124</v>
      </c>
      <c r="CU22" s="3" t="s">
        <v>124</v>
      </c>
      <c r="CV22" s="3" t="s">
        <v>124</v>
      </c>
      <c r="CW22" s="3" t="s">
        <v>124</v>
      </c>
      <c r="CX22" s="3" t="s">
        <v>368</v>
      </c>
      <c r="CY22" s="3" t="s">
        <v>124</v>
      </c>
      <c r="CZ22" s="3" t="s">
        <v>124</v>
      </c>
      <c r="DA22" s="3" t="s">
        <v>125</v>
      </c>
      <c r="DB22" s="3" t="s">
        <v>125</v>
      </c>
      <c r="DC22" s="3" t="s">
        <v>125</v>
      </c>
      <c r="DD22" s="3" t="s">
        <v>125</v>
      </c>
      <c r="DE22" s="3" t="s">
        <v>124</v>
      </c>
      <c r="DF22" s="3" t="s">
        <v>124</v>
      </c>
      <c r="DG22" s="3" t="s">
        <v>369</v>
      </c>
      <c r="DH22" s="3" t="s">
        <v>124</v>
      </c>
      <c r="DI22" s="3" t="s">
        <v>124</v>
      </c>
      <c r="DJ22" s="3" t="s">
        <v>124</v>
      </c>
      <c r="DK22" s="3" t="s">
        <v>125</v>
      </c>
      <c r="DL22" s="3" t="s">
        <v>124</v>
      </c>
      <c r="DM22" s="3" t="s">
        <v>124</v>
      </c>
      <c r="DN22" s="3" t="s">
        <v>124</v>
      </c>
      <c r="DO22" s="3" t="s">
        <v>370</v>
      </c>
      <c r="DP22" s="3" t="s">
        <v>124</v>
      </c>
      <c r="DQ22" s="3" t="s">
        <v>125</v>
      </c>
      <c r="DR22" s="3" t="s">
        <v>124</v>
      </c>
      <c r="DS22" s="3" t="s">
        <v>125</v>
      </c>
      <c r="DT22" s="3" t="s">
        <v>124</v>
      </c>
      <c r="DU22" s="3" t="s">
        <v>124</v>
      </c>
      <c r="DV22" s="3" t="s">
        <v>125</v>
      </c>
      <c r="DW22" s="3" t="s">
        <v>125</v>
      </c>
      <c r="DX22" s="3" t="s">
        <v>125</v>
      </c>
      <c r="DY22" s="3" t="s">
        <v>124</v>
      </c>
      <c r="DZ22" s="3" t="s">
        <v>127</v>
      </c>
      <c r="EA22" s="3" t="s">
        <v>125</v>
      </c>
      <c r="EB22" s="3" t="s">
        <v>127</v>
      </c>
      <c r="EC22" s="3" t="s">
        <v>371</v>
      </c>
    </row>
    <row r="23" spans="1:133" ht="12" x14ac:dyDescent="0.25">
      <c r="A23" s="2">
        <v>44474.836152847223</v>
      </c>
      <c r="B23" s="3" t="s">
        <v>372</v>
      </c>
      <c r="C23" s="3" t="s">
        <v>373</v>
      </c>
      <c r="D23" s="4">
        <v>44469</v>
      </c>
      <c r="E23" s="3" t="s">
        <v>122</v>
      </c>
      <c r="F23" s="3" t="s">
        <v>374</v>
      </c>
      <c r="G23" s="3" t="s">
        <v>125</v>
      </c>
      <c r="H23" s="3" t="s">
        <v>125</v>
      </c>
      <c r="J23" s="3" t="s">
        <v>125</v>
      </c>
      <c r="K23" s="3" t="s">
        <v>125</v>
      </c>
      <c r="L23" s="3" t="s">
        <v>125</v>
      </c>
      <c r="N23" s="3" t="s">
        <v>125</v>
      </c>
      <c r="O23" s="3" t="s">
        <v>125</v>
      </c>
      <c r="P23" s="3" t="s">
        <v>125</v>
      </c>
      <c r="Q23" s="3" t="s">
        <v>124</v>
      </c>
      <c r="R23" s="3" t="s">
        <v>124</v>
      </c>
      <c r="S23" s="3" t="s">
        <v>125</v>
      </c>
      <c r="T23" s="3" t="s">
        <v>375</v>
      </c>
      <c r="U23" s="3" t="s">
        <v>124</v>
      </c>
      <c r="V23" s="3" t="s">
        <v>125</v>
      </c>
      <c r="W23" s="3" t="s">
        <v>125</v>
      </c>
      <c r="X23" s="3" t="s">
        <v>125</v>
      </c>
      <c r="Y23" s="3" t="s">
        <v>125</v>
      </c>
      <c r="Z23" s="3" t="s">
        <v>125</v>
      </c>
      <c r="AA23" s="3" t="s">
        <v>125</v>
      </c>
      <c r="AB23" s="3" t="s">
        <v>125</v>
      </c>
      <c r="AC23" s="3" t="s">
        <v>125</v>
      </c>
      <c r="AD23" s="3" t="s">
        <v>125</v>
      </c>
      <c r="AF23" s="3" t="s">
        <v>125</v>
      </c>
      <c r="AG23" s="3" t="s">
        <v>124</v>
      </c>
      <c r="AH23" s="3" t="s">
        <v>125</v>
      </c>
      <c r="AI23" s="3" t="s">
        <v>127</v>
      </c>
      <c r="AJ23" s="3" t="s">
        <v>124</v>
      </c>
      <c r="AK23" s="3" t="s">
        <v>127</v>
      </c>
      <c r="AL23" s="3" t="s">
        <v>127</v>
      </c>
      <c r="AM23" s="3" t="s">
        <v>125</v>
      </c>
      <c r="AN23" s="3" t="s">
        <v>125</v>
      </c>
      <c r="AO23" s="3" t="s">
        <v>125</v>
      </c>
      <c r="AP23" s="3" t="s">
        <v>125</v>
      </c>
      <c r="AQ23" s="3" t="s">
        <v>125</v>
      </c>
      <c r="AR23" s="3" t="s">
        <v>127</v>
      </c>
      <c r="AS23" s="3" t="s">
        <v>127</v>
      </c>
      <c r="AT23" s="3" t="s">
        <v>125</v>
      </c>
      <c r="AU23" s="3" t="s">
        <v>125</v>
      </c>
      <c r="AV23" s="3" t="s">
        <v>125</v>
      </c>
      <c r="AW23" s="3" t="s">
        <v>125</v>
      </c>
      <c r="AX23" s="3" t="s">
        <v>125</v>
      </c>
      <c r="AY23" s="3" t="s">
        <v>125</v>
      </c>
      <c r="AZ23" s="3" t="s">
        <v>127</v>
      </c>
      <c r="BA23" s="3" t="s">
        <v>127</v>
      </c>
      <c r="BC23" s="3" t="s">
        <v>127</v>
      </c>
      <c r="BD23" s="3" t="s">
        <v>127</v>
      </c>
      <c r="BE23" s="3" t="s">
        <v>127</v>
      </c>
      <c r="BF23" s="3" t="s">
        <v>127</v>
      </c>
      <c r="BG23" s="3" t="s">
        <v>127</v>
      </c>
      <c r="BH23" s="3" t="s">
        <v>127</v>
      </c>
      <c r="BI23" s="3" t="s">
        <v>127</v>
      </c>
      <c r="BJ23" s="3" t="s">
        <v>125</v>
      </c>
      <c r="BK23" s="3" t="s">
        <v>127</v>
      </c>
      <c r="BL23" s="3" t="s">
        <v>124</v>
      </c>
      <c r="BM23" s="3" t="s">
        <v>127</v>
      </c>
      <c r="BN23" s="3" t="s">
        <v>127</v>
      </c>
      <c r="BO23" s="3" t="s">
        <v>124</v>
      </c>
      <c r="BP23" s="3" t="s">
        <v>124</v>
      </c>
      <c r="BQ23" s="3" t="s">
        <v>124</v>
      </c>
      <c r="BS23" s="3" t="s">
        <v>124</v>
      </c>
      <c r="BT23" s="3" t="s">
        <v>124</v>
      </c>
      <c r="BU23" s="3" t="s">
        <v>124</v>
      </c>
      <c r="BV23" s="3" t="s">
        <v>125</v>
      </c>
      <c r="BW23" s="3" t="s">
        <v>124</v>
      </c>
      <c r="BX23" s="3" t="s">
        <v>125</v>
      </c>
      <c r="BY23" s="3" t="s">
        <v>125</v>
      </c>
      <c r="CA23" s="3" t="s">
        <v>125</v>
      </c>
      <c r="CB23" s="3" t="s">
        <v>124</v>
      </c>
      <c r="CC23" s="3" t="s">
        <v>124</v>
      </c>
      <c r="CD23" s="3" t="s">
        <v>124</v>
      </c>
      <c r="CF23" s="3" t="s">
        <v>124</v>
      </c>
      <c r="CG23" s="3" t="s">
        <v>125</v>
      </c>
      <c r="CH23" s="3" t="s">
        <v>125</v>
      </c>
      <c r="CI23" s="3" t="s">
        <v>125</v>
      </c>
      <c r="CJ23" s="3" t="s">
        <v>376</v>
      </c>
      <c r="CK23" s="3" t="s">
        <v>124</v>
      </c>
      <c r="CL23" s="3" t="s">
        <v>124</v>
      </c>
      <c r="CM23" s="3" t="s">
        <v>124</v>
      </c>
      <c r="CO23" s="3" t="s">
        <v>125</v>
      </c>
      <c r="CP23" s="3" t="s">
        <v>124</v>
      </c>
      <c r="CQ23" s="3" t="s">
        <v>124</v>
      </c>
      <c r="CR23" s="3" t="s">
        <v>124</v>
      </c>
      <c r="CS23" s="3" t="s">
        <v>125</v>
      </c>
      <c r="CT23" s="3" t="s">
        <v>125</v>
      </c>
      <c r="CU23" s="3" t="s">
        <v>125</v>
      </c>
      <c r="CV23" s="3" t="s">
        <v>125</v>
      </c>
      <c r="CW23" s="3" t="s">
        <v>125</v>
      </c>
      <c r="CY23" s="3" t="s">
        <v>125</v>
      </c>
      <c r="CZ23" s="3" t="s">
        <v>125</v>
      </c>
      <c r="DA23" s="3" t="s">
        <v>125</v>
      </c>
      <c r="DB23" s="3" t="s">
        <v>125</v>
      </c>
      <c r="DC23" s="3" t="s">
        <v>125</v>
      </c>
      <c r="DD23" s="3" t="s">
        <v>125</v>
      </c>
      <c r="DE23" s="3" t="s">
        <v>124</v>
      </c>
      <c r="DF23" s="3" t="s">
        <v>125</v>
      </c>
      <c r="DH23" s="3" t="s">
        <v>125</v>
      </c>
      <c r="DI23" s="3" t="s">
        <v>125</v>
      </c>
      <c r="DJ23" s="3" t="s">
        <v>124</v>
      </c>
      <c r="DK23" s="3" t="s">
        <v>125</v>
      </c>
      <c r="DL23" s="3" t="s">
        <v>124</v>
      </c>
      <c r="DM23" s="3" t="s">
        <v>125</v>
      </c>
      <c r="DN23" s="3" t="s">
        <v>124</v>
      </c>
      <c r="DP23" s="3" t="s">
        <v>125</v>
      </c>
      <c r="DQ23" s="3" t="s">
        <v>125</v>
      </c>
      <c r="DR23" s="3" t="s">
        <v>127</v>
      </c>
      <c r="DS23" s="3" t="s">
        <v>124</v>
      </c>
      <c r="DT23" s="3" t="s">
        <v>125</v>
      </c>
      <c r="DU23" s="3" t="s">
        <v>124</v>
      </c>
      <c r="DV23" s="3" t="s">
        <v>125</v>
      </c>
      <c r="DW23" s="3" t="s">
        <v>125</v>
      </c>
      <c r="DX23" s="3" t="s">
        <v>125</v>
      </c>
      <c r="DY23" s="3" t="s">
        <v>124</v>
      </c>
      <c r="DZ23" s="3" t="s">
        <v>125</v>
      </c>
      <c r="EA23" s="3" t="s">
        <v>125</v>
      </c>
      <c r="EB23" s="3" t="s">
        <v>125</v>
      </c>
    </row>
    <row r="24" spans="1:133" ht="12" x14ac:dyDescent="0.25">
      <c r="A24" s="2">
        <v>44474.896960787039</v>
      </c>
      <c r="B24" s="3" t="s">
        <v>372</v>
      </c>
      <c r="C24" s="3" t="s">
        <v>377</v>
      </c>
      <c r="D24" s="4">
        <v>44461</v>
      </c>
      <c r="E24" s="3" t="s">
        <v>122</v>
      </c>
      <c r="F24" s="3" t="s">
        <v>378</v>
      </c>
      <c r="G24" s="3" t="s">
        <v>127</v>
      </c>
      <c r="H24" s="3" t="s">
        <v>125</v>
      </c>
      <c r="J24" s="3" t="s">
        <v>124</v>
      </c>
      <c r="K24" s="3" t="s">
        <v>125</v>
      </c>
      <c r="L24" s="3" t="s">
        <v>125</v>
      </c>
      <c r="N24" s="3" t="s">
        <v>125</v>
      </c>
      <c r="O24" s="3" t="s">
        <v>125</v>
      </c>
      <c r="P24" s="3" t="s">
        <v>125</v>
      </c>
      <c r="Q24" s="3" t="s">
        <v>124</v>
      </c>
      <c r="R24" s="3" t="s">
        <v>124</v>
      </c>
      <c r="S24" s="3" t="s">
        <v>125</v>
      </c>
      <c r="U24" s="3" t="s">
        <v>125</v>
      </c>
      <c r="V24" s="3" t="s">
        <v>124</v>
      </c>
      <c r="W24" s="3" t="s">
        <v>125</v>
      </c>
      <c r="X24" s="3" t="s">
        <v>124</v>
      </c>
      <c r="Y24" s="3" t="s">
        <v>124</v>
      </c>
      <c r="Z24" s="3" t="s">
        <v>125</v>
      </c>
      <c r="AA24" s="3" t="s">
        <v>125</v>
      </c>
      <c r="AB24" s="3" t="s">
        <v>124</v>
      </c>
      <c r="AC24" s="3" t="s">
        <v>125</v>
      </c>
      <c r="AD24" s="3" t="s">
        <v>125</v>
      </c>
      <c r="AF24" s="3" t="s">
        <v>124</v>
      </c>
      <c r="AG24" s="3" t="s">
        <v>124</v>
      </c>
      <c r="AI24" s="3" t="s">
        <v>127</v>
      </c>
      <c r="AJ24" s="3" t="s">
        <v>127</v>
      </c>
      <c r="AK24" s="3" t="s">
        <v>127</v>
      </c>
      <c r="AL24" s="3" t="s">
        <v>127</v>
      </c>
      <c r="AM24" s="3" t="s">
        <v>125</v>
      </c>
      <c r="AN24" s="3" t="s">
        <v>124</v>
      </c>
      <c r="AO24" s="3" t="s">
        <v>125</v>
      </c>
      <c r="AP24" s="3" t="s">
        <v>125</v>
      </c>
      <c r="AQ24" s="3" t="s">
        <v>125</v>
      </c>
      <c r="AR24" s="3" t="s">
        <v>125</v>
      </c>
      <c r="AS24" s="3" t="s">
        <v>125</v>
      </c>
      <c r="AT24" s="3" t="s">
        <v>125</v>
      </c>
      <c r="AU24" s="3" t="s">
        <v>124</v>
      </c>
      <c r="AV24" s="3" t="s">
        <v>124</v>
      </c>
      <c r="AW24" s="3" t="s">
        <v>124</v>
      </c>
      <c r="AX24" s="3" t="s">
        <v>124</v>
      </c>
      <c r="AY24" s="3" t="s">
        <v>124</v>
      </c>
      <c r="AZ24" s="3" t="s">
        <v>125</v>
      </c>
      <c r="BA24" s="3" t="s">
        <v>127</v>
      </c>
      <c r="BC24" s="3" t="s">
        <v>127</v>
      </c>
      <c r="BD24" s="3" t="s">
        <v>127</v>
      </c>
      <c r="BE24" s="3" t="s">
        <v>127</v>
      </c>
      <c r="BF24" s="3" t="s">
        <v>125</v>
      </c>
      <c r="BG24" s="3" t="s">
        <v>127</v>
      </c>
      <c r="BH24" s="3" t="s">
        <v>127</v>
      </c>
      <c r="BI24" s="3" t="s">
        <v>127</v>
      </c>
      <c r="BJ24" s="3" t="s">
        <v>125</v>
      </c>
      <c r="BK24" s="3" t="s">
        <v>125</v>
      </c>
      <c r="BL24" s="3" t="s">
        <v>125</v>
      </c>
      <c r="BM24" s="3" t="s">
        <v>125</v>
      </c>
      <c r="BN24" s="3" t="s">
        <v>125</v>
      </c>
      <c r="BO24" s="3" t="s">
        <v>124</v>
      </c>
      <c r="BP24" s="3" t="s">
        <v>127</v>
      </c>
      <c r="BQ24" s="3" t="s">
        <v>127</v>
      </c>
      <c r="BS24" s="3" t="s">
        <v>125</v>
      </c>
      <c r="BT24" s="3" t="s">
        <v>124</v>
      </c>
      <c r="BU24" s="3" t="s">
        <v>124</v>
      </c>
      <c r="BV24" s="3" t="s">
        <v>124</v>
      </c>
      <c r="BW24" s="3" t="s">
        <v>124</v>
      </c>
      <c r="BX24" s="3" t="s">
        <v>125</v>
      </c>
      <c r="BY24" s="3" t="s">
        <v>125</v>
      </c>
      <c r="CA24" s="3" t="s">
        <v>124</v>
      </c>
      <c r="CC24" s="3" t="s">
        <v>125</v>
      </c>
      <c r="CD24" s="3" t="s">
        <v>124</v>
      </c>
      <c r="CF24" s="3" t="s">
        <v>124</v>
      </c>
      <c r="CG24" s="3" t="s">
        <v>124</v>
      </c>
      <c r="CI24" s="3" t="s">
        <v>125</v>
      </c>
      <c r="CK24" s="3" t="s">
        <v>124</v>
      </c>
      <c r="CL24" s="3" t="s">
        <v>124</v>
      </c>
      <c r="CM24" s="3" t="s">
        <v>125</v>
      </c>
      <c r="CO24" s="3" t="s">
        <v>124</v>
      </c>
      <c r="CP24" s="3" t="s">
        <v>124</v>
      </c>
      <c r="CQ24" s="3" t="s">
        <v>124</v>
      </c>
      <c r="CR24" s="3" t="s">
        <v>125</v>
      </c>
      <c r="CS24" s="3" t="s">
        <v>125</v>
      </c>
      <c r="CT24" s="3" t="s">
        <v>124</v>
      </c>
      <c r="CU24" s="3" t="s">
        <v>124</v>
      </c>
      <c r="CV24" s="3" t="s">
        <v>124</v>
      </c>
      <c r="CW24" s="3" t="s">
        <v>124</v>
      </c>
      <c r="CY24" s="3" t="s">
        <v>125</v>
      </c>
      <c r="CZ24" s="3" t="s">
        <v>125</v>
      </c>
      <c r="DA24" s="3" t="s">
        <v>125</v>
      </c>
      <c r="DB24" s="3" t="s">
        <v>125</v>
      </c>
      <c r="DC24" s="3" t="s">
        <v>125</v>
      </c>
      <c r="DD24" s="3" t="s">
        <v>125</v>
      </c>
      <c r="DE24" s="3" t="s">
        <v>124</v>
      </c>
      <c r="DF24" s="3" t="s">
        <v>124</v>
      </c>
      <c r="DH24" s="3" t="s">
        <v>124</v>
      </c>
      <c r="DI24" s="3" t="s">
        <v>125</v>
      </c>
      <c r="DJ24" s="3" t="s">
        <v>124</v>
      </c>
      <c r="DK24" s="3" t="s">
        <v>124</v>
      </c>
      <c r="DL24" s="3" t="s">
        <v>124</v>
      </c>
      <c r="DM24" s="3" t="s">
        <v>125</v>
      </c>
      <c r="DP24" s="3" t="s">
        <v>125</v>
      </c>
      <c r="DQ24" s="3" t="s">
        <v>125</v>
      </c>
      <c r="DR24" s="3" t="s">
        <v>124</v>
      </c>
      <c r="DS24" s="3" t="s">
        <v>125</v>
      </c>
      <c r="DT24" s="3" t="s">
        <v>124</v>
      </c>
      <c r="DU24" s="3" t="s">
        <v>124</v>
      </c>
      <c r="DV24" s="3" t="s">
        <v>125</v>
      </c>
      <c r="DW24" s="3" t="s">
        <v>124</v>
      </c>
      <c r="DX24" s="3" t="s">
        <v>127</v>
      </c>
      <c r="DY24" s="3" t="s">
        <v>125</v>
      </c>
      <c r="DZ24" s="3" t="s">
        <v>125</v>
      </c>
      <c r="EA24" s="3" t="s">
        <v>125</v>
      </c>
      <c r="EB24" s="3" t="s">
        <v>124</v>
      </c>
    </row>
    <row r="25" spans="1:133" ht="12" x14ac:dyDescent="0.25">
      <c r="A25" s="2">
        <v>44475.349343587965</v>
      </c>
      <c r="B25" s="3" t="s">
        <v>163</v>
      </c>
      <c r="C25" s="3" t="s">
        <v>379</v>
      </c>
      <c r="D25" s="4">
        <v>44474</v>
      </c>
      <c r="E25" s="3" t="s">
        <v>350</v>
      </c>
      <c r="F25" s="3" t="s">
        <v>380</v>
      </c>
      <c r="G25" s="3" t="s">
        <v>124</v>
      </c>
      <c r="H25" s="3" t="s">
        <v>124</v>
      </c>
      <c r="I25" s="3" t="s">
        <v>381</v>
      </c>
      <c r="J25" s="3" t="s">
        <v>124</v>
      </c>
      <c r="K25" s="3" t="s">
        <v>124</v>
      </c>
      <c r="L25" s="3" t="s">
        <v>125</v>
      </c>
      <c r="M25" s="3" t="s">
        <v>382</v>
      </c>
      <c r="N25" s="3" t="s">
        <v>125</v>
      </c>
      <c r="O25" s="3" t="s">
        <v>125</v>
      </c>
      <c r="P25" s="3" t="s">
        <v>125</v>
      </c>
      <c r="Q25" s="3" t="s">
        <v>124</v>
      </c>
      <c r="R25" s="3" t="s">
        <v>125</v>
      </c>
      <c r="S25" s="3" t="s">
        <v>125</v>
      </c>
      <c r="U25" s="3" t="s">
        <v>124</v>
      </c>
      <c r="V25" s="3" t="s">
        <v>125</v>
      </c>
      <c r="W25" s="3" t="s">
        <v>125</v>
      </c>
      <c r="X25" s="3" t="s">
        <v>125</v>
      </c>
      <c r="Y25" s="3" t="s">
        <v>125</v>
      </c>
      <c r="Z25" s="3" t="s">
        <v>124</v>
      </c>
      <c r="AA25" s="3" t="s">
        <v>125</v>
      </c>
      <c r="AB25" s="3" t="s">
        <v>125</v>
      </c>
      <c r="AC25" s="3" t="s">
        <v>125</v>
      </c>
      <c r="AD25" s="3" t="s">
        <v>125</v>
      </c>
      <c r="AE25" s="3" t="s">
        <v>383</v>
      </c>
      <c r="AF25" s="3" t="s">
        <v>124</v>
      </c>
      <c r="AG25" s="3" t="s">
        <v>125</v>
      </c>
      <c r="AH25" s="3" t="s">
        <v>125</v>
      </c>
      <c r="AI25" s="3" t="s">
        <v>125</v>
      </c>
      <c r="AJ25" s="3" t="s">
        <v>125</v>
      </c>
      <c r="AK25" s="3" t="s">
        <v>125</v>
      </c>
      <c r="AL25" s="3" t="s">
        <v>125</v>
      </c>
      <c r="AM25" s="3" t="s">
        <v>127</v>
      </c>
      <c r="AN25" s="3" t="s">
        <v>125</v>
      </c>
      <c r="AO25" s="3" t="s">
        <v>125</v>
      </c>
      <c r="AP25" s="3" t="s">
        <v>124</v>
      </c>
      <c r="AQ25" s="3" t="s">
        <v>125</v>
      </c>
      <c r="AR25" s="3" t="s">
        <v>127</v>
      </c>
      <c r="AS25" s="3" t="s">
        <v>127</v>
      </c>
      <c r="AT25" s="3" t="s">
        <v>125</v>
      </c>
      <c r="AU25" s="3" t="s">
        <v>125</v>
      </c>
      <c r="AV25" s="3" t="s">
        <v>125</v>
      </c>
      <c r="AW25" s="3" t="s">
        <v>125</v>
      </c>
      <c r="AX25" s="3" t="s">
        <v>125</v>
      </c>
      <c r="AY25" s="3" t="s">
        <v>127</v>
      </c>
      <c r="AZ25" s="3" t="s">
        <v>127</v>
      </c>
      <c r="BA25" s="3" t="s">
        <v>127</v>
      </c>
      <c r="BB25" s="3" t="s">
        <v>384</v>
      </c>
      <c r="BC25" s="3" t="s">
        <v>125</v>
      </c>
      <c r="BD25" s="3" t="s">
        <v>125</v>
      </c>
      <c r="BE25" s="3" t="s">
        <v>124</v>
      </c>
      <c r="BF25" s="3" t="s">
        <v>124</v>
      </c>
      <c r="BG25" s="3" t="s">
        <v>125</v>
      </c>
      <c r="BH25" s="3" t="s">
        <v>124</v>
      </c>
      <c r="BI25" s="3" t="s">
        <v>125</v>
      </c>
      <c r="BJ25" s="3" t="s">
        <v>125</v>
      </c>
      <c r="BK25" s="3" t="s">
        <v>125</v>
      </c>
      <c r="BL25" s="3" t="s">
        <v>127</v>
      </c>
      <c r="BM25" s="3" t="s">
        <v>125</v>
      </c>
      <c r="BN25" s="3" t="s">
        <v>125</v>
      </c>
      <c r="BO25" s="3" t="s">
        <v>125</v>
      </c>
      <c r="BP25" s="3" t="s">
        <v>125</v>
      </c>
      <c r="BQ25" s="3" t="s">
        <v>125</v>
      </c>
      <c r="BR25" s="3" t="s">
        <v>385</v>
      </c>
      <c r="BS25" s="3" t="s">
        <v>125</v>
      </c>
      <c r="BT25" s="3" t="s">
        <v>124</v>
      </c>
      <c r="BU25" s="3" t="s">
        <v>125</v>
      </c>
      <c r="BV25" s="3" t="s">
        <v>125</v>
      </c>
      <c r="BW25" s="3" t="s">
        <v>125</v>
      </c>
      <c r="BX25" s="3" t="s">
        <v>125</v>
      </c>
      <c r="BY25" s="3" t="s">
        <v>125</v>
      </c>
      <c r="BZ25" s="3" t="s">
        <v>386</v>
      </c>
      <c r="CA25" s="3" t="s">
        <v>125</v>
      </c>
      <c r="CB25" s="3" t="s">
        <v>125</v>
      </c>
      <c r="CC25" s="3" t="s">
        <v>125</v>
      </c>
      <c r="CD25" s="3" t="s">
        <v>125</v>
      </c>
      <c r="CF25" s="3" t="s">
        <v>125</v>
      </c>
      <c r="CG25" s="3" t="s">
        <v>125</v>
      </c>
      <c r="CH25" s="3" t="s">
        <v>125</v>
      </c>
      <c r="CI25" s="3" t="s">
        <v>125</v>
      </c>
      <c r="CK25" s="3" t="s">
        <v>125</v>
      </c>
      <c r="CL25" s="3" t="s">
        <v>125</v>
      </c>
      <c r="CM25" s="3" t="s">
        <v>125</v>
      </c>
      <c r="CO25" s="3" t="s">
        <v>125</v>
      </c>
      <c r="CP25" s="3" t="s">
        <v>125</v>
      </c>
      <c r="CQ25" s="3" t="s">
        <v>125</v>
      </c>
      <c r="CR25" s="3" t="s">
        <v>125</v>
      </c>
      <c r="CS25" s="3" t="s">
        <v>125</v>
      </c>
      <c r="CT25" s="3" t="s">
        <v>125</v>
      </c>
      <c r="CU25" s="3" t="s">
        <v>125</v>
      </c>
      <c r="CV25" s="3" t="s">
        <v>125</v>
      </c>
      <c r="CW25" s="3" t="s">
        <v>125</v>
      </c>
      <c r="CY25" s="3" t="s">
        <v>125</v>
      </c>
      <c r="CZ25" s="3" t="s">
        <v>125</v>
      </c>
      <c r="DA25" s="3" t="s">
        <v>125</v>
      </c>
      <c r="DB25" s="3" t="s">
        <v>125</v>
      </c>
      <c r="DC25" s="3" t="s">
        <v>125</v>
      </c>
      <c r="DD25" s="3" t="s">
        <v>125</v>
      </c>
      <c r="DE25" s="3" t="s">
        <v>125</v>
      </c>
      <c r="DF25" s="3" t="s">
        <v>125</v>
      </c>
      <c r="DH25" s="3" t="s">
        <v>125</v>
      </c>
      <c r="DI25" s="3" t="s">
        <v>125</v>
      </c>
      <c r="DJ25" s="3" t="s">
        <v>125</v>
      </c>
      <c r="DK25" s="3" t="s">
        <v>125</v>
      </c>
      <c r="DL25" s="3" t="s">
        <v>125</v>
      </c>
      <c r="DM25" s="3" t="s">
        <v>125</v>
      </c>
      <c r="DN25" s="3" t="s">
        <v>125</v>
      </c>
      <c r="DP25" s="3" t="s">
        <v>125</v>
      </c>
      <c r="DQ25" s="3" t="s">
        <v>125</v>
      </c>
      <c r="DR25" s="3" t="s">
        <v>124</v>
      </c>
      <c r="DS25" s="3" t="s">
        <v>125</v>
      </c>
      <c r="DT25" s="3" t="s">
        <v>125</v>
      </c>
      <c r="DU25" s="3" t="s">
        <v>125</v>
      </c>
      <c r="DV25" s="3" t="s">
        <v>125</v>
      </c>
      <c r="DW25" s="3" t="s">
        <v>125</v>
      </c>
      <c r="DX25" s="3" t="s">
        <v>125</v>
      </c>
      <c r="DY25" s="3" t="s">
        <v>125</v>
      </c>
      <c r="DZ25" s="3" t="s">
        <v>125</v>
      </c>
      <c r="EA25" s="3" t="s">
        <v>125</v>
      </c>
      <c r="EB25" s="3" t="s">
        <v>127</v>
      </c>
    </row>
    <row r="26" spans="1:133" ht="12" x14ac:dyDescent="0.25">
      <c r="A26" s="2">
        <v>44475.356291203701</v>
      </c>
      <c r="B26" s="3" t="s">
        <v>163</v>
      </c>
      <c r="C26" s="3" t="s">
        <v>387</v>
      </c>
      <c r="D26" s="4">
        <v>44473</v>
      </c>
      <c r="E26" s="3" t="s">
        <v>350</v>
      </c>
      <c r="F26" s="3" t="s">
        <v>388</v>
      </c>
      <c r="G26" s="3" t="s">
        <v>125</v>
      </c>
      <c r="H26" s="3" t="s">
        <v>125</v>
      </c>
      <c r="J26" s="3" t="s">
        <v>125</v>
      </c>
      <c r="K26" s="3" t="s">
        <v>125</v>
      </c>
      <c r="L26" s="3" t="s">
        <v>125</v>
      </c>
      <c r="N26" s="3" t="s">
        <v>125</v>
      </c>
      <c r="O26" s="3" t="s">
        <v>125</v>
      </c>
      <c r="P26" s="3" t="s">
        <v>125</v>
      </c>
      <c r="Q26" s="3" t="s">
        <v>124</v>
      </c>
      <c r="R26" s="3" t="s">
        <v>125</v>
      </c>
      <c r="S26" s="3" t="s">
        <v>125</v>
      </c>
      <c r="U26" s="3" t="s">
        <v>125</v>
      </c>
      <c r="V26" s="3" t="s">
        <v>125</v>
      </c>
      <c r="W26" s="3" t="s">
        <v>125</v>
      </c>
      <c r="X26" s="3" t="s">
        <v>125</v>
      </c>
      <c r="Y26" s="3" t="s">
        <v>125</v>
      </c>
      <c r="Z26" s="3" t="s">
        <v>125</v>
      </c>
      <c r="AA26" s="3" t="s">
        <v>125</v>
      </c>
      <c r="AB26" s="3" t="s">
        <v>125</v>
      </c>
      <c r="AC26" s="3" t="s">
        <v>125</v>
      </c>
      <c r="AD26" s="3" t="s">
        <v>125</v>
      </c>
      <c r="AF26" s="3" t="s">
        <v>125</v>
      </c>
      <c r="AG26" s="3" t="s">
        <v>125</v>
      </c>
      <c r="AH26" s="3" t="s">
        <v>125</v>
      </c>
      <c r="AI26" s="3" t="s">
        <v>125</v>
      </c>
      <c r="AJ26" s="3" t="s">
        <v>125</v>
      </c>
      <c r="AK26" s="3" t="s">
        <v>124</v>
      </c>
      <c r="AL26" s="3" t="s">
        <v>127</v>
      </c>
      <c r="AM26" s="3" t="s">
        <v>125</v>
      </c>
      <c r="AN26" s="3" t="s">
        <v>125</v>
      </c>
      <c r="AO26" s="3" t="s">
        <v>125</v>
      </c>
      <c r="AP26" s="3" t="s">
        <v>124</v>
      </c>
      <c r="AQ26" s="3" t="s">
        <v>125</v>
      </c>
      <c r="AR26" s="3" t="s">
        <v>127</v>
      </c>
      <c r="AS26" s="3" t="s">
        <v>127</v>
      </c>
      <c r="AT26" s="3" t="s">
        <v>125</v>
      </c>
      <c r="AU26" s="3" t="s">
        <v>125</v>
      </c>
      <c r="AV26" s="3" t="s">
        <v>125</v>
      </c>
      <c r="AW26" s="3" t="s">
        <v>125</v>
      </c>
      <c r="AX26" s="3" t="s">
        <v>125</v>
      </c>
      <c r="AY26" s="3" t="s">
        <v>127</v>
      </c>
      <c r="AZ26" s="3" t="s">
        <v>127</v>
      </c>
      <c r="BA26" s="3" t="s">
        <v>127</v>
      </c>
      <c r="BC26" s="3" t="s">
        <v>127</v>
      </c>
      <c r="BD26" s="3" t="s">
        <v>127</v>
      </c>
      <c r="BE26" s="3" t="s">
        <v>127</v>
      </c>
      <c r="BF26" s="3" t="s">
        <v>127</v>
      </c>
      <c r="BG26" s="3" t="s">
        <v>127</v>
      </c>
      <c r="BH26" s="3" t="s">
        <v>127</v>
      </c>
      <c r="BI26" s="3" t="s">
        <v>127</v>
      </c>
      <c r="BJ26" s="3" t="s">
        <v>127</v>
      </c>
      <c r="BK26" s="3" t="s">
        <v>127</v>
      </c>
      <c r="BL26" s="3" t="s">
        <v>127</v>
      </c>
      <c r="BM26" s="3" t="s">
        <v>127</v>
      </c>
      <c r="BN26" s="3" t="s">
        <v>127</v>
      </c>
      <c r="BO26" s="3" t="s">
        <v>125</v>
      </c>
      <c r="BP26" s="3" t="s">
        <v>127</v>
      </c>
      <c r="BQ26" s="3" t="s">
        <v>127</v>
      </c>
      <c r="BS26" s="3" t="s">
        <v>125</v>
      </c>
      <c r="BT26" s="3" t="s">
        <v>125</v>
      </c>
      <c r="BU26" s="3" t="s">
        <v>124</v>
      </c>
      <c r="BV26" s="3" t="s">
        <v>125</v>
      </c>
      <c r="BW26" s="3" t="s">
        <v>125</v>
      </c>
      <c r="BX26" s="3" t="s">
        <v>125</v>
      </c>
      <c r="BY26" s="3" t="s">
        <v>125</v>
      </c>
      <c r="CA26" s="3" t="s">
        <v>125</v>
      </c>
      <c r="CB26" s="3" t="s">
        <v>125</v>
      </c>
      <c r="CC26" s="3" t="s">
        <v>125</v>
      </c>
      <c r="CD26" s="3" t="s">
        <v>125</v>
      </c>
      <c r="CE26" s="3" t="s">
        <v>389</v>
      </c>
      <c r="CF26" s="3" t="s">
        <v>125</v>
      </c>
      <c r="CG26" s="3" t="s">
        <v>125</v>
      </c>
      <c r="CH26" s="3" t="s">
        <v>125</v>
      </c>
      <c r="CI26" s="3" t="s">
        <v>125</v>
      </c>
      <c r="CK26" s="3" t="s">
        <v>124</v>
      </c>
      <c r="CL26" s="3" t="s">
        <v>125</v>
      </c>
      <c r="CM26" s="3" t="s">
        <v>125</v>
      </c>
      <c r="CO26" s="3" t="s">
        <v>125</v>
      </c>
      <c r="CP26" s="3" t="s">
        <v>125</v>
      </c>
      <c r="CQ26" s="3" t="s">
        <v>125</v>
      </c>
      <c r="CR26" s="3" t="s">
        <v>125</v>
      </c>
      <c r="CS26" s="3" t="s">
        <v>125</v>
      </c>
      <c r="CT26" s="3" t="s">
        <v>125</v>
      </c>
      <c r="CU26" s="3" t="s">
        <v>125</v>
      </c>
      <c r="CV26" s="3" t="s">
        <v>125</v>
      </c>
      <c r="CW26" s="3" t="s">
        <v>125</v>
      </c>
      <c r="CY26" s="3" t="s">
        <v>125</v>
      </c>
      <c r="CZ26" s="3" t="s">
        <v>125</v>
      </c>
      <c r="DA26" s="3" t="s">
        <v>125</v>
      </c>
      <c r="DB26" s="3" t="s">
        <v>125</v>
      </c>
      <c r="DC26" s="3" t="s">
        <v>125</v>
      </c>
      <c r="DD26" s="3" t="s">
        <v>125</v>
      </c>
      <c r="DE26" s="3" t="s">
        <v>125</v>
      </c>
      <c r="DF26" s="3" t="s">
        <v>125</v>
      </c>
      <c r="DH26" s="3" t="s">
        <v>125</v>
      </c>
      <c r="DI26" s="3" t="s">
        <v>125</v>
      </c>
      <c r="DJ26" s="3" t="s">
        <v>124</v>
      </c>
      <c r="DK26" s="3" t="s">
        <v>125</v>
      </c>
      <c r="DL26" s="3" t="s">
        <v>124</v>
      </c>
      <c r="DM26" s="3" t="s">
        <v>124</v>
      </c>
      <c r="DN26" s="3" t="s">
        <v>125</v>
      </c>
      <c r="DP26" s="3" t="s">
        <v>125</v>
      </c>
      <c r="DQ26" s="3" t="s">
        <v>125</v>
      </c>
      <c r="DR26" s="3" t="s">
        <v>125</v>
      </c>
      <c r="DS26" s="3" t="s">
        <v>125</v>
      </c>
      <c r="DT26" s="3" t="s">
        <v>125</v>
      </c>
      <c r="DU26" s="3" t="s">
        <v>125</v>
      </c>
      <c r="DV26" s="3" t="s">
        <v>125</v>
      </c>
      <c r="DW26" s="3" t="s">
        <v>125</v>
      </c>
      <c r="DX26" s="3" t="s">
        <v>125</v>
      </c>
      <c r="DY26" s="3" t="s">
        <v>125</v>
      </c>
      <c r="DZ26" s="3" t="s">
        <v>127</v>
      </c>
      <c r="EA26" s="3" t="s">
        <v>125</v>
      </c>
      <c r="EB26" s="3" t="s">
        <v>127</v>
      </c>
    </row>
    <row r="27" spans="1:133" ht="12" x14ac:dyDescent="0.25">
      <c r="A27" s="2">
        <v>44475.500917268517</v>
      </c>
      <c r="B27" s="3" t="s">
        <v>390</v>
      </c>
      <c r="C27" s="3" t="s">
        <v>391</v>
      </c>
      <c r="D27" s="4">
        <v>44447</v>
      </c>
      <c r="E27" s="3" t="s">
        <v>122</v>
      </c>
      <c r="F27" s="3" t="s">
        <v>392</v>
      </c>
      <c r="G27" s="3" t="s">
        <v>124</v>
      </c>
      <c r="H27" s="3" t="s">
        <v>124</v>
      </c>
      <c r="J27" s="3" t="s">
        <v>125</v>
      </c>
      <c r="K27" s="3" t="s">
        <v>125</v>
      </c>
      <c r="L27" s="3" t="s">
        <v>125</v>
      </c>
      <c r="N27" s="3" t="s">
        <v>124</v>
      </c>
      <c r="O27" s="3" t="s">
        <v>125</v>
      </c>
      <c r="P27" s="3" t="s">
        <v>125</v>
      </c>
      <c r="Q27" s="3" t="s">
        <v>125</v>
      </c>
      <c r="R27" s="3" t="s">
        <v>125</v>
      </c>
      <c r="S27" s="3" t="s">
        <v>125</v>
      </c>
      <c r="U27" s="3" t="s">
        <v>124</v>
      </c>
      <c r="V27" s="3" t="s">
        <v>124</v>
      </c>
      <c r="W27" s="3" t="s">
        <v>125</v>
      </c>
      <c r="X27" s="3" t="s">
        <v>125</v>
      </c>
      <c r="Y27" s="3" t="s">
        <v>125</v>
      </c>
      <c r="Z27" s="3" t="s">
        <v>125</v>
      </c>
      <c r="AA27" s="3" t="s">
        <v>125</v>
      </c>
      <c r="AB27" s="3" t="s">
        <v>125</v>
      </c>
      <c r="AC27" s="3" t="s">
        <v>125</v>
      </c>
      <c r="AD27" s="3" t="s">
        <v>125</v>
      </c>
      <c r="AF27" s="3" t="s">
        <v>124</v>
      </c>
      <c r="AG27" s="3" t="s">
        <v>125</v>
      </c>
      <c r="AH27" s="3" t="s">
        <v>125</v>
      </c>
      <c r="AI27" s="3" t="s">
        <v>124</v>
      </c>
      <c r="AJ27" s="3" t="s">
        <v>125</v>
      </c>
      <c r="AK27" s="3" t="s">
        <v>125</v>
      </c>
      <c r="AL27" s="3" t="s">
        <v>127</v>
      </c>
      <c r="AM27" s="3" t="s">
        <v>125</v>
      </c>
      <c r="AN27" s="3" t="s">
        <v>125</v>
      </c>
      <c r="AO27" s="3" t="s">
        <v>125</v>
      </c>
      <c r="AP27" s="3" t="s">
        <v>125</v>
      </c>
      <c r="AQ27" s="3" t="s">
        <v>125</v>
      </c>
      <c r="AR27" s="3" t="s">
        <v>125</v>
      </c>
      <c r="AS27" s="3" t="s">
        <v>125</v>
      </c>
      <c r="AT27" s="3" t="s">
        <v>124</v>
      </c>
      <c r="AU27" s="3" t="s">
        <v>125</v>
      </c>
      <c r="AV27" s="3" t="s">
        <v>125</v>
      </c>
      <c r="AW27" s="3" t="s">
        <v>125</v>
      </c>
      <c r="AX27" s="3" t="s">
        <v>125</v>
      </c>
      <c r="AY27" s="3" t="s">
        <v>125</v>
      </c>
      <c r="AZ27" s="3" t="s">
        <v>125</v>
      </c>
      <c r="BA27" s="3" t="s">
        <v>125</v>
      </c>
      <c r="BC27" s="3" t="s">
        <v>125</v>
      </c>
      <c r="BD27" s="3" t="s">
        <v>125</v>
      </c>
      <c r="BE27" s="3" t="s">
        <v>124</v>
      </c>
      <c r="BF27" s="3" t="s">
        <v>125</v>
      </c>
      <c r="BG27" s="3" t="s">
        <v>125</v>
      </c>
      <c r="BH27" s="3" t="s">
        <v>124</v>
      </c>
      <c r="BI27" s="3" t="s">
        <v>124</v>
      </c>
      <c r="BJ27" s="3" t="s">
        <v>125</v>
      </c>
      <c r="BK27" s="3" t="s">
        <v>125</v>
      </c>
      <c r="BL27" s="3" t="s">
        <v>127</v>
      </c>
      <c r="BM27" s="3" t="s">
        <v>125</v>
      </c>
      <c r="BN27" s="3" t="s">
        <v>125</v>
      </c>
      <c r="BO27" s="3" t="s">
        <v>125</v>
      </c>
      <c r="BP27" s="3" t="s">
        <v>124</v>
      </c>
      <c r="BQ27" s="3" t="s">
        <v>125</v>
      </c>
      <c r="BS27" s="3" t="s">
        <v>125</v>
      </c>
      <c r="BT27" s="3" t="s">
        <v>125</v>
      </c>
      <c r="BU27" s="3" t="s">
        <v>125</v>
      </c>
      <c r="BV27" s="3" t="s">
        <v>125</v>
      </c>
      <c r="BW27" s="3" t="s">
        <v>125</v>
      </c>
      <c r="BX27" s="3" t="s">
        <v>124</v>
      </c>
      <c r="BY27" s="3" t="s">
        <v>124</v>
      </c>
      <c r="CA27" s="3" t="s">
        <v>125</v>
      </c>
      <c r="CB27" s="3" t="s">
        <v>124</v>
      </c>
      <c r="CC27" s="3" t="s">
        <v>125</v>
      </c>
      <c r="CD27" s="3" t="s">
        <v>125</v>
      </c>
      <c r="CF27" s="3" t="s">
        <v>125</v>
      </c>
      <c r="CG27" s="3" t="s">
        <v>125</v>
      </c>
      <c r="CH27" s="3" t="s">
        <v>125</v>
      </c>
      <c r="CI27" s="3" t="s">
        <v>125</v>
      </c>
      <c r="CK27" s="3" t="s">
        <v>125</v>
      </c>
      <c r="CL27" s="3" t="s">
        <v>125</v>
      </c>
      <c r="CM27" s="3" t="s">
        <v>125</v>
      </c>
      <c r="CO27" s="3" t="s">
        <v>124</v>
      </c>
      <c r="CP27" s="3" t="s">
        <v>124</v>
      </c>
      <c r="CQ27" s="3" t="s">
        <v>124</v>
      </c>
      <c r="CR27" s="3" t="s">
        <v>125</v>
      </c>
      <c r="CS27" s="3" t="s">
        <v>125</v>
      </c>
      <c r="CT27" s="3" t="s">
        <v>125</v>
      </c>
      <c r="CU27" s="3" t="s">
        <v>124</v>
      </c>
      <c r="CV27" s="3" t="s">
        <v>124</v>
      </c>
      <c r="CW27" s="3" t="s">
        <v>124</v>
      </c>
      <c r="CY27" s="3" t="s">
        <v>125</v>
      </c>
      <c r="CZ27" s="3" t="s">
        <v>125</v>
      </c>
      <c r="DA27" s="3" t="s">
        <v>125</v>
      </c>
      <c r="DB27" s="3" t="s">
        <v>125</v>
      </c>
      <c r="DC27" s="3" t="s">
        <v>125</v>
      </c>
      <c r="DD27" s="3" t="s">
        <v>125</v>
      </c>
      <c r="DE27" s="3" t="s">
        <v>125</v>
      </c>
      <c r="DF27" s="3" t="s">
        <v>125</v>
      </c>
      <c r="DH27" s="3" t="s">
        <v>124</v>
      </c>
      <c r="DI27" s="3" t="s">
        <v>124</v>
      </c>
      <c r="DJ27" s="3" t="s">
        <v>125</v>
      </c>
      <c r="DK27" s="3" t="s">
        <v>125</v>
      </c>
      <c r="DL27" s="3" t="s">
        <v>125</v>
      </c>
      <c r="DM27" s="3" t="s">
        <v>124</v>
      </c>
      <c r="DN27" s="3" t="s">
        <v>124</v>
      </c>
      <c r="DP27" s="3" t="s">
        <v>125</v>
      </c>
      <c r="DQ27" s="3" t="s">
        <v>125</v>
      </c>
      <c r="DR27" s="3" t="s">
        <v>127</v>
      </c>
      <c r="DS27" s="3" t="s">
        <v>124</v>
      </c>
      <c r="DT27" s="3" t="s">
        <v>125</v>
      </c>
      <c r="DU27" s="3" t="s">
        <v>125</v>
      </c>
      <c r="DV27" s="3" t="s">
        <v>125</v>
      </c>
      <c r="DW27" s="3" t="s">
        <v>125</v>
      </c>
      <c r="DX27" s="3" t="s">
        <v>127</v>
      </c>
      <c r="DY27" s="3" t="s">
        <v>125</v>
      </c>
      <c r="DZ27" s="3" t="s">
        <v>125</v>
      </c>
      <c r="EA27" s="3" t="s">
        <v>125</v>
      </c>
      <c r="EB27" s="3" t="s">
        <v>125</v>
      </c>
    </row>
    <row r="28" spans="1:133" ht="12" x14ac:dyDescent="0.25">
      <c r="A28" s="2">
        <v>44475.530958020834</v>
      </c>
      <c r="B28" s="3" t="s">
        <v>163</v>
      </c>
      <c r="C28" s="3" t="s">
        <v>393</v>
      </c>
      <c r="D28" s="4">
        <v>44474</v>
      </c>
      <c r="E28" s="3" t="s">
        <v>122</v>
      </c>
      <c r="F28" s="3" t="s">
        <v>394</v>
      </c>
      <c r="G28" s="3" t="s">
        <v>125</v>
      </c>
      <c r="H28" s="3" t="s">
        <v>124</v>
      </c>
      <c r="I28" s="3" t="s">
        <v>395</v>
      </c>
      <c r="J28" s="3" t="s">
        <v>124</v>
      </c>
      <c r="K28" s="3" t="s">
        <v>124</v>
      </c>
      <c r="L28" s="3" t="s">
        <v>125</v>
      </c>
      <c r="M28" s="3" t="s">
        <v>396</v>
      </c>
      <c r="N28" s="3" t="s">
        <v>125</v>
      </c>
      <c r="O28" s="3" t="s">
        <v>125</v>
      </c>
      <c r="P28" s="3" t="s">
        <v>125</v>
      </c>
      <c r="Q28" s="3" t="s">
        <v>124</v>
      </c>
      <c r="R28" s="3" t="s">
        <v>124</v>
      </c>
      <c r="S28" s="3" t="s">
        <v>125</v>
      </c>
      <c r="T28" s="3" t="s">
        <v>397</v>
      </c>
      <c r="U28" s="3" t="s">
        <v>124</v>
      </c>
      <c r="V28" s="3" t="s">
        <v>124</v>
      </c>
      <c r="W28" s="3" t="s">
        <v>125</v>
      </c>
      <c r="X28" s="3" t="s">
        <v>124</v>
      </c>
      <c r="Y28" s="3" t="s">
        <v>125</v>
      </c>
      <c r="Z28" s="3" t="s">
        <v>125</v>
      </c>
      <c r="AA28" s="3" t="s">
        <v>125</v>
      </c>
      <c r="AB28" s="3" t="s">
        <v>125</v>
      </c>
      <c r="AC28" s="3" t="s">
        <v>125</v>
      </c>
      <c r="AD28" s="3" t="s">
        <v>125</v>
      </c>
      <c r="AE28" s="3" t="s">
        <v>398</v>
      </c>
      <c r="AF28" s="3" t="s">
        <v>124</v>
      </c>
      <c r="AG28" s="3" t="s">
        <v>124</v>
      </c>
      <c r="AH28" s="3" t="s">
        <v>125</v>
      </c>
      <c r="AI28" s="3" t="s">
        <v>127</v>
      </c>
      <c r="AJ28" s="3" t="s">
        <v>124</v>
      </c>
      <c r="AK28" s="3" t="s">
        <v>124</v>
      </c>
      <c r="AL28" s="3" t="s">
        <v>127</v>
      </c>
      <c r="AM28" s="3" t="s">
        <v>125</v>
      </c>
      <c r="AN28" s="3" t="s">
        <v>125</v>
      </c>
      <c r="AO28" s="3" t="s">
        <v>125</v>
      </c>
      <c r="AP28" s="3" t="s">
        <v>125</v>
      </c>
      <c r="AQ28" s="3" t="s">
        <v>125</v>
      </c>
      <c r="AR28" s="3" t="s">
        <v>125</v>
      </c>
      <c r="AS28" s="3" t="s">
        <v>125</v>
      </c>
      <c r="AT28" s="3" t="s">
        <v>124</v>
      </c>
      <c r="AU28" s="3" t="s">
        <v>125</v>
      </c>
      <c r="AV28" s="3" t="s">
        <v>125</v>
      </c>
      <c r="AW28" s="3" t="s">
        <v>125</v>
      </c>
      <c r="AX28" s="3" t="s">
        <v>125</v>
      </c>
      <c r="AY28" s="3" t="s">
        <v>125</v>
      </c>
      <c r="AZ28" s="3" t="s">
        <v>125</v>
      </c>
      <c r="BA28" s="3" t="s">
        <v>127</v>
      </c>
      <c r="BB28" s="3" t="s">
        <v>399</v>
      </c>
      <c r="BC28" s="3" t="s">
        <v>124</v>
      </c>
      <c r="BD28" s="3" t="s">
        <v>124</v>
      </c>
      <c r="BE28" s="3" t="s">
        <v>127</v>
      </c>
      <c r="BF28" s="3" t="s">
        <v>125</v>
      </c>
      <c r="BG28" s="3" t="s">
        <v>125</v>
      </c>
      <c r="BH28" s="3" t="s">
        <v>127</v>
      </c>
      <c r="BI28" s="3" t="s">
        <v>127</v>
      </c>
      <c r="BJ28" s="3" t="s">
        <v>125</v>
      </c>
      <c r="BK28" s="3" t="s">
        <v>125</v>
      </c>
      <c r="BL28" s="3" t="s">
        <v>127</v>
      </c>
      <c r="BM28" s="3" t="s">
        <v>127</v>
      </c>
      <c r="BN28" s="3" t="s">
        <v>127</v>
      </c>
      <c r="BO28" s="3" t="s">
        <v>125</v>
      </c>
      <c r="BP28" s="3" t="s">
        <v>124</v>
      </c>
      <c r="BQ28" s="3" t="s">
        <v>125</v>
      </c>
      <c r="BR28" s="3" t="s">
        <v>400</v>
      </c>
      <c r="BS28" s="3" t="s">
        <v>125</v>
      </c>
      <c r="BT28" s="3" t="s">
        <v>125</v>
      </c>
      <c r="BU28" s="3" t="s">
        <v>124</v>
      </c>
      <c r="BV28" s="3" t="s">
        <v>125</v>
      </c>
      <c r="BW28" s="3" t="s">
        <v>125</v>
      </c>
      <c r="BX28" s="3" t="s">
        <v>124</v>
      </c>
      <c r="BY28" s="3" t="s">
        <v>124</v>
      </c>
      <c r="BZ28" s="3" t="s">
        <v>401</v>
      </c>
      <c r="CA28" s="3" t="s">
        <v>125</v>
      </c>
      <c r="CB28" s="3" t="s">
        <v>125</v>
      </c>
      <c r="CC28" s="3" t="s">
        <v>125</v>
      </c>
      <c r="CD28" s="3" t="s">
        <v>125</v>
      </c>
      <c r="CF28" s="3" t="s">
        <v>124</v>
      </c>
      <c r="CG28" s="3" t="s">
        <v>125</v>
      </c>
      <c r="CH28" s="3" t="s">
        <v>125</v>
      </c>
      <c r="CI28" s="3" t="s">
        <v>125</v>
      </c>
      <c r="CJ28" s="3" t="s">
        <v>402</v>
      </c>
      <c r="CK28" s="3" t="s">
        <v>124</v>
      </c>
      <c r="CL28" s="3" t="s">
        <v>125</v>
      </c>
      <c r="CM28" s="3" t="s">
        <v>125</v>
      </c>
      <c r="CN28" s="3" t="s">
        <v>403</v>
      </c>
      <c r="CO28" s="3" t="s">
        <v>125</v>
      </c>
      <c r="CP28" s="3" t="s">
        <v>125</v>
      </c>
      <c r="CQ28" s="3" t="s">
        <v>124</v>
      </c>
      <c r="CR28" s="3" t="s">
        <v>125</v>
      </c>
      <c r="CS28" s="3" t="s">
        <v>124</v>
      </c>
      <c r="CT28" s="3" t="s">
        <v>125</v>
      </c>
      <c r="CU28" s="3" t="s">
        <v>124</v>
      </c>
      <c r="CV28" s="3" t="s">
        <v>125</v>
      </c>
      <c r="CW28" s="3" t="s">
        <v>124</v>
      </c>
      <c r="CX28" s="3" t="s">
        <v>404</v>
      </c>
      <c r="CY28" s="3" t="s">
        <v>125</v>
      </c>
      <c r="CZ28" s="3" t="s">
        <v>124</v>
      </c>
      <c r="DA28" s="3" t="s">
        <v>125</v>
      </c>
      <c r="DB28" s="3" t="s">
        <v>125</v>
      </c>
      <c r="DC28" s="3" t="s">
        <v>125</v>
      </c>
      <c r="DD28" s="3" t="s">
        <v>125</v>
      </c>
      <c r="DE28" s="3" t="s">
        <v>125</v>
      </c>
      <c r="DF28" s="3" t="s">
        <v>125</v>
      </c>
      <c r="DG28" s="3" t="s">
        <v>405</v>
      </c>
      <c r="DH28" s="3" t="s">
        <v>124</v>
      </c>
      <c r="DI28" s="3" t="s">
        <v>124</v>
      </c>
      <c r="DJ28" s="3" t="s">
        <v>124</v>
      </c>
      <c r="DK28" s="3" t="s">
        <v>125</v>
      </c>
      <c r="DL28" s="3" t="s">
        <v>125</v>
      </c>
      <c r="DM28" s="3" t="s">
        <v>125</v>
      </c>
      <c r="DN28" s="3" t="s">
        <v>124</v>
      </c>
      <c r="DO28" s="3" t="s">
        <v>406</v>
      </c>
      <c r="DP28" s="3" t="s">
        <v>124</v>
      </c>
      <c r="DQ28" s="3" t="s">
        <v>125</v>
      </c>
      <c r="DR28" s="3" t="s">
        <v>124</v>
      </c>
      <c r="DS28" s="3" t="s">
        <v>125</v>
      </c>
      <c r="DT28" s="3" t="s">
        <v>124</v>
      </c>
      <c r="DU28" s="3" t="s">
        <v>124</v>
      </c>
      <c r="DV28" s="3" t="s">
        <v>125</v>
      </c>
      <c r="DW28" s="3" t="s">
        <v>124</v>
      </c>
      <c r="DX28" s="3" t="s">
        <v>124</v>
      </c>
      <c r="DY28" s="3" t="s">
        <v>125</v>
      </c>
      <c r="DZ28" s="3" t="s">
        <v>125</v>
      </c>
      <c r="EA28" s="3" t="s">
        <v>125</v>
      </c>
      <c r="EB28" s="3" t="s">
        <v>127</v>
      </c>
      <c r="EC28" s="3" t="s">
        <v>407</v>
      </c>
    </row>
    <row r="29" spans="1:133" ht="12" x14ac:dyDescent="0.25">
      <c r="A29" s="2">
        <v>44475.682588321761</v>
      </c>
      <c r="B29" s="3" t="s">
        <v>408</v>
      </c>
      <c r="C29" s="3" t="s">
        <v>409</v>
      </c>
      <c r="D29" s="4">
        <v>44441</v>
      </c>
      <c r="E29" s="3" t="s">
        <v>122</v>
      </c>
      <c r="F29" s="3" t="s">
        <v>392</v>
      </c>
      <c r="G29" s="3" t="s">
        <v>125</v>
      </c>
      <c r="H29" s="3" t="s">
        <v>124</v>
      </c>
      <c r="J29" s="3" t="s">
        <v>125</v>
      </c>
      <c r="K29" s="3" t="s">
        <v>124</v>
      </c>
      <c r="L29" s="3" t="s">
        <v>124</v>
      </c>
      <c r="N29" s="3" t="s">
        <v>124</v>
      </c>
      <c r="O29" s="3" t="s">
        <v>125</v>
      </c>
      <c r="P29" s="3" t="s">
        <v>125</v>
      </c>
      <c r="Q29" s="3" t="s">
        <v>125</v>
      </c>
      <c r="R29" s="3" t="s">
        <v>124</v>
      </c>
      <c r="S29" s="3" t="s">
        <v>125</v>
      </c>
      <c r="U29" s="3" t="s">
        <v>125</v>
      </c>
      <c r="V29" s="3" t="s">
        <v>124</v>
      </c>
      <c r="W29" s="3" t="s">
        <v>125</v>
      </c>
      <c r="X29" s="3" t="s">
        <v>124</v>
      </c>
      <c r="Y29" s="3" t="s">
        <v>125</v>
      </c>
      <c r="Z29" s="3" t="s">
        <v>125</v>
      </c>
      <c r="AA29" s="3" t="s">
        <v>124</v>
      </c>
      <c r="AB29" s="3" t="s">
        <v>125</v>
      </c>
      <c r="AC29" s="3" t="s">
        <v>125</v>
      </c>
      <c r="AD29" s="3" t="s">
        <v>124</v>
      </c>
      <c r="AF29" s="3" t="s">
        <v>125</v>
      </c>
      <c r="AG29" s="3" t="s">
        <v>124</v>
      </c>
      <c r="AH29" s="3" t="s">
        <v>124</v>
      </c>
      <c r="AI29" s="3" t="s">
        <v>125</v>
      </c>
      <c r="AJ29" s="3" t="s">
        <v>125</v>
      </c>
      <c r="AK29" s="3" t="s">
        <v>125</v>
      </c>
      <c r="AL29" s="3" t="s">
        <v>124</v>
      </c>
      <c r="AN29" s="3" t="s">
        <v>124</v>
      </c>
      <c r="AO29" s="3" t="s">
        <v>125</v>
      </c>
      <c r="AP29" s="3" t="s">
        <v>124</v>
      </c>
      <c r="AQ29" s="3" t="s">
        <v>125</v>
      </c>
      <c r="AR29" s="3" t="s">
        <v>125</v>
      </c>
      <c r="AS29" s="3" t="s">
        <v>125</v>
      </c>
      <c r="AT29" s="3" t="s">
        <v>124</v>
      </c>
      <c r="AU29" s="3" t="s">
        <v>125</v>
      </c>
      <c r="AV29" s="3" t="s">
        <v>124</v>
      </c>
      <c r="AW29" s="3" t="s">
        <v>125</v>
      </c>
      <c r="AX29" s="3" t="s">
        <v>125</v>
      </c>
      <c r="AY29" s="3" t="s">
        <v>124</v>
      </c>
      <c r="AZ29" s="3" t="s">
        <v>124</v>
      </c>
      <c r="BA29" s="3" t="s">
        <v>125</v>
      </c>
      <c r="BC29" s="3" t="s">
        <v>124</v>
      </c>
      <c r="BD29" s="3" t="s">
        <v>124</v>
      </c>
      <c r="BE29" s="3" t="s">
        <v>124</v>
      </c>
      <c r="BF29" s="3" t="s">
        <v>124</v>
      </c>
      <c r="BG29" s="3" t="s">
        <v>124</v>
      </c>
      <c r="BH29" s="3" t="s">
        <v>124</v>
      </c>
      <c r="BI29" s="3" t="s">
        <v>124</v>
      </c>
      <c r="BJ29" s="3" t="s">
        <v>125</v>
      </c>
      <c r="BK29" s="3" t="s">
        <v>125</v>
      </c>
      <c r="BL29" s="3" t="s">
        <v>127</v>
      </c>
      <c r="BM29" s="3" t="s">
        <v>125</v>
      </c>
      <c r="BN29" s="3" t="s">
        <v>125</v>
      </c>
      <c r="BO29" s="3" t="s">
        <v>125</v>
      </c>
      <c r="BP29" s="3" t="s">
        <v>124</v>
      </c>
      <c r="BT29" s="3" t="s">
        <v>124</v>
      </c>
      <c r="BU29" s="3" t="s">
        <v>124</v>
      </c>
      <c r="BV29" s="3" t="s">
        <v>124</v>
      </c>
      <c r="BW29" s="3" t="s">
        <v>125</v>
      </c>
      <c r="BX29" s="3" t="s">
        <v>124</v>
      </c>
      <c r="BY29" s="3" t="s">
        <v>125</v>
      </c>
      <c r="CA29" s="3" t="s">
        <v>124</v>
      </c>
      <c r="CB29" s="3" t="s">
        <v>124</v>
      </c>
      <c r="CC29" s="3" t="s">
        <v>124</v>
      </c>
      <c r="CD29" s="3" t="s">
        <v>124</v>
      </c>
      <c r="CF29" s="3" t="s">
        <v>125</v>
      </c>
      <c r="CG29" s="3" t="s">
        <v>124</v>
      </c>
      <c r="CH29" s="3" t="s">
        <v>125</v>
      </c>
      <c r="CK29" s="3" t="s">
        <v>125</v>
      </c>
      <c r="CL29" s="3" t="s">
        <v>125</v>
      </c>
      <c r="CM29" s="3" t="s">
        <v>125</v>
      </c>
      <c r="CO29" s="3" t="s">
        <v>124</v>
      </c>
      <c r="CP29" s="3" t="s">
        <v>125</v>
      </c>
      <c r="CQ29" s="3" t="s">
        <v>124</v>
      </c>
      <c r="CR29" s="3" t="s">
        <v>125</v>
      </c>
      <c r="CS29" s="3" t="s">
        <v>124</v>
      </c>
      <c r="CT29" s="3" t="s">
        <v>124</v>
      </c>
      <c r="CU29" s="3" t="s">
        <v>124</v>
      </c>
      <c r="CV29" s="3" t="s">
        <v>124</v>
      </c>
      <c r="CW29" s="3" t="s">
        <v>124</v>
      </c>
      <c r="CY29" s="3" t="s">
        <v>125</v>
      </c>
      <c r="CZ29" s="3" t="s">
        <v>124</v>
      </c>
      <c r="DA29" s="3" t="s">
        <v>124</v>
      </c>
      <c r="DB29" s="3" t="s">
        <v>124</v>
      </c>
      <c r="DC29" s="3" t="s">
        <v>125</v>
      </c>
      <c r="DD29" s="3" t="s">
        <v>125</v>
      </c>
      <c r="DE29" s="3" t="s">
        <v>125</v>
      </c>
      <c r="DF29" s="3" t="s">
        <v>125</v>
      </c>
      <c r="DH29" s="3" t="s">
        <v>124</v>
      </c>
      <c r="DI29" s="3" t="s">
        <v>124</v>
      </c>
      <c r="DJ29" s="3" t="s">
        <v>125</v>
      </c>
      <c r="DK29" s="3" t="s">
        <v>125</v>
      </c>
      <c r="DL29" s="3" t="s">
        <v>125</v>
      </c>
      <c r="DM29" s="3" t="s">
        <v>124</v>
      </c>
      <c r="DN29" s="3" t="s">
        <v>125</v>
      </c>
      <c r="DP29" s="3" t="s">
        <v>125</v>
      </c>
      <c r="DQ29" s="3" t="s">
        <v>125</v>
      </c>
      <c r="DR29" s="3" t="s">
        <v>124</v>
      </c>
      <c r="DS29" s="3" t="s">
        <v>125</v>
      </c>
      <c r="DT29" s="3" t="s">
        <v>125</v>
      </c>
      <c r="DU29" s="3" t="s">
        <v>124</v>
      </c>
      <c r="DV29" s="3" t="s">
        <v>125</v>
      </c>
      <c r="DW29" s="3" t="s">
        <v>125</v>
      </c>
      <c r="DX29" s="3" t="s">
        <v>127</v>
      </c>
      <c r="DY29" s="3" t="s">
        <v>125</v>
      </c>
      <c r="DZ29" s="3" t="s">
        <v>127</v>
      </c>
      <c r="EA29" s="3" t="s">
        <v>124</v>
      </c>
      <c r="EB29" s="3" t="s">
        <v>127</v>
      </c>
    </row>
    <row r="30" spans="1:133" ht="12" x14ac:dyDescent="0.25">
      <c r="A30" s="2">
        <v>44475.717371168983</v>
      </c>
      <c r="B30" s="3" t="s">
        <v>410</v>
      </c>
      <c r="C30" s="3" t="s">
        <v>411</v>
      </c>
      <c r="D30" s="4">
        <v>44448</v>
      </c>
      <c r="E30" s="3" t="s">
        <v>122</v>
      </c>
      <c r="F30" s="3" t="s">
        <v>412</v>
      </c>
      <c r="G30" s="3" t="s">
        <v>125</v>
      </c>
      <c r="H30" s="3" t="s">
        <v>125</v>
      </c>
      <c r="I30" s="3" t="s">
        <v>413</v>
      </c>
      <c r="J30" s="3" t="s">
        <v>125</v>
      </c>
      <c r="K30" s="3" t="s">
        <v>125</v>
      </c>
      <c r="L30" s="3" t="s">
        <v>125</v>
      </c>
      <c r="M30" s="3" t="s">
        <v>414</v>
      </c>
      <c r="N30" s="3" t="s">
        <v>125</v>
      </c>
      <c r="O30" s="3" t="s">
        <v>125</v>
      </c>
      <c r="P30" s="3" t="s">
        <v>125</v>
      </c>
      <c r="Q30" s="3" t="s">
        <v>125</v>
      </c>
      <c r="R30" s="3" t="s">
        <v>125</v>
      </c>
      <c r="S30" s="3" t="s">
        <v>125</v>
      </c>
      <c r="T30" s="3" t="s">
        <v>415</v>
      </c>
      <c r="U30" s="3" t="s">
        <v>124</v>
      </c>
      <c r="V30" s="3" t="s">
        <v>125</v>
      </c>
      <c r="W30" s="3" t="s">
        <v>125</v>
      </c>
      <c r="X30" s="3" t="s">
        <v>125</v>
      </c>
      <c r="Y30" s="3" t="s">
        <v>125</v>
      </c>
      <c r="Z30" s="3" t="s">
        <v>124</v>
      </c>
      <c r="AA30" s="3" t="s">
        <v>125</v>
      </c>
      <c r="AB30" s="3" t="s">
        <v>125</v>
      </c>
      <c r="AC30" s="3" t="s">
        <v>125</v>
      </c>
      <c r="AD30" s="3" t="s">
        <v>125</v>
      </c>
      <c r="AE30" s="3" t="s">
        <v>416</v>
      </c>
      <c r="AF30" s="3" t="s">
        <v>125</v>
      </c>
      <c r="AG30" s="3" t="s">
        <v>125</v>
      </c>
      <c r="AH30" s="3" t="s">
        <v>125</v>
      </c>
      <c r="AI30" s="3" t="s">
        <v>124</v>
      </c>
      <c r="AJ30" s="3" t="s">
        <v>127</v>
      </c>
      <c r="AK30" s="3" t="s">
        <v>127</v>
      </c>
      <c r="AL30" s="3" t="s">
        <v>127</v>
      </c>
      <c r="AM30" s="3" t="s">
        <v>124</v>
      </c>
      <c r="AN30" s="3" t="s">
        <v>125</v>
      </c>
      <c r="AO30" s="3" t="s">
        <v>125</v>
      </c>
      <c r="AP30" s="3" t="s">
        <v>124</v>
      </c>
      <c r="AQ30" s="3" t="s">
        <v>124</v>
      </c>
      <c r="AR30" s="3" t="s">
        <v>127</v>
      </c>
      <c r="AS30" s="3" t="s">
        <v>127</v>
      </c>
      <c r="AT30" s="3" t="s">
        <v>125</v>
      </c>
      <c r="AU30" s="3" t="s">
        <v>125</v>
      </c>
      <c r="AV30" s="3" t="s">
        <v>125</v>
      </c>
      <c r="AW30" s="3" t="s">
        <v>125</v>
      </c>
      <c r="AX30" s="3" t="s">
        <v>125</v>
      </c>
      <c r="AY30" s="3" t="s">
        <v>124</v>
      </c>
      <c r="AZ30" s="3" t="s">
        <v>127</v>
      </c>
      <c r="BA30" s="3" t="s">
        <v>127</v>
      </c>
      <c r="BB30" s="3" t="s">
        <v>417</v>
      </c>
      <c r="BC30" s="3" t="s">
        <v>125</v>
      </c>
      <c r="BD30" s="3" t="s">
        <v>127</v>
      </c>
      <c r="BE30" s="3" t="s">
        <v>127</v>
      </c>
      <c r="BF30" s="3" t="s">
        <v>125</v>
      </c>
      <c r="BG30" s="3" t="s">
        <v>125</v>
      </c>
      <c r="BH30" s="3" t="s">
        <v>127</v>
      </c>
      <c r="BI30" s="3" t="s">
        <v>127</v>
      </c>
      <c r="BJ30" s="3" t="s">
        <v>125</v>
      </c>
      <c r="BK30" s="3" t="s">
        <v>125</v>
      </c>
      <c r="BL30" s="3" t="s">
        <v>127</v>
      </c>
      <c r="BM30" s="3" t="s">
        <v>127</v>
      </c>
      <c r="BN30" s="3" t="s">
        <v>127</v>
      </c>
      <c r="BO30" s="3" t="s">
        <v>125</v>
      </c>
      <c r="BP30" s="3" t="s">
        <v>125</v>
      </c>
      <c r="BQ30" s="3" t="s">
        <v>125</v>
      </c>
      <c r="BR30" s="3" t="s">
        <v>418</v>
      </c>
      <c r="BS30" s="3" t="s">
        <v>124</v>
      </c>
      <c r="BT30" s="3" t="s">
        <v>125</v>
      </c>
      <c r="BU30" s="3" t="s">
        <v>124</v>
      </c>
      <c r="BV30" s="3" t="s">
        <v>125</v>
      </c>
      <c r="BW30" s="3" t="s">
        <v>125</v>
      </c>
      <c r="BX30" s="3" t="s">
        <v>125</v>
      </c>
      <c r="BY30" s="3" t="s">
        <v>124</v>
      </c>
      <c r="BZ30" s="3" t="s">
        <v>419</v>
      </c>
      <c r="CA30" s="3" t="s">
        <v>125</v>
      </c>
      <c r="CB30" s="3" t="s">
        <v>124</v>
      </c>
      <c r="CC30" s="3" t="s">
        <v>124</v>
      </c>
      <c r="CD30" s="3" t="s">
        <v>125</v>
      </c>
      <c r="CE30" s="3" t="s">
        <v>420</v>
      </c>
      <c r="CF30" s="3" t="s">
        <v>125</v>
      </c>
      <c r="CG30" s="3" t="s">
        <v>125</v>
      </c>
      <c r="CH30" s="3" t="s">
        <v>125</v>
      </c>
      <c r="CI30" s="3" t="s">
        <v>124</v>
      </c>
      <c r="CJ30" s="3" t="s">
        <v>421</v>
      </c>
      <c r="CK30" s="3" t="s">
        <v>124</v>
      </c>
      <c r="CL30" s="3" t="s">
        <v>125</v>
      </c>
      <c r="CM30" s="3" t="s">
        <v>125</v>
      </c>
      <c r="CN30" s="3" t="s">
        <v>422</v>
      </c>
      <c r="CO30" s="3" t="s">
        <v>124</v>
      </c>
      <c r="CP30" s="3" t="s">
        <v>124</v>
      </c>
      <c r="CQ30" s="3" t="s">
        <v>125</v>
      </c>
      <c r="CR30" s="3" t="s">
        <v>125</v>
      </c>
      <c r="CS30" s="3" t="s">
        <v>125</v>
      </c>
      <c r="CT30" s="3" t="s">
        <v>125</v>
      </c>
      <c r="CU30" s="3" t="s">
        <v>124</v>
      </c>
      <c r="CV30" s="3" t="s">
        <v>125</v>
      </c>
      <c r="CW30" s="3" t="s">
        <v>124</v>
      </c>
      <c r="CX30" s="3" t="s">
        <v>423</v>
      </c>
      <c r="CY30" s="3" t="s">
        <v>125</v>
      </c>
      <c r="CZ30" s="3" t="s">
        <v>125</v>
      </c>
      <c r="DA30" s="3" t="s">
        <v>124</v>
      </c>
      <c r="DB30" s="3" t="s">
        <v>125</v>
      </c>
      <c r="DC30" s="3" t="s">
        <v>125</v>
      </c>
      <c r="DD30" s="3" t="s">
        <v>125</v>
      </c>
      <c r="DE30" s="3" t="s">
        <v>124</v>
      </c>
      <c r="DF30" s="3" t="s">
        <v>125</v>
      </c>
      <c r="DG30" s="3" t="s">
        <v>424</v>
      </c>
      <c r="DH30" s="3" t="s">
        <v>124</v>
      </c>
      <c r="DI30" s="3" t="s">
        <v>125</v>
      </c>
      <c r="DJ30" s="3" t="s">
        <v>124</v>
      </c>
      <c r="DK30" s="3" t="s">
        <v>125</v>
      </c>
      <c r="DL30" s="3" t="s">
        <v>125</v>
      </c>
      <c r="DM30" s="3" t="s">
        <v>124</v>
      </c>
      <c r="DN30" s="3" t="s">
        <v>124</v>
      </c>
      <c r="DO30" s="3" t="s">
        <v>425</v>
      </c>
      <c r="DP30" s="3" t="s">
        <v>125</v>
      </c>
      <c r="DQ30" s="3" t="s">
        <v>125</v>
      </c>
      <c r="DR30" s="3" t="s">
        <v>124</v>
      </c>
      <c r="DS30" s="3" t="s">
        <v>125</v>
      </c>
      <c r="DT30" s="3" t="s">
        <v>125</v>
      </c>
      <c r="DU30" s="3" t="s">
        <v>125</v>
      </c>
      <c r="DV30" s="3" t="s">
        <v>125</v>
      </c>
      <c r="DW30" s="3" t="s">
        <v>124</v>
      </c>
      <c r="DX30" s="3" t="s">
        <v>127</v>
      </c>
      <c r="DY30" s="3" t="s">
        <v>125</v>
      </c>
      <c r="DZ30" s="3" t="s">
        <v>125</v>
      </c>
      <c r="EA30" s="3" t="s">
        <v>125</v>
      </c>
      <c r="EB30" s="3" t="s">
        <v>127</v>
      </c>
      <c r="EC30" s="3" t="s">
        <v>426</v>
      </c>
    </row>
    <row r="31" spans="1:133" ht="12" x14ac:dyDescent="0.25">
      <c r="A31" s="2">
        <v>44476.375957696757</v>
      </c>
      <c r="B31" s="3" t="s">
        <v>408</v>
      </c>
      <c r="C31" s="3" t="s">
        <v>427</v>
      </c>
      <c r="D31" s="4">
        <v>44441</v>
      </c>
      <c r="E31" s="3" t="s">
        <v>122</v>
      </c>
      <c r="F31" s="3" t="s">
        <v>428</v>
      </c>
      <c r="G31" s="3" t="s">
        <v>125</v>
      </c>
      <c r="H31" s="3" t="s">
        <v>125</v>
      </c>
      <c r="J31" s="3" t="s">
        <v>125</v>
      </c>
      <c r="K31" s="3" t="s">
        <v>125</v>
      </c>
      <c r="L31" s="3" t="s">
        <v>125</v>
      </c>
      <c r="N31" s="3" t="s">
        <v>124</v>
      </c>
      <c r="O31" s="3" t="s">
        <v>125</v>
      </c>
      <c r="P31" s="3" t="s">
        <v>125</v>
      </c>
      <c r="Q31" s="3" t="s">
        <v>124</v>
      </c>
      <c r="R31" s="3" t="s">
        <v>124</v>
      </c>
      <c r="S31" s="3" t="s">
        <v>125</v>
      </c>
      <c r="U31" s="3" t="s">
        <v>125</v>
      </c>
      <c r="V31" s="3" t="s">
        <v>125</v>
      </c>
      <c r="W31" s="3" t="s">
        <v>125</v>
      </c>
      <c r="X31" s="3" t="s">
        <v>125</v>
      </c>
      <c r="Y31" s="3" t="s">
        <v>125</v>
      </c>
      <c r="Z31" s="3" t="s">
        <v>125</v>
      </c>
      <c r="AA31" s="3" t="s">
        <v>125</v>
      </c>
      <c r="AB31" s="3" t="s">
        <v>125</v>
      </c>
      <c r="AC31" s="3" t="s">
        <v>125</v>
      </c>
      <c r="AD31" s="3" t="s">
        <v>125</v>
      </c>
      <c r="AF31" s="3" t="s">
        <v>124</v>
      </c>
      <c r="AG31" s="3" t="s">
        <v>124</v>
      </c>
      <c r="AH31" s="3" t="s">
        <v>125</v>
      </c>
      <c r="AI31" s="3" t="s">
        <v>125</v>
      </c>
      <c r="AJ31" s="3" t="s">
        <v>124</v>
      </c>
      <c r="AK31" s="3" t="s">
        <v>125</v>
      </c>
      <c r="AL31" s="3" t="s">
        <v>127</v>
      </c>
      <c r="AM31" s="3" t="s">
        <v>125</v>
      </c>
      <c r="AN31" s="3" t="s">
        <v>125</v>
      </c>
      <c r="AO31" s="3" t="s">
        <v>125</v>
      </c>
      <c r="AP31" s="3" t="s">
        <v>125</v>
      </c>
      <c r="AQ31" s="3" t="s">
        <v>125</v>
      </c>
      <c r="AR31" s="3" t="s">
        <v>125</v>
      </c>
      <c r="AS31" s="3" t="s">
        <v>125</v>
      </c>
      <c r="AT31" s="3" t="s">
        <v>125</v>
      </c>
      <c r="AU31" s="3" t="s">
        <v>125</v>
      </c>
      <c r="AW31" s="3" t="s">
        <v>124</v>
      </c>
      <c r="AX31" s="3" t="s">
        <v>125</v>
      </c>
      <c r="AY31" s="3" t="s">
        <v>125</v>
      </c>
      <c r="AZ31" s="3" t="s">
        <v>125</v>
      </c>
      <c r="BA31" s="3" t="s">
        <v>125</v>
      </c>
      <c r="BC31" s="3" t="s">
        <v>124</v>
      </c>
      <c r="BD31" s="3" t="s">
        <v>124</v>
      </c>
      <c r="BE31" s="3" t="s">
        <v>124</v>
      </c>
      <c r="BF31" s="3" t="s">
        <v>124</v>
      </c>
      <c r="BG31" s="3" t="s">
        <v>124</v>
      </c>
      <c r="BH31" s="3" t="s">
        <v>124</v>
      </c>
      <c r="BI31" s="3" t="s">
        <v>124</v>
      </c>
      <c r="BJ31" s="3" t="s">
        <v>125</v>
      </c>
      <c r="BK31" s="3" t="s">
        <v>125</v>
      </c>
      <c r="BL31" s="3" t="s">
        <v>127</v>
      </c>
      <c r="BM31" s="3" t="s">
        <v>125</v>
      </c>
      <c r="BN31" s="3" t="s">
        <v>125</v>
      </c>
      <c r="BO31" s="3" t="s">
        <v>125</v>
      </c>
      <c r="BP31" s="3" t="s">
        <v>124</v>
      </c>
      <c r="BQ31" s="3" t="s">
        <v>125</v>
      </c>
      <c r="BS31" s="3" t="s">
        <v>125</v>
      </c>
      <c r="BT31" s="3" t="s">
        <v>125</v>
      </c>
      <c r="BU31" s="3" t="s">
        <v>125</v>
      </c>
      <c r="BV31" s="3" t="s">
        <v>125</v>
      </c>
      <c r="BW31" s="3" t="s">
        <v>125</v>
      </c>
      <c r="BX31" s="3" t="s">
        <v>124</v>
      </c>
      <c r="CA31" s="3" t="s">
        <v>124</v>
      </c>
      <c r="CB31" s="3" t="s">
        <v>124</v>
      </c>
      <c r="CC31" s="3" t="s">
        <v>124</v>
      </c>
      <c r="CD31" s="3" t="s">
        <v>124</v>
      </c>
      <c r="CF31" s="3" t="s">
        <v>125</v>
      </c>
      <c r="CG31" s="3" t="s">
        <v>125</v>
      </c>
      <c r="CH31" s="3" t="s">
        <v>125</v>
      </c>
      <c r="CI31" s="3" t="s">
        <v>125</v>
      </c>
      <c r="CK31" s="3" t="s">
        <v>125</v>
      </c>
      <c r="CL31" s="3" t="s">
        <v>124</v>
      </c>
      <c r="CM31" s="3" t="s">
        <v>125</v>
      </c>
      <c r="CO31" s="3" t="s">
        <v>125</v>
      </c>
      <c r="CP31" s="3" t="s">
        <v>124</v>
      </c>
      <c r="CQ31" s="3" t="s">
        <v>125</v>
      </c>
      <c r="CR31" s="3" t="s">
        <v>125</v>
      </c>
      <c r="CS31" s="3" t="s">
        <v>125</v>
      </c>
      <c r="CT31" s="3" t="s">
        <v>124</v>
      </c>
      <c r="CU31" s="3" t="s">
        <v>124</v>
      </c>
      <c r="CV31" s="3" t="s">
        <v>124</v>
      </c>
      <c r="CW31" s="3" t="s">
        <v>124</v>
      </c>
      <c r="CY31" s="3" t="s">
        <v>124</v>
      </c>
      <c r="CZ31" s="3" t="s">
        <v>125</v>
      </c>
      <c r="DA31" s="3" t="s">
        <v>125</v>
      </c>
      <c r="DB31" s="3" t="s">
        <v>125</v>
      </c>
      <c r="DC31" s="3" t="s">
        <v>125</v>
      </c>
      <c r="DD31" s="3" t="s">
        <v>125</v>
      </c>
      <c r="DE31" s="3" t="s">
        <v>125</v>
      </c>
      <c r="DF31" s="3" t="s">
        <v>125</v>
      </c>
      <c r="DH31" s="3" t="s">
        <v>124</v>
      </c>
      <c r="DI31" s="3" t="s">
        <v>125</v>
      </c>
      <c r="DJ31" s="3" t="s">
        <v>125</v>
      </c>
      <c r="DK31" s="3" t="s">
        <v>125</v>
      </c>
      <c r="DL31" s="3" t="s">
        <v>125</v>
      </c>
      <c r="DM31" s="3" t="s">
        <v>125</v>
      </c>
      <c r="DN31" s="3" t="s">
        <v>124</v>
      </c>
      <c r="DP31" s="3" t="s">
        <v>125</v>
      </c>
      <c r="DQ31" s="3" t="s">
        <v>125</v>
      </c>
      <c r="DR31" s="3" t="s">
        <v>125</v>
      </c>
      <c r="DS31" s="3" t="s">
        <v>125</v>
      </c>
      <c r="DT31" s="3" t="s">
        <v>125</v>
      </c>
      <c r="DU31" s="3" t="s">
        <v>125</v>
      </c>
      <c r="DV31" s="3" t="s">
        <v>125</v>
      </c>
      <c r="DW31" s="3" t="s">
        <v>125</v>
      </c>
      <c r="DX31" s="3" t="s">
        <v>127</v>
      </c>
      <c r="DY31" s="3" t="s">
        <v>125</v>
      </c>
      <c r="DZ31" s="3" t="s">
        <v>127</v>
      </c>
      <c r="EA31" s="3" t="s">
        <v>124</v>
      </c>
      <c r="EB31" s="3" t="s">
        <v>127</v>
      </c>
    </row>
    <row r="32" spans="1:133" ht="12" x14ac:dyDescent="0.25">
      <c r="A32" s="2">
        <v>44476.401782766203</v>
      </c>
      <c r="B32" s="3" t="s">
        <v>372</v>
      </c>
      <c r="C32" s="3" t="s">
        <v>429</v>
      </c>
      <c r="D32" s="4">
        <v>44476</v>
      </c>
      <c r="E32" s="3" t="s">
        <v>122</v>
      </c>
      <c r="F32" s="3" t="s">
        <v>430</v>
      </c>
      <c r="G32" s="3" t="s">
        <v>125</v>
      </c>
      <c r="H32" s="3" t="s">
        <v>125</v>
      </c>
      <c r="I32" s="3" t="s">
        <v>431</v>
      </c>
      <c r="J32" s="3" t="s">
        <v>124</v>
      </c>
      <c r="K32" s="3" t="s">
        <v>124</v>
      </c>
      <c r="L32" s="3" t="s">
        <v>124</v>
      </c>
      <c r="M32" s="3" t="s">
        <v>431</v>
      </c>
      <c r="N32" s="3" t="s">
        <v>124</v>
      </c>
      <c r="O32" s="3" t="s">
        <v>125</v>
      </c>
      <c r="P32" s="3" t="s">
        <v>125</v>
      </c>
      <c r="Q32" s="3" t="s">
        <v>124</v>
      </c>
      <c r="R32" s="3" t="s">
        <v>124</v>
      </c>
      <c r="S32" s="3" t="s">
        <v>125</v>
      </c>
      <c r="T32" s="3" t="s">
        <v>431</v>
      </c>
      <c r="U32" s="3" t="s">
        <v>124</v>
      </c>
      <c r="V32" s="3" t="s">
        <v>125</v>
      </c>
      <c r="W32" s="3" t="s">
        <v>125</v>
      </c>
      <c r="X32" s="3" t="s">
        <v>125</v>
      </c>
      <c r="Y32" s="3" t="s">
        <v>124</v>
      </c>
      <c r="Z32" s="3" t="s">
        <v>124</v>
      </c>
      <c r="AA32" s="3" t="s">
        <v>124</v>
      </c>
      <c r="AB32" s="3" t="s">
        <v>124</v>
      </c>
      <c r="AC32" s="3" t="s">
        <v>124</v>
      </c>
      <c r="AD32" s="3" t="s">
        <v>125</v>
      </c>
      <c r="AE32" s="3" t="s">
        <v>431</v>
      </c>
      <c r="AF32" s="3" t="s">
        <v>125</v>
      </c>
      <c r="AG32" s="3" t="s">
        <v>124</v>
      </c>
      <c r="AH32" s="3" t="s">
        <v>125</v>
      </c>
      <c r="AI32" s="3" t="s">
        <v>127</v>
      </c>
      <c r="AJ32" s="3" t="s">
        <v>125</v>
      </c>
      <c r="AK32" s="3" t="s">
        <v>125</v>
      </c>
      <c r="AL32" s="3" t="s">
        <v>127</v>
      </c>
      <c r="AM32" s="3" t="s">
        <v>127</v>
      </c>
      <c r="AN32" s="3" t="s">
        <v>124</v>
      </c>
      <c r="AO32" s="3" t="s">
        <v>125</v>
      </c>
      <c r="AP32" s="3" t="s">
        <v>124</v>
      </c>
      <c r="AQ32" s="3" t="s">
        <v>124</v>
      </c>
      <c r="AR32" s="3" t="s">
        <v>127</v>
      </c>
      <c r="AS32" s="3" t="s">
        <v>127</v>
      </c>
      <c r="AT32" s="3" t="s">
        <v>124</v>
      </c>
      <c r="AU32" s="3" t="s">
        <v>125</v>
      </c>
      <c r="AV32" s="3" t="s">
        <v>124</v>
      </c>
      <c r="AW32" s="3" t="s">
        <v>124</v>
      </c>
      <c r="AX32" s="3" t="s">
        <v>125</v>
      </c>
      <c r="AY32" s="3" t="s">
        <v>124</v>
      </c>
      <c r="AZ32" s="3" t="s">
        <v>127</v>
      </c>
      <c r="BA32" s="3" t="s">
        <v>127</v>
      </c>
      <c r="BB32" s="3" t="s">
        <v>431</v>
      </c>
      <c r="BC32" s="3" t="s">
        <v>127</v>
      </c>
      <c r="BD32" s="3" t="s">
        <v>127</v>
      </c>
      <c r="BE32" s="3" t="s">
        <v>127</v>
      </c>
      <c r="BF32" s="3" t="s">
        <v>127</v>
      </c>
      <c r="BG32" s="3" t="s">
        <v>127</v>
      </c>
      <c r="BH32" s="3" t="s">
        <v>127</v>
      </c>
      <c r="BI32" s="3" t="s">
        <v>127</v>
      </c>
      <c r="BJ32" s="3" t="s">
        <v>127</v>
      </c>
      <c r="BK32" s="3" t="s">
        <v>127</v>
      </c>
      <c r="BL32" s="3" t="s">
        <v>125</v>
      </c>
      <c r="BM32" s="3" t="s">
        <v>127</v>
      </c>
      <c r="BN32" s="3" t="s">
        <v>124</v>
      </c>
      <c r="BO32" s="3" t="s">
        <v>125</v>
      </c>
      <c r="BP32" s="3" t="s">
        <v>125</v>
      </c>
      <c r="BQ32" s="3" t="s">
        <v>125</v>
      </c>
      <c r="BR32" s="3" t="s">
        <v>431</v>
      </c>
      <c r="BS32" s="3" t="s">
        <v>125</v>
      </c>
      <c r="BT32" s="3" t="s">
        <v>124</v>
      </c>
      <c r="BU32" s="3" t="s">
        <v>124</v>
      </c>
      <c r="BV32" s="3" t="s">
        <v>125</v>
      </c>
      <c r="BW32" s="3" t="s">
        <v>125</v>
      </c>
      <c r="BX32" s="3" t="s">
        <v>125</v>
      </c>
      <c r="BY32" s="3" t="s">
        <v>124</v>
      </c>
      <c r="BZ32" s="3" t="s">
        <v>431</v>
      </c>
      <c r="CA32" s="3" t="s">
        <v>125</v>
      </c>
      <c r="CB32" s="3" t="s">
        <v>125</v>
      </c>
      <c r="CC32" s="3" t="s">
        <v>125</v>
      </c>
      <c r="CD32" s="3" t="s">
        <v>124</v>
      </c>
      <c r="CE32" s="3" t="s">
        <v>432</v>
      </c>
      <c r="CF32" s="3" t="s">
        <v>124</v>
      </c>
      <c r="CG32" s="3" t="s">
        <v>124</v>
      </c>
      <c r="CH32" s="3" t="s">
        <v>125</v>
      </c>
      <c r="CI32" s="3" t="s">
        <v>125</v>
      </c>
      <c r="CJ32" s="3" t="s">
        <v>431</v>
      </c>
      <c r="CK32" s="3" t="s">
        <v>124</v>
      </c>
      <c r="CL32" s="3" t="s">
        <v>124</v>
      </c>
      <c r="CM32" s="3" t="s">
        <v>125</v>
      </c>
      <c r="CN32" s="3" t="s">
        <v>431</v>
      </c>
      <c r="CO32" s="3" t="s">
        <v>124</v>
      </c>
      <c r="CP32" s="3" t="s">
        <v>124</v>
      </c>
      <c r="CQ32" s="3" t="s">
        <v>124</v>
      </c>
      <c r="CR32" s="3" t="s">
        <v>125</v>
      </c>
      <c r="CS32" s="3" t="s">
        <v>124</v>
      </c>
      <c r="CT32" s="3" t="s">
        <v>124</v>
      </c>
      <c r="CU32" s="3" t="s">
        <v>124</v>
      </c>
      <c r="CV32" s="3" t="s">
        <v>124</v>
      </c>
      <c r="CW32" s="3" t="s">
        <v>124</v>
      </c>
      <c r="CX32" s="3" t="s">
        <v>431</v>
      </c>
      <c r="CY32" s="3" t="s">
        <v>125</v>
      </c>
      <c r="CZ32" s="3" t="s">
        <v>125</v>
      </c>
      <c r="DA32" s="3" t="s">
        <v>124</v>
      </c>
      <c r="DB32" s="3" t="s">
        <v>124</v>
      </c>
      <c r="DC32" s="3" t="s">
        <v>125</v>
      </c>
      <c r="DD32" s="3" t="s">
        <v>125</v>
      </c>
      <c r="DE32" s="3" t="s">
        <v>124</v>
      </c>
      <c r="DF32" s="3" t="s">
        <v>124</v>
      </c>
      <c r="DG32" s="3" t="s">
        <v>431</v>
      </c>
      <c r="DH32" s="3" t="s">
        <v>124</v>
      </c>
      <c r="DI32" s="3" t="s">
        <v>124</v>
      </c>
      <c r="DJ32" s="3" t="s">
        <v>124</v>
      </c>
      <c r="DK32" s="3" t="s">
        <v>125</v>
      </c>
      <c r="DL32" s="3" t="s">
        <v>125</v>
      </c>
      <c r="DM32" s="3" t="s">
        <v>124</v>
      </c>
      <c r="DN32" s="3" t="s">
        <v>124</v>
      </c>
      <c r="DO32" s="3" t="s">
        <v>431</v>
      </c>
      <c r="DP32" s="3" t="s">
        <v>125</v>
      </c>
      <c r="DQ32" s="3" t="s">
        <v>125</v>
      </c>
      <c r="DR32" s="3" t="s">
        <v>124</v>
      </c>
      <c r="DS32" s="3" t="s">
        <v>125</v>
      </c>
      <c r="DT32" s="3" t="s">
        <v>125</v>
      </c>
      <c r="DU32" s="3" t="s">
        <v>125</v>
      </c>
      <c r="DV32" s="3" t="s">
        <v>125</v>
      </c>
      <c r="DW32" s="3" t="s">
        <v>125</v>
      </c>
      <c r="DX32" s="3" t="s">
        <v>125</v>
      </c>
      <c r="DY32" s="3" t="s">
        <v>124</v>
      </c>
      <c r="DZ32" s="3" t="s">
        <v>127</v>
      </c>
      <c r="EA32" s="3" t="s">
        <v>124</v>
      </c>
      <c r="EB32" s="3" t="s">
        <v>127</v>
      </c>
      <c r="EC32" s="3" t="s">
        <v>431</v>
      </c>
    </row>
    <row r="33" spans="1:133" ht="12" x14ac:dyDescent="0.25">
      <c r="A33" s="2">
        <v>44476.597416168981</v>
      </c>
      <c r="B33" s="3" t="s">
        <v>163</v>
      </c>
      <c r="C33" s="3" t="s">
        <v>433</v>
      </c>
      <c r="D33" s="4">
        <v>44475</v>
      </c>
      <c r="E33" s="3" t="s">
        <v>122</v>
      </c>
      <c r="F33" s="3" t="s">
        <v>434</v>
      </c>
      <c r="G33" s="3" t="s">
        <v>125</v>
      </c>
      <c r="H33" s="3" t="s">
        <v>125</v>
      </c>
      <c r="J33" s="3" t="s">
        <v>125</v>
      </c>
      <c r="K33" s="3" t="s">
        <v>124</v>
      </c>
      <c r="L33" s="3" t="s">
        <v>125</v>
      </c>
      <c r="N33" s="3" t="s">
        <v>125</v>
      </c>
      <c r="O33" s="3" t="s">
        <v>125</v>
      </c>
      <c r="P33" s="3" t="s">
        <v>125</v>
      </c>
      <c r="Q33" s="3" t="s">
        <v>124</v>
      </c>
      <c r="R33" s="3" t="s">
        <v>125</v>
      </c>
      <c r="S33" s="3" t="s">
        <v>125</v>
      </c>
      <c r="U33" s="3" t="s">
        <v>124</v>
      </c>
      <c r="V33" s="3" t="s">
        <v>124</v>
      </c>
      <c r="W33" s="3" t="s">
        <v>124</v>
      </c>
      <c r="X33" s="3" t="s">
        <v>125</v>
      </c>
      <c r="Y33" s="3" t="s">
        <v>125</v>
      </c>
      <c r="Z33" s="3" t="s">
        <v>125</v>
      </c>
      <c r="AA33" s="3" t="s">
        <v>125</v>
      </c>
      <c r="AB33" s="3" t="s">
        <v>125</v>
      </c>
      <c r="AC33" s="3" t="s">
        <v>125</v>
      </c>
      <c r="AD33" s="3" t="s">
        <v>125</v>
      </c>
      <c r="AF33" s="3" t="s">
        <v>124</v>
      </c>
      <c r="AG33" s="3" t="s">
        <v>124</v>
      </c>
      <c r="AH33" s="3" t="s">
        <v>125</v>
      </c>
      <c r="AI33" s="3" t="s">
        <v>124</v>
      </c>
      <c r="AJ33" s="3" t="s">
        <v>124</v>
      </c>
      <c r="AK33" s="3" t="s">
        <v>124</v>
      </c>
      <c r="AL33" s="3" t="s">
        <v>125</v>
      </c>
      <c r="AM33" s="3" t="s">
        <v>125</v>
      </c>
      <c r="AN33" s="3" t="s">
        <v>124</v>
      </c>
      <c r="AO33" s="3" t="s">
        <v>125</v>
      </c>
      <c r="AP33" s="3" t="s">
        <v>124</v>
      </c>
      <c r="AQ33" s="3" t="s">
        <v>125</v>
      </c>
      <c r="AR33" s="3" t="s">
        <v>125</v>
      </c>
      <c r="AS33" s="3" t="s">
        <v>125</v>
      </c>
      <c r="AT33" s="3" t="s">
        <v>125</v>
      </c>
      <c r="AU33" s="3" t="s">
        <v>125</v>
      </c>
      <c r="AV33" s="3" t="s">
        <v>125</v>
      </c>
      <c r="AW33" s="3" t="s">
        <v>125</v>
      </c>
      <c r="AX33" s="3" t="s">
        <v>125</v>
      </c>
      <c r="AY33" s="3" t="s">
        <v>125</v>
      </c>
      <c r="AZ33" s="3" t="s">
        <v>125</v>
      </c>
      <c r="BA33" s="3" t="s">
        <v>125</v>
      </c>
      <c r="BC33" s="3" t="s">
        <v>125</v>
      </c>
      <c r="BD33" s="3" t="s">
        <v>127</v>
      </c>
      <c r="BE33" s="3" t="s">
        <v>127</v>
      </c>
      <c r="BF33" s="3" t="s">
        <v>125</v>
      </c>
      <c r="BG33" s="3" t="s">
        <v>127</v>
      </c>
      <c r="BH33" s="3" t="s">
        <v>127</v>
      </c>
      <c r="BI33" s="3" t="s">
        <v>127</v>
      </c>
      <c r="BJ33" s="3" t="s">
        <v>125</v>
      </c>
      <c r="BK33" s="3" t="s">
        <v>125</v>
      </c>
      <c r="BL33" s="3" t="s">
        <v>127</v>
      </c>
      <c r="BM33" s="3" t="s">
        <v>125</v>
      </c>
      <c r="BN33" s="3" t="s">
        <v>127</v>
      </c>
      <c r="BO33" s="3" t="s">
        <v>125</v>
      </c>
      <c r="BP33" s="3" t="s">
        <v>125</v>
      </c>
      <c r="BQ33" s="3" t="s">
        <v>127</v>
      </c>
      <c r="BS33" s="3" t="s">
        <v>125</v>
      </c>
      <c r="BT33" s="3" t="s">
        <v>125</v>
      </c>
      <c r="BU33" s="3" t="s">
        <v>125</v>
      </c>
      <c r="BV33" s="3" t="s">
        <v>125</v>
      </c>
      <c r="BW33" s="3" t="s">
        <v>125</v>
      </c>
      <c r="BX33" s="3" t="s">
        <v>125</v>
      </c>
      <c r="BY33" s="3" t="s">
        <v>125</v>
      </c>
      <c r="CA33" s="3" t="s">
        <v>125</v>
      </c>
      <c r="CB33" s="3" t="s">
        <v>125</v>
      </c>
      <c r="CC33" s="3" t="s">
        <v>125</v>
      </c>
      <c r="CD33" s="3" t="s">
        <v>125</v>
      </c>
      <c r="CF33" s="3" t="s">
        <v>125</v>
      </c>
      <c r="CG33" s="3" t="s">
        <v>125</v>
      </c>
      <c r="CH33" s="3" t="s">
        <v>125</v>
      </c>
      <c r="CI33" s="3" t="s">
        <v>125</v>
      </c>
      <c r="CK33" s="3" t="s">
        <v>125</v>
      </c>
      <c r="CL33" s="3" t="s">
        <v>125</v>
      </c>
      <c r="CM33" s="3" t="s">
        <v>125</v>
      </c>
      <c r="CO33" s="3" t="s">
        <v>125</v>
      </c>
      <c r="CP33" s="3" t="s">
        <v>125</v>
      </c>
      <c r="CQ33" s="3" t="s">
        <v>125</v>
      </c>
      <c r="CR33" s="3" t="s">
        <v>125</v>
      </c>
      <c r="CS33" s="3" t="s">
        <v>125</v>
      </c>
      <c r="CT33" s="3" t="s">
        <v>125</v>
      </c>
      <c r="CU33" s="3" t="s">
        <v>125</v>
      </c>
      <c r="CV33" s="3" t="s">
        <v>125</v>
      </c>
      <c r="CW33" s="3" t="s">
        <v>125</v>
      </c>
      <c r="CY33" s="3" t="s">
        <v>125</v>
      </c>
      <c r="CZ33" s="3" t="s">
        <v>125</v>
      </c>
      <c r="DA33" s="3" t="s">
        <v>125</v>
      </c>
      <c r="DB33" s="3" t="s">
        <v>125</v>
      </c>
      <c r="DC33" s="3" t="s">
        <v>125</v>
      </c>
      <c r="DD33" s="3" t="s">
        <v>125</v>
      </c>
      <c r="DE33" s="3" t="s">
        <v>125</v>
      </c>
      <c r="DF33" s="3" t="s">
        <v>125</v>
      </c>
      <c r="DH33" s="3" t="s">
        <v>124</v>
      </c>
      <c r="DI33" s="3" t="s">
        <v>125</v>
      </c>
      <c r="DJ33" s="3" t="s">
        <v>124</v>
      </c>
      <c r="DK33" s="3" t="s">
        <v>124</v>
      </c>
      <c r="DL33" s="3" t="s">
        <v>125</v>
      </c>
      <c r="DM33" s="3" t="s">
        <v>124</v>
      </c>
      <c r="DN33" s="3" t="s">
        <v>125</v>
      </c>
      <c r="DP33" s="3" t="s">
        <v>125</v>
      </c>
      <c r="DQ33" s="3" t="s">
        <v>125</v>
      </c>
      <c r="DR33" s="3" t="s">
        <v>124</v>
      </c>
      <c r="DS33" s="3" t="s">
        <v>125</v>
      </c>
      <c r="DT33" s="3" t="s">
        <v>125</v>
      </c>
      <c r="DU33" s="3" t="s">
        <v>125</v>
      </c>
      <c r="DV33" s="3" t="s">
        <v>125</v>
      </c>
      <c r="DW33" s="3" t="s">
        <v>125</v>
      </c>
      <c r="DX33" s="3" t="s">
        <v>125</v>
      </c>
      <c r="DY33" s="3" t="s">
        <v>124</v>
      </c>
      <c r="DZ33" s="3" t="s">
        <v>125</v>
      </c>
      <c r="EA33" s="3" t="s">
        <v>125</v>
      </c>
      <c r="EB33" s="3" t="s">
        <v>125</v>
      </c>
    </row>
    <row r="34" spans="1:133" ht="12" x14ac:dyDescent="0.25">
      <c r="A34" s="2">
        <v>44477.493470393514</v>
      </c>
      <c r="B34" s="3" t="s">
        <v>150</v>
      </c>
      <c r="C34" s="3" t="s">
        <v>435</v>
      </c>
      <c r="D34" s="4">
        <v>44461</v>
      </c>
      <c r="E34" s="3" t="s">
        <v>291</v>
      </c>
      <c r="F34" s="3" t="s">
        <v>436</v>
      </c>
      <c r="H34" s="3" t="s">
        <v>124</v>
      </c>
      <c r="J34" s="3" t="s">
        <v>124</v>
      </c>
      <c r="K34" s="3" t="s">
        <v>124</v>
      </c>
      <c r="L34" s="3" t="s">
        <v>124</v>
      </c>
      <c r="M34" s="3" t="s">
        <v>437</v>
      </c>
      <c r="N34" s="3" t="s">
        <v>125</v>
      </c>
      <c r="O34" s="3" t="s">
        <v>124</v>
      </c>
      <c r="P34" s="3" t="s">
        <v>124</v>
      </c>
      <c r="Q34" s="3" t="s">
        <v>124</v>
      </c>
      <c r="R34" s="3" t="s">
        <v>124</v>
      </c>
      <c r="S34" s="3" t="s">
        <v>124</v>
      </c>
      <c r="T34" s="3" t="s">
        <v>438</v>
      </c>
      <c r="U34" s="3" t="s">
        <v>124</v>
      </c>
      <c r="V34" s="3" t="s">
        <v>124</v>
      </c>
      <c r="W34" s="3" t="s">
        <v>124</v>
      </c>
      <c r="X34" s="3" t="s">
        <v>124</v>
      </c>
      <c r="Y34" s="3" t="s">
        <v>124</v>
      </c>
      <c r="Z34" s="3" t="s">
        <v>124</v>
      </c>
      <c r="AA34" s="3" t="s">
        <v>124</v>
      </c>
      <c r="AB34" s="3" t="s">
        <v>124</v>
      </c>
      <c r="AC34" s="3" t="s">
        <v>125</v>
      </c>
      <c r="AD34" s="3" t="s">
        <v>124</v>
      </c>
      <c r="AE34" s="3" t="s">
        <v>439</v>
      </c>
      <c r="AF34" s="3" t="s">
        <v>124</v>
      </c>
      <c r="AG34" s="3" t="s">
        <v>124</v>
      </c>
      <c r="AH34" s="3" t="s">
        <v>125</v>
      </c>
      <c r="AI34" s="3" t="s">
        <v>127</v>
      </c>
      <c r="AJ34" s="3" t="s">
        <v>124</v>
      </c>
      <c r="AK34" s="3" t="s">
        <v>124</v>
      </c>
      <c r="AL34" s="3" t="s">
        <v>127</v>
      </c>
      <c r="AM34" s="3" t="s">
        <v>125</v>
      </c>
      <c r="AN34" s="3" t="s">
        <v>124</v>
      </c>
      <c r="AO34" s="3" t="s">
        <v>125</v>
      </c>
      <c r="AP34" s="3" t="s">
        <v>124</v>
      </c>
      <c r="AQ34" s="3" t="s">
        <v>125</v>
      </c>
      <c r="AR34" s="3" t="s">
        <v>127</v>
      </c>
      <c r="AS34" s="3" t="s">
        <v>127</v>
      </c>
      <c r="AT34" s="3" t="s">
        <v>124</v>
      </c>
      <c r="AU34" s="3" t="s">
        <v>124</v>
      </c>
      <c r="AV34" s="3" t="s">
        <v>124</v>
      </c>
      <c r="AW34" s="3" t="s">
        <v>124</v>
      </c>
      <c r="AX34" s="3" t="s">
        <v>124</v>
      </c>
      <c r="AY34" s="3" t="s">
        <v>127</v>
      </c>
      <c r="AZ34" s="3" t="s">
        <v>127</v>
      </c>
      <c r="BA34" s="3" t="s">
        <v>127</v>
      </c>
      <c r="BD34" s="3" t="s">
        <v>127</v>
      </c>
      <c r="BE34" s="3" t="s">
        <v>127</v>
      </c>
      <c r="BG34" s="3" t="s">
        <v>127</v>
      </c>
      <c r="BH34" s="3" t="s">
        <v>127</v>
      </c>
      <c r="BI34" s="3" t="s">
        <v>127</v>
      </c>
      <c r="BJ34" s="3" t="s">
        <v>125</v>
      </c>
      <c r="BK34" s="3" t="s">
        <v>125</v>
      </c>
      <c r="BL34" s="3" t="s">
        <v>124</v>
      </c>
      <c r="BM34" s="3" t="s">
        <v>125</v>
      </c>
      <c r="BN34" s="3" t="s">
        <v>125</v>
      </c>
      <c r="BO34" s="3" t="s">
        <v>124</v>
      </c>
      <c r="BP34" s="3" t="s">
        <v>124</v>
      </c>
      <c r="BQ34" s="3" t="s">
        <v>125</v>
      </c>
      <c r="BR34" s="3" t="s">
        <v>440</v>
      </c>
      <c r="BS34" s="3" t="s">
        <v>124</v>
      </c>
      <c r="BT34" s="3" t="s">
        <v>124</v>
      </c>
      <c r="BU34" s="3" t="s">
        <v>125</v>
      </c>
      <c r="BV34" s="3" t="s">
        <v>125</v>
      </c>
      <c r="BW34" s="3" t="s">
        <v>125</v>
      </c>
      <c r="BX34" s="3" t="s">
        <v>125</v>
      </c>
      <c r="BY34" s="3" t="s">
        <v>125</v>
      </c>
      <c r="CA34" s="3" t="s">
        <v>124</v>
      </c>
      <c r="CB34" s="3" t="s">
        <v>124</v>
      </c>
      <c r="CC34" s="3" t="s">
        <v>125</v>
      </c>
      <c r="CD34" s="3" t="s">
        <v>124</v>
      </c>
      <c r="CF34" s="3" t="s">
        <v>125</v>
      </c>
      <c r="CG34" s="3" t="s">
        <v>124</v>
      </c>
      <c r="CH34" s="3" t="s">
        <v>124</v>
      </c>
      <c r="CI34" s="3" t="s">
        <v>125</v>
      </c>
      <c r="CK34" s="3" t="s">
        <v>124</v>
      </c>
      <c r="CL34" s="3" t="s">
        <v>124</v>
      </c>
      <c r="CM34" s="3" t="s">
        <v>125</v>
      </c>
      <c r="CO34" s="3" t="s">
        <v>124</v>
      </c>
      <c r="CP34" s="3" t="s">
        <v>125</v>
      </c>
      <c r="CQ34" s="3" t="s">
        <v>125</v>
      </c>
      <c r="CR34" s="3" t="s">
        <v>125</v>
      </c>
      <c r="CS34" s="3" t="s">
        <v>124</v>
      </c>
      <c r="CT34" s="3" t="s">
        <v>124</v>
      </c>
      <c r="CU34" s="3" t="s">
        <v>124</v>
      </c>
      <c r="CV34" s="3" t="s">
        <v>125</v>
      </c>
      <c r="CW34" s="3" t="s">
        <v>124</v>
      </c>
      <c r="CX34" s="3" t="s">
        <v>441</v>
      </c>
      <c r="CY34" s="3" t="s">
        <v>125</v>
      </c>
      <c r="CZ34" s="3" t="s">
        <v>125</v>
      </c>
      <c r="DA34" s="3" t="s">
        <v>125</v>
      </c>
      <c r="DB34" s="3" t="s">
        <v>125</v>
      </c>
      <c r="DC34" s="3" t="s">
        <v>125</v>
      </c>
      <c r="DD34" s="3" t="s">
        <v>125</v>
      </c>
      <c r="DE34" s="3" t="s">
        <v>125</v>
      </c>
      <c r="DF34" s="3" t="s">
        <v>125</v>
      </c>
      <c r="DH34" s="3" t="s">
        <v>125</v>
      </c>
      <c r="DI34" s="3" t="s">
        <v>124</v>
      </c>
      <c r="DJ34" s="3" t="s">
        <v>124</v>
      </c>
      <c r="DK34" s="3" t="s">
        <v>124</v>
      </c>
      <c r="DL34" s="3" t="s">
        <v>125</v>
      </c>
      <c r="DM34" s="3" t="s">
        <v>125</v>
      </c>
      <c r="DN34" s="3" t="s">
        <v>125</v>
      </c>
      <c r="DP34" s="3" t="s">
        <v>125</v>
      </c>
      <c r="DQ34" s="3" t="s">
        <v>125</v>
      </c>
      <c r="DR34" s="3" t="s">
        <v>127</v>
      </c>
      <c r="DS34" s="3" t="s">
        <v>125</v>
      </c>
      <c r="DT34" s="3" t="s">
        <v>125</v>
      </c>
      <c r="DU34" s="3" t="s">
        <v>125</v>
      </c>
      <c r="DV34" s="3" t="s">
        <v>125</v>
      </c>
      <c r="DW34" s="3" t="s">
        <v>125</v>
      </c>
      <c r="DX34" s="3" t="s">
        <v>125</v>
      </c>
      <c r="DY34" s="3" t="s">
        <v>124</v>
      </c>
      <c r="DZ34" s="3" t="s">
        <v>125</v>
      </c>
      <c r="EA34" s="3" t="s">
        <v>124</v>
      </c>
      <c r="EB34" s="3" t="s">
        <v>127</v>
      </c>
      <c r="EC34" s="3" t="s">
        <v>442</v>
      </c>
    </row>
    <row r="35" spans="1:133" ht="12" x14ac:dyDescent="0.25">
      <c r="A35" s="2">
        <v>44477.641452546297</v>
      </c>
      <c r="B35" s="3" t="s">
        <v>443</v>
      </c>
      <c r="C35" s="3" t="s">
        <v>444</v>
      </c>
      <c r="D35" s="4">
        <v>44477</v>
      </c>
      <c r="E35" s="3" t="s">
        <v>122</v>
      </c>
      <c r="F35" s="3" t="s">
        <v>445</v>
      </c>
      <c r="G35" s="3" t="s">
        <v>124</v>
      </c>
      <c r="H35" s="3" t="s">
        <v>124</v>
      </c>
      <c r="J35" s="3" t="s">
        <v>124</v>
      </c>
      <c r="L35" s="3" t="s">
        <v>125</v>
      </c>
      <c r="N35" s="3" t="s">
        <v>124</v>
      </c>
      <c r="O35" s="3" t="s">
        <v>124</v>
      </c>
      <c r="P35" s="3" t="s">
        <v>124</v>
      </c>
      <c r="Q35" s="3" t="s">
        <v>125</v>
      </c>
      <c r="R35" s="3" t="s">
        <v>124</v>
      </c>
      <c r="S35" s="3" t="s">
        <v>125</v>
      </c>
      <c r="U35" s="3" t="s">
        <v>124</v>
      </c>
      <c r="V35" s="3" t="s">
        <v>125</v>
      </c>
      <c r="W35" s="3" t="s">
        <v>125</v>
      </c>
      <c r="X35" s="3" t="s">
        <v>125</v>
      </c>
      <c r="Y35" s="3" t="s">
        <v>125</v>
      </c>
      <c r="Z35" s="3" t="s">
        <v>125</v>
      </c>
      <c r="AA35" s="3" t="s">
        <v>125</v>
      </c>
      <c r="AB35" s="3" t="s">
        <v>125</v>
      </c>
      <c r="AC35" s="3" t="s">
        <v>125</v>
      </c>
      <c r="AD35" s="3" t="s">
        <v>125</v>
      </c>
      <c r="AF35" s="3" t="s">
        <v>125</v>
      </c>
      <c r="AG35" s="3" t="s">
        <v>124</v>
      </c>
      <c r="AH35" s="3" t="s">
        <v>125</v>
      </c>
      <c r="AI35" s="3" t="s">
        <v>125</v>
      </c>
      <c r="AJ35" s="3" t="s">
        <v>124</v>
      </c>
      <c r="AK35" s="3" t="s">
        <v>125</v>
      </c>
      <c r="AL35" s="3" t="s">
        <v>125</v>
      </c>
      <c r="AM35" s="3" t="s">
        <v>125</v>
      </c>
      <c r="AN35" s="3" t="s">
        <v>125</v>
      </c>
      <c r="AP35" s="3" t="s">
        <v>125</v>
      </c>
      <c r="AQ35" s="3" t="s">
        <v>124</v>
      </c>
      <c r="AR35" s="3" t="s">
        <v>125</v>
      </c>
      <c r="AS35" s="3" t="s">
        <v>125</v>
      </c>
      <c r="AT35" s="3" t="s">
        <v>125</v>
      </c>
      <c r="AU35" s="3" t="s">
        <v>125</v>
      </c>
      <c r="AV35" s="3" t="s">
        <v>125</v>
      </c>
      <c r="AW35" s="3" t="s">
        <v>125</v>
      </c>
      <c r="AX35" s="3" t="s">
        <v>125</v>
      </c>
      <c r="AY35" s="3" t="s">
        <v>124</v>
      </c>
      <c r="AZ35" s="3" t="s">
        <v>124</v>
      </c>
      <c r="BA35" s="3" t="s">
        <v>125</v>
      </c>
      <c r="BC35" s="3" t="s">
        <v>125</v>
      </c>
      <c r="BD35" s="3" t="s">
        <v>127</v>
      </c>
      <c r="BE35" s="3" t="s">
        <v>127</v>
      </c>
      <c r="BF35" s="3" t="s">
        <v>125</v>
      </c>
      <c r="BG35" s="3" t="s">
        <v>125</v>
      </c>
      <c r="BH35" s="3" t="s">
        <v>124</v>
      </c>
      <c r="BI35" s="3" t="s">
        <v>125</v>
      </c>
      <c r="BJ35" s="3" t="s">
        <v>125</v>
      </c>
      <c r="BK35" s="3" t="s">
        <v>125</v>
      </c>
      <c r="BL35" s="3" t="s">
        <v>125</v>
      </c>
      <c r="BM35" s="3" t="s">
        <v>125</v>
      </c>
      <c r="BN35" s="3" t="s">
        <v>125</v>
      </c>
      <c r="BO35" s="3" t="s">
        <v>124</v>
      </c>
      <c r="BP35" s="3" t="s">
        <v>124</v>
      </c>
      <c r="BQ35" s="3" t="s">
        <v>124</v>
      </c>
      <c r="BS35" s="3" t="s">
        <v>125</v>
      </c>
      <c r="BT35" s="3" t="s">
        <v>125</v>
      </c>
      <c r="BU35" s="3" t="s">
        <v>125</v>
      </c>
      <c r="BV35" s="3" t="s">
        <v>125</v>
      </c>
      <c r="BW35" s="3" t="s">
        <v>125</v>
      </c>
      <c r="BX35" s="3" t="s">
        <v>125</v>
      </c>
      <c r="BY35" s="3" t="s">
        <v>125</v>
      </c>
      <c r="CA35" s="3" t="s">
        <v>124</v>
      </c>
      <c r="CB35" s="3" t="s">
        <v>124</v>
      </c>
      <c r="CC35" s="3" t="s">
        <v>124</v>
      </c>
      <c r="CD35" s="3" t="s">
        <v>124</v>
      </c>
      <c r="CE35" s="3" t="s">
        <v>137</v>
      </c>
      <c r="CF35" s="3" t="s">
        <v>124</v>
      </c>
      <c r="CG35" s="3" t="s">
        <v>125</v>
      </c>
      <c r="CH35" s="3" t="s">
        <v>124</v>
      </c>
      <c r="CI35" s="3" t="s">
        <v>125</v>
      </c>
      <c r="CK35" s="3" t="s">
        <v>124</v>
      </c>
      <c r="CL35" s="3" t="s">
        <v>125</v>
      </c>
      <c r="CM35" s="3" t="s">
        <v>125</v>
      </c>
      <c r="CO35" s="3" t="s">
        <v>125</v>
      </c>
      <c r="CP35" s="3" t="s">
        <v>125</v>
      </c>
      <c r="CQ35" s="3" t="s">
        <v>124</v>
      </c>
      <c r="CR35" s="3" t="s">
        <v>124</v>
      </c>
      <c r="CS35" s="3" t="s">
        <v>125</v>
      </c>
      <c r="CT35" s="3" t="s">
        <v>125</v>
      </c>
      <c r="CU35" s="3" t="s">
        <v>125</v>
      </c>
      <c r="CV35" s="3" t="s">
        <v>125</v>
      </c>
      <c r="CW35" s="3" t="s">
        <v>124</v>
      </c>
      <c r="CY35" s="3" t="s">
        <v>125</v>
      </c>
      <c r="CZ35" s="3" t="s">
        <v>125</v>
      </c>
      <c r="DA35" s="3" t="s">
        <v>125</v>
      </c>
      <c r="DB35" s="3" t="s">
        <v>125</v>
      </c>
      <c r="DC35" s="3" t="s">
        <v>125</v>
      </c>
      <c r="DD35" s="3" t="s">
        <v>125</v>
      </c>
      <c r="DE35" s="3" t="s">
        <v>125</v>
      </c>
      <c r="DF35" s="3" t="s">
        <v>125</v>
      </c>
      <c r="DH35" s="3" t="s">
        <v>125</v>
      </c>
      <c r="DI35" s="3" t="s">
        <v>125</v>
      </c>
      <c r="DJ35" s="3" t="s">
        <v>125</v>
      </c>
      <c r="DK35" s="3" t="s">
        <v>125</v>
      </c>
      <c r="DL35" s="3" t="s">
        <v>125</v>
      </c>
      <c r="DM35" s="3" t="s">
        <v>125</v>
      </c>
      <c r="DN35" s="3" t="s">
        <v>125</v>
      </c>
      <c r="DP35" s="3" t="s">
        <v>125</v>
      </c>
      <c r="DQ35" s="3" t="s">
        <v>124</v>
      </c>
      <c r="DR35" s="3" t="s">
        <v>127</v>
      </c>
      <c r="DS35" s="3" t="s">
        <v>125</v>
      </c>
      <c r="DT35" s="3" t="s">
        <v>125</v>
      </c>
      <c r="DU35" s="3" t="s">
        <v>125</v>
      </c>
      <c r="DV35" s="3" t="s">
        <v>124</v>
      </c>
      <c r="DW35" s="3" t="s">
        <v>125</v>
      </c>
      <c r="DX35" s="3" t="s">
        <v>125</v>
      </c>
      <c r="DY35" s="3" t="s">
        <v>125</v>
      </c>
      <c r="DZ35" s="3" t="s">
        <v>125</v>
      </c>
      <c r="EA35" s="3" t="s">
        <v>125</v>
      </c>
      <c r="EB35" s="3" t="s">
        <v>125</v>
      </c>
    </row>
    <row r="36" spans="1:133" ht="12" x14ac:dyDescent="0.25">
      <c r="A36" s="2">
        <v>44496.67166122685</v>
      </c>
      <c r="B36" s="3" t="s">
        <v>120</v>
      </c>
      <c r="C36" s="3" t="s">
        <v>446</v>
      </c>
      <c r="D36" s="4">
        <v>44447</v>
      </c>
      <c r="E36" s="3" t="s">
        <v>122</v>
      </c>
      <c r="F36" s="3" t="s">
        <v>447</v>
      </c>
      <c r="G36" s="3" t="s">
        <v>124</v>
      </c>
      <c r="H36" s="3" t="s">
        <v>124</v>
      </c>
      <c r="I36" s="3" t="s">
        <v>448</v>
      </c>
      <c r="J36" s="3" t="s">
        <v>125</v>
      </c>
      <c r="K36" s="3" t="s">
        <v>125</v>
      </c>
      <c r="L36" s="3" t="s">
        <v>125</v>
      </c>
      <c r="N36" s="3" t="s">
        <v>124</v>
      </c>
      <c r="O36" s="3" t="s">
        <v>125</v>
      </c>
      <c r="P36" s="3" t="s">
        <v>125</v>
      </c>
      <c r="Q36" s="3" t="s">
        <v>125</v>
      </c>
      <c r="R36" s="3" t="s">
        <v>125</v>
      </c>
      <c r="S36" s="3" t="s">
        <v>125</v>
      </c>
      <c r="U36" s="3" t="s">
        <v>124</v>
      </c>
      <c r="V36" s="3" t="s">
        <v>124</v>
      </c>
      <c r="W36" s="3" t="s">
        <v>125</v>
      </c>
      <c r="X36" s="3" t="s">
        <v>125</v>
      </c>
      <c r="Y36" s="3" t="s">
        <v>125</v>
      </c>
      <c r="Z36" s="3" t="s">
        <v>125</v>
      </c>
      <c r="AA36" s="3" t="s">
        <v>125</v>
      </c>
      <c r="AB36" s="3" t="s">
        <v>125</v>
      </c>
      <c r="AC36" s="3" t="s">
        <v>125</v>
      </c>
      <c r="AD36" s="3" t="s">
        <v>125</v>
      </c>
      <c r="AF36" s="3" t="s">
        <v>124</v>
      </c>
      <c r="AG36" s="3" t="s">
        <v>125</v>
      </c>
      <c r="AH36" s="3" t="s">
        <v>125</v>
      </c>
      <c r="AI36" s="3" t="s">
        <v>124</v>
      </c>
      <c r="AJ36" s="3" t="s">
        <v>125</v>
      </c>
      <c r="AK36" s="3" t="s">
        <v>125</v>
      </c>
      <c r="AL36" s="3" t="s">
        <v>127</v>
      </c>
      <c r="AM36" s="3" t="s">
        <v>125</v>
      </c>
      <c r="AN36" s="3" t="s">
        <v>125</v>
      </c>
      <c r="AO36" s="3" t="s">
        <v>125</v>
      </c>
      <c r="AP36" s="3" t="s">
        <v>125</v>
      </c>
      <c r="AQ36" s="3" t="s">
        <v>125</v>
      </c>
      <c r="AR36" s="3" t="s">
        <v>125</v>
      </c>
      <c r="AS36" s="3" t="s">
        <v>125</v>
      </c>
      <c r="AT36" s="3" t="s">
        <v>124</v>
      </c>
      <c r="AU36" s="3" t="s">
        <v>125</v>
      </c>
      <c r="AV36" s="3" t="s">
        <v>125</v>
      </c>
      <c r="AW36" s="3" t="s">
        <v>125</v>
      </c>
      <c r="AX36" s="3" t="s">
        <v>125</v>
      </c>
      <c r="AY36" s="3" t="s">
        <v>125</v>
      </c>
      <c r="AZ36" s="3" t="s">
        <v>125</v>
      </c>
      <c r="BA36" s="3" t="s">
        <v>125</v>
      </c>
      <c r="BC36" s="3" t="s">
        <v>125</v>
      </c>
      <c r="BD36" s="3" t="s">
        <v>125</v>
      </c>
      <c r="BE36" s="3" t="s">
        <v>125</v>
      </c>
      <c r="BF36" s="3" t="s">
        <v>125</v>
      </c>
      <c r="BG36" s="3" t="s">
        <v>125</v>
      </c>
      <c r="BH36" s="3" t="s">
        <v>124</v>
      </c>
      <c r="BI36" s="3" t="s">
        <v>124</v>
      </c>
      <c r="BJ36" s="3" t="s">
        <v>125</v>
      </c>
      <c r="BK36" s="3" t="s">
        <v>125</v>
      </c>
      <c r="BL36" s="3" t="s">
        <v>127</v>
      </c>
      <c r="BM36" s="3" t="s">
        <v>125</v>
      </c>
      <c r="BN36" s="3" t="s">
        <v>125</v>
      </c>
      <c r="BO36" s="3" t="s">
        <v>125</v>
      </c>
      <c r="BP36" s="3" t="s">
        <v>124</v>
      </c>
      <c r="BQ36" s="3" t="s">
        <v>125</v>
      </c>
      <c r="BR36" s="3" t="s">
        <v>449</v>
      </c>
      <c r="BS36" s="3" t="s">
        <v>125</v>
      </c>
      <c r="BT36" s="3" t="s">
        <v>125</v>
      </c>
      <c r="BU36" s="3" t="s">
        <v>125</v>
      </c>
      <c r="BV36" s="3" t="s">
        <v>125</v>
      </c>
      <c r="BW36" s="3" t="s">
        <v>125</v>
      </c>
      <c r="BX36" s="3" t="s">
        <v>124</v>
      </c>
      <c r="BY36" s="3" t="s">
        <v>124</v>
      </c>
      <c r="CA36" s="3" t="s">
        <v>125</v>
      </c>
      <c r="CB36" s="3" t="s">
        <v>124</v>
      </c>
      <c r="CC36" s="3" t="s">
        <v>125</v>
      </c>
      <c r="CD36" s="3" t="s">
        <v>125</v>
      </c>
      <c r="CF36" s="3" t="s">
        <v>125</v>
      </c>
      <c r="CG36" s="3" t="s">
        <v>124</v>
      </c>
      <c r="CH36" s="3" t="s">
        <v>125</v>
      </c>
      <c r="CI36" s="3" t="s">
        <v>125</v>
      </c>
      <c r="CK36" s="3" t="s">
        <v>125</v>
      </c>
      <c r="CL36" s="3" t="s">
        <v>125</v>
      </c>
      <c r="CM36" s="3" t="s">
        <v>125</v>
      </c>
      <c r="CO36" s="3" t="s">
        <v>124</v>
      </c>
      <c r="CP36" s="3" t="s">
        <v>124</v>
      </c>
      <c r="CQ36" s="3" t="s">
        <v>124</v>
      </c>
      <c r="CR36" s="3" t="s">
        <v>125</v>
      </c>
      <c r="CS36" s="3" t="s">
        <v>125</v>
      </c>
      <c r="CU36" s="3" t="s">
        <v>124</v>
      </c>
      <c r="CV36" s="3" t="s">
        <v>124</v>
      </c>
      <c r="CW36" s="3" t="s">
        <v>124</v>
      </c>
      <c r="CY36" s="3" t="s">
        <v>125</v>
      </c>
      <c r="CZ36" s="3" t="s">
        <v>125</v>
      </c>
      <c r="DA36" s="3" t="s">
        <v>125</v>
      </c>
      <c r="DB36" s="3" t="s">
        <v>125</v>
      </c>
      <c r="DC36" s="3" t="s">
        <v>125</v>
      </c>
      <c r="DD36" s="3" t="s">
        <v>125</v>
      </c>
      <c r="DE36" s="3" t="s">
        <v>125</v>
      </c>
      <c r="DF36" s="3" t="s">
        <v>125</v>
      </c>
      <c r="DH36" s="3" t="s">
        <v>124</v>
      </c>
      <c r="DI36" s="3" t="s">
        <v>125</v>
      </c>
      <c r="DJ36" s="3" t="s">
        <v>125</v>
      </c>
      <c r="DK36" s="3" t="s">
        <v>125</v>
      </c>
      <c r="DL36" s="3" t="s">
        <v>125</v>
      </c>
      <c r="DM36" s="3" t="s">
        <v>124</v>
      </c>
      <c r="DN36" s="3" t="s">
        <v>124</v>
      </c>
      <c r="DP36" s="3" t="s">
        <v>125</v>
      </c>
      <c r="DQ36" s="3" t="s">
        <v>125</v>
      </c>
      <c r="DR36" s="3" t="s">
        <v>127</v>
      </c>
      <c r="DS36" s="3" t="s">
        <v>125</v>
      </c>
      <c r="DT36" s="3" t="s">
        <v>125</v>
      </c>
      <c r="DV36" s="3" t="s">
        <v>125</v>
      </c>
      <c r="DW36" s="3" t="s">
        <v>125</v>
      </c>
      <c r="DX36" s="3" t="s">
        <v>127</v>
      </c>
      <c r="DY36" s="3" t="s">
        <v>125</v>
      </c>
      <c r="DZ36" s="3" t="s">
        <v>125</v>
      </c>
      <c r="EA36" s="3" t="s">
        <v>125</v>
      </c>
      <c r="EB36" s="3" t="s">
        <v>125</v>
      </c>
      <c r="EC36" s="3" t="s">
        <v>450</v>
      </c>
    </row>
    <row r="37" spans="1:133" ht="12" x14ac:dyDescent="0.25">
      <c r="A37" s="2">
        <v>44502.455631435187</v>
      </c>
      <c r="B37" s="3" t="s">
        <v>120</v>
      </c>
      <c r="C37" s="3" t="s">
        <v>451</v>
      </c>
      <c r="D37" s="4">
        <v>44441</v>
      </c>
      <c r="E37" s="3" t="s">
        <v>122</v>
      </c>
      <c r="F37" s="3" t="s">
        <v>452</v>
      </c>
      <c r="G37" s="3" t="s">
        <v>125</v>
      </c>
      <c r="H37" s="3" t="s">
        <v>125</v>
      </c>
      <c r="J37" s="3" t="s">
        <v>125</v>
      </c>
      <c r="K37" s="3" t="s">
        <v>125</v>
      </c>
      <c r="L37" s="3" t="s">
        <v>125</v>
      </c>
      <c r="N37" s="3" t="s">
        <v>124</v>
      </c>
      <c r="O37" s="3" t="s">
        <v>125</v>
      </c>
      <c r="P37" s="3" t="s">
        <v>125</v>
      </c>
      <c r="Q37" s="3" t="s">
        <v>124</v>
      </c>
      <c r="R37" s="3" t="s">
        <v>124</v>
      </c>
      <c r="S37" s="3" t="s">
        <v>125</v>
      </c>
      <c r="U37" s="3" t="s">
        <v>125</v>
      </c>
      <c r="V37" s="3" t="s">
        <v>125</v>
      </c>
      <c r="W37" s="3" t="s">
        <v>125</v>
      </c>
      <c r="X37" s="3" t="s">
        <v>125</v>
      </c>
      <c r="Y37" s="3" t="s">
        <v>125</v>
      </c>
      <c r="Z37" s="3" t="s">
        <v>125</v>
      </c>
      <c r="AA37" s="3" t="s">
        <v>125</v>
      </c>
      <c r="AB37" s="3" t="s">
        <v>125</v>
      </c>
      <c r="AC37" s="3" t="s">
        <v>125</v>
      </c>
      <c r="AD37" s="3" t="s">
        <v>125</v>
      </c>
      <c r="AF37" s="3" t="s">
        <v>124</v>
      </c>
      <c r="AG37" s="3" t="s">
        <v>124</v>
      </c>
      <c r="AH37" s="3" t="s">
        <v>125</v>
      </c>
      <c r="AI37" s="3" t="s">
        <v>124</v>
      </c>
      <c r="AJ37" s="3" t="s">
        <v>124</v>
      </c>
      <c r="AK37" s="3" t="s">
        <v>125</v>
      </c>
      <c r="AL37" s="3" t="s">
        <v>127</v>
      </c>
      <c r="AM37" s="3" t="s">
        <v>125</v>
      </c>
      <c r="AN37" s="3" t="s">
        <v>125</v>
      </c>
      <c r="AO37" s="3" t="s">
        <v>125</v>
      </c>
      <c r="AP37" s="3" t="s">
        <v>125</v>
      </c>
      <c r="AQ37" s="3" t="s">
        <v>125</v>
      </c>
      <c r="AR37" s="3" t="s">
        <v>125</v>
      </c>
      <c r="AS37" s="3" t="s">
        <v>125</v>
      </c>
      <c r="AT37" s="3" t="s">
        <v>125</v>
      </c>
      <c r="AU37" s="3" t="s">
        <v>125</v>
      </c>
      <c r="AV37" s="3" t="s">
        <v>125</v>
      </c>
      <c r="AW37" s="3" t="s">
        <v>124</v>
      </c>
      <c r="AX37" s="3" t="s">
        <v>125</v>
      </c>
      <c r="AY37" s="3" t="s">
        <v>125</v>
      </c>
      <c r="AZ37" s="3" t="s">
        <v>125</v>
      </c>
      <c r="BA37" s="3" t="s">
        <v>125</v>
      </c>
      <c r="BC37" s="3" t="s">
        <v>127</v>
      </c>
      <c r="BD37" s="3" t="s">
        <v>127</v>
      </c>
      <c r="BE37" s="3" t="s">
        <v>127</v>
      </c>
      <c r="BF37" s="3" t="s">
        <v>127</v>
      </c>
      <c r="BG37" s="3" t="s">
        <v>127</v>
      </c>
      <c r="BH37" s="3" t="s">
        <v>127</v>
      </c>
      <c r="BI37" s="3" t="s">
        <v>127</v>
      </c>
      <c r="BJ37" s="3" t="s">
        <v>125</v>
      </c>
      <c r="BK37" s="3" t="s">
        <v>125</v>
      </c>
      <c r="BL37" s="3" t="s">
        <v>127</v>
      </c>
      <c r="BM37" s="3" t="s">
        <v>125</v>
      </c>
      <c r="BN37" s="3" t="s">
        <v>125</v>
      </c>
      <c r="BO37" s="3" t="s">
        <v>124</v>
      </c>
      <c r="BP37" s="3" t="s">
        <v>124</v>
      </c>
      <c r="BQ37" s="3" t="s">
        <v>125</v>
      </c>
      <c r="BR37" s="3" t="s">
        <v>453</v>
      </c>
      <c r="BS37" s="3" t="s">
        <v>125</v>
      </c>
      <c r="BT37" s="3" t="s">
        <v>125</v>
      </c>
      <c r="BU37" s="3" t="s">
        <v>125</v>
      </c>
      <c r="BV37" s="3" t="s">
        <v>125</v>
      </c>
      <c r="BW37" s="3" t="s">
        <v>125</v>
      </c>
      <c r="BY37" s="3" t="s">
        <v>124</v>
      </c>
      <c r="BZ37" s="3" t="s">
        <v>454</v>
      </c>
      <c r="CA37" s="3" t="s">
        <v>124</v>
      </c>
      <c r="CB37" s="3" t="s">
        <v>124</v>
      </c>
      <c r="CC37" s="3" t="s">
        <v>124</v>
      </c>
      <c r="CD37" s="3" t="s">
        <v>124</v>
      </c>
      <c r="CE37" s="3" t="s">
        <v>455</v>
      </c>
      <c r="CF37" s="3" t="s">
        <v>125</v>
      </c>
      <c r="CG37" s="3" t="s">
        <v>125</v>
      </c>
      <c r="CH37" s="3" t="s">
        <v>125</v>
      </c>
      <c r="CI37" s="3" t="s">
        <v>125</v>
      </c>
      <c r="CJ37" s="3" t="s">
        <v>456</v>
      </c>
      <c r="CK37" s="3" t="s">
        <v>125</v>
      </c>
      <c r="CL37" s="3" t="s">
        <v>124</v>
      </c>
      <c r="CM37" s="3" t="s">
        <v>125</v>
      </c>
      <c r="CN37" s="3" t="s">
        <v>457</v>
      </c>
      <c r="CO37" s="3" t="s">
        <v>125</v>
      </c>
      <c r="CP37" s="3" t="s">
        <v>124</v>
      </c>
      <c r="CQ37" s="3" t="s">
        <v>125</v>
      </c>
      <c r="CR37" s="3" t="s">
        <v>125</v>
      </c>
      <c r="CS37" s="3" t="s">
        <v>124</v>
      </c>
      <c r="CT37" s="3" t="s">
        <v>124</v>
      </c>
      <c r="CU37" s="3" t="s">
        <v>124</v>
      </c>
      <c r="CV37" s="3" t="s">
        <v>124</v>
      </c>
      <c r="CW37" s="3" t="s">
        <v>124</v>
      </c>
      <c r="CX37" s="3" t="s">
        <v>458</v>
      </c>
      <c r="CY37" s="3" t="s">
        <v>124</v>
      </c>
      <c r="CZ37" s="3" t="s">
        <v>125</v>
      </c>
      <c r="DA37" s="3" t="s">
        <v>125</v>
      </c>
      <c r="DC37" s="3" t="s">
        <v>125</v>
      </c>
      <c r="DD37" s="3" t="s">
        <v>125</v>
      </c>
      <c r="DE37" s="3" t="s">
        <v>125</v>
      </c>
      <c r="DF37" s="3" t="s">
        <v>125</v>
      </c>
      <c r="DG37" s="3" t="s">
        <v>459</v>
      </c>
      <c r="DH37" s="3" t="s">
        <v>124</v>
      </c>
      <c r="DI37" s="3" t="s">
        <v>125</v>
      </c>
      <c r="DJ37" s="3" t="s">
        <v>125</v>
      </c>
      <c r="DK37" s="3" t="s">
        <v>125</v>
      </c>
      <c r="DM37" s="3" t="s">
        <v>125</v>
      </c>
      <c r="DN37" s="3" t="s">
        <v>124</v>
      </c>
      <c r="DP37" s="3" t="s">
        <v>125</v>
      </c>
      <c r="DQ37" s="3" t="s">
        <v>125</v>
      </c>
      <c r="DR37" s="3" t="s">
        <v>125</v>
      </c>
      <c r="DS37" s="3" t="s">
        <v>125</v>
      </c>
      <c r="DT37" s="3" t="s">
        <v>125</v>
      </c>
      <c r="DU37" s="3" t="s">
        <v>125</v>
      </c>
      <c r="DV37" s="3" t="s">
        <v>125</v>
      </c>
      <c r="DW37" s="3" t="s">
        <v>125</v>
      </c>
      <c r="DX37" s="3" t="s">
        <v>127</v>
      </c>
      <c r="DY37" s="3" t="s">
        <v>125</v>
      </c>
      <c r="DZ37" s="3" t="s">
        <v>127</v>
      </c>
      <c r="EA37" s="3" t="s">
        <v>124</v>
      </c>
      <c r="EB37" s="3" t="s">
        <v>127</v>
      </c>
      <c r="EC37" s="3" t="s">
        <v>460</v>
      </c>
    </row>
    <row r="38" spans="1:133" ht="12" x14ac:dyDescent="0.25">
      <c r="A38" s="2">
        <v>44704.744211273151</v>
      </c>
      <c r="BN38" s="3" t="s">
        <v>127</v>
      </c>
    </row>
    <row r="39" spans="1:133" ht="12" x14ac:dyDescent="0.25">
      <c r="A39" s="2">
        <v>44705.549076932875</v>
      </c>
      <c r="B39" s="3" t="s">
        <v>175</v>
      </c>
      <c r="C39" s="3" t="s">
        <v>176</v>
      </c>
      <c r="D39" s="6">
        <v>44705</v>
      </c>
      <c r="E39" s="3" t="s">
        <v>291</v>
      </c>
      <c r="F39" s="3" t="s">
        <v>473</v>
      </c>
      <c r="G39" s="3" t="s">
        <v>124</v>
      </c>
      <c r="H39" s="3" t="s">
        <v>124</v>
      </c>
      <c r="I39" s="3" t="s">
        <v>474</v>
      </c>
      <c r="J39" s="3" t="s">
        <v>125</v>
      </c>
      <c r="K39" s="3" t="s">
        <v>125</v>
      </c>
      <c r="L39" s="3" t="s">
        <v>125</v>
      </c>
      <c r="N39" s="3" t="s">
        <v>124</v>
      </c>
      <c r="O39" s="3" t="s">
        <v>125</v>
      </c>
      <c r="P39" s="3" t="s">
        <v>125</v>
      </c>
      <c r="Q39" s="3" t="s">
        <v>124</v>
      </c>
      <c r="R39" s="3" t="s">
        <v>124</v>
      </c>
      <c r="S39" s="3" t="s">
        <v>125</v>
      </c>
      <c r="T39" s="3" t="s">
        <v>461</v>
      </c>
      <c r="U39" s="3" t="s">
        <v>124</v>
      </c>
      <c r="V39" s="3" t="s">
        <v>124</v>
      </c>
      <c r="W39" s="3" t="s">
        <v>124</v>
      </c>
      <c r="X39" s="3" t="s">
        <v>125</v>
      </c>
      <c r="Y39" s="3" t="s">
        <v>125</v>
      </c>
      <c r="Z39" s="3" t="s">
        <v>125</v>
      </c>
      <c r="AA39" s="3" t="s">
        <v>125</v>
      </c>
      <c r="AB39" s="3" t="s">
        <v>124</v>
      </c>
      <c r="AC39" s="3" t="s">
        <v>125</v>
      </c>
      <c r="AD39" s="3" t="s">
        <v>124</v>
      </c>
      <c r="AE39" s="3" t="s">
        <v>475</v>
      </c>
      <c r="AF39" s="3" t="s">
        <v>125</v>
      </c>
      <c r="AG39" s="3" t="s">
        <v>124</v>
      </c>
      <c r="AH39" s="3" t="s">
        <v>125</v>
      </c>
      <c r="AI39" s="3" t="s">
        <v>124</v>
      </c>
      <c r="AJ39" s="3" t="s">
        <v>125</v>
      </c>
      <c r="AK39" s="3" t="s">
        <v>127</v>
      </c>
      <c r="AL39" s="3" t="s">
        <v>125</v>
      </c>
      <c r="AM39" s="3" t="s">
        <v>477</v>
      </c>
      <c r="AN39" s="3" t="s">
        <v>125</v>
      </c>
      <c r="AO39" s="3" t="s">
        <v>125</v>
      </c>
      <c r="AP39" s="3" t="s">
        <v>125</v>
      </c>
      <c r="AQ39" s="3" t="s">
        <v>124</v>
      </c>
      <c r="AR39" s="3" t="s">
        <v>125</v>
      </c>
      <c r="AS39" s="3" t="s">
        <v>127</v>
      </c>
      <c r="AT39" s="3" t="s">
        <v>125</v>
      </c>
      <c r="AU39" s="3" t="s">
        <v>125</v>
      </c>
      <c r="AV39" s="3" t="s">
        <v>125</v>
      </c>
      <c r="AW39" s="3" t="s">
        <v>125</v>
      </c>
      <c r="AX39" s="3" t="s">
        <v>124</v>
      </c>
      <c r="AY39" s="3" t="s">
        <v>125</v>
      </c>
      <c r="AZ39" s="3" t="s">
        <v>124</v>
      </c>
      <c r="BA39" s="3" t="s">
        <v>125</v>
      </c>
      <c r="BB39" s="3" t="s">
        <v>180</v>
      </c>
      <c r="BC39" s="3" t="s">
        <v>125</v>
      </c>
      <c r="BD39" s="3" t="s">
        <v>125</v>
      </c>
      <c r="BE39" s="3" t="s">
        <v>125</v>
      </c>
      <c r="BF39" s="3" t="s">
        <v>477</v>
      </c>
      <c r="BG39" s="3" t="s">
        <v>125</v>
      </c>
      <c r="BH39" s="3" t="s">
        <v>125</v>
      </c>
      <c r="BI39" s="3" t="s">
        <v>125</v>
      </c>
      <c r="BJ39" s="3" t="s">
        <v>125</v>
      </c>
      <c r="BK39" s="3" t="s">
        <v>125</v>
      </c>
      <c r="BL39" s="3" t="s">
        <v>125</v>
      </c>
      <c r="BM39" s="3" t="s">
        <v>125</v>
      </c>
      <c r="BN39" s="3" t="s">
        <v>125</v>
      </c>
      <c r="BO39" s="3" t="s">
        <v>124</v>
      </c>
      <c r="BP39" s="3" t="s">
        <v>125</v>
      </c>
      <c r="BQ39" s="3" t="s">
        <v>124</v>
      </c>
      <c r="BR39" s="3" t="s">
        <v>462</v>
      </c>
      <c r="BS39" s="3" t="s">
        <v>125</v>
      </c>
      <c r="BT39" s="3" t="s">
        <v>125</v>
      </c>
      <c r="BU39" s="3" t="s">
        <v>125</v>
      </c>
      <c r="BV39" s="3" t="s">
        <v>125</v>
      </c>
      <c r="BW39" s="3" t="s">
        <v>125</v>
      </c>
      <c r="BX39" s="3" t="s">
        <v>125</v>
      </c>
      <c r="BY39" s="3" t="s">
        <v>125</v>
      </c>
      <c r="CA39" s="3" t="s">
        <v>125</v>
      </c>
      <c r="CB39" s="3" t="s">
        <v>125</v>
      </c>
      <c r="CC39" s="3" t="s">
        <v>125</v>
      </c>
      <c r="CD39" s="3" t="s">
        <v>124</v>
      </c>
      <c r="CE39" s="3" t="s">
        <v>463</v>
      </c>
      <c r="CF39" s="3" t="s">
        <v>125</v>
      </c>
      <c r="CG39" s="3" t="s">
        <v>125</v>
      </c>
      <c r="CH39" s="3" t="s">
        <v>124</v>
      </c>
      <c r="CI39" s="3" t="s">
        <v>125</v>
      </c>
      <c r="CK39" s="3" t="s">
        <v>124</v>
      </c>
      <c r="CL39" s="3" t="s">
        <v>125</v>
      </c>
      <c r="CM39" s="3" t="s">
        <v>124</v>
      </c>
      <c r="CN39" s="3" t="s">
        <v>464</v>
      </c>
      <c r="CO39" s="3" t="s">
        <v>125</v>
      </c>
      <c r="CP39" s="3" t="s">
        <v>125</v>
      </c>
      <c r="CQ39" s="3" t="s">
        <v>124</v>
      </c>
      <c r="CR39" s="3" t="s">
        <v>125</v>
      </c>
      <c r="CS39" s="3" t="s">
        <v>125</v>
      </c>
      <c r="CT39" s="3" t="s">
        <v>124</v>
      </c>
      <c r="CU39" s="3" t="s">
        <v>124</v>
      </c>
      <c r="CV39" s="3" t="s">
        <v>124</v>
      </c>
      <c r="CW39" s="3" t="s">
        <v>124</v>
      </c>
      <c r="CX39" s="3" t="s">
        <v>465</v>
      </c>
      <c r="CY39" s="3" t="s">
        <v>125</v>
      </c>
      <c r="CZ39" s="3" t="s">
        <v>125</v>
      </c>
      <c r="DA39" s="3" t="s">
        <v>125</v>
      </c>
      <c r="DB39" s="3" t="s">
        <v>125</v>
      </c>
      <c r="DC39" s="3" t="s">
        <v>124</v>
      </c>
      <c r="DD39" s="3" t="s">
        <v>125</v>
      </c>
      <c r="DE39" s="3" t="s">
        <v>124</v>
      </c>
      <c r="DF39" s="3" t="s">
        <v>125</v>
      </c>
      <c r="DG39" s="3" t="s">
        <v>466</v>
      </c>
      <c r="DH39" s="3" t="s">
        <v>124</v>
      </c>
      <c r="DI39" s="3" t="s">
        <v>125</v>
      </c>
      <c r="DJ39" s="3" t="s">
        <v>124</v>
      </c>
      <c r="DK39" s="3" t="s">
        <v>125</v>
      </c>
      <c r="DL39" s="3" t="s">
        <v>125</v>
      </c>
      <c r="DM39" s="3" t="s">
        <v>124</v>
      </c>
      <c r="DN39" s="3" t="s">
        <v>125</v>
      </c>
      <c r="DO39" s="3" t="s">
        <v>467</v>
      </c>
      <c r="DP39" s="3" t="s">
        <v>125</v>
      </c>
      <c r="DQ39" s="3" t="s">
        <v>125</v>
      </c>
      <c r="DR39" s="3" t="s">
        <v>124</v>
      </c>
      <c r="DS39" s="3" t="s">
        <v>125</v>
      </c>
      <c r="DT39" s="3" t="s">
        <v>125</v>
      </c>
      <c r="DU39" s="3" t="s">
        <v>125</v>
      </c>
      <c r="DV39" s="3" t="s">
        <v>125</v>
      </c>
      <c r="DW39" s="3" t="s">
        <v>125</v>
      </c>
      <c r="DX39" s="3" t="s">
        <v>124</v>
      </c>
      <c r="DY39" s="3" t="s">
        <v>125</v>
      </c>
      <c r="DZ39" s="3" t="s">
        <v>125</v>
      </c>
      <c r="EA39" s="3" t="s">
        <v>125</v>
      </c>
      <c r="EB39" s="3" t="s">
        <v>125</v>
      </c>
      <c r="EC39" s="3" t="s">
        <v>468</v>
      </c>
    </row>
    <row r="40" spans="1:133" ht="12" x14ac:dyDescent="0.25">
      <c r="A40" s="2">
        <v>44718.581930034721</v>
      </c>
      <c r="E40" s="3" t="s">
        <v>291</v>
      </c>
      <c r="G40" s="3" t="s">
        <v>124</v>
      </c>
      <c r="H40" s="3" t="s">
        <v>124</v>
      </c>
      <c r="I40" s="3" t="s">
        <v>469</v>
      </c>
      <c r="J40" s="3" t="s">
        <v>125</v>
      </c>
      <c r="K40" s="3" t="s">
        <v>125</v>
      </c>
      <c r="L40" s="3" t="s">
        <v>125</v>
      </c>
      <c r="N40" s="3" t="s">
        <v>125</v>
      </c>
      <c r="O40" s="3" t="s">
        <v>125</v>
      </c>
      <c r="P40" s="3" t="s">
        <v>125</v>
      </c>
      <c r="Q40" s="3" t="s">
        <v>124</v>
      </c>
      <c r="S40" s="3" t="s">
        <v>125</v>
      </c>
      <c r="T40" s="3" t="s">
        <v>470</v>
      </c>
      <c r="U40" s="3" t="s">
        <v>124</v>
      </c>
      <c r="V40" s="3" t="s">
        <v>124</v>
      </c>
      <c r="W40" s="3" t="s">
        <v>124</v>
      </c>
      <c r="X40" s="3" t="s">
        <v>124</v>
      </c>
      <c r="Y40" s="3" t="s">
        <v>125</v>
      </c>
      <c r="Z40" s="3" t="s">
        <v>125</v>
      </c>
      <c r="AA40" s="3" t="s">
        <v>125</v>
      </c>
      <c r="AB40" s="3" t="s">
        <v>125</v>
      </c>
      <c r="AC40" s="3" t="s">
        <v>125</v>
      </c>
      <c r="AD40" s="3" t="s">
        <v>124</v>
      </c>
      <c r="AE40" s="3" t="s">
        <v>471</v>
      </c>
      <c r="AF40" s="3" t="s">
        <v>125</v>
      </c>
      <c r="AH40" s="3" t="s">
        <v>124</v>
      </c>
      <c r="AI40" s="3" t="s">
        <v>125</v>
      </c>
      <c r="AJ40" s="3" t="s">
        <v>125</v>
      </c>
      <c r="AK40" s="3" t="s">
        <v>125</v>
      </c>
      <c r="AL40" s="3" t="s">
        <v>125</v>
      </c>
      <c r="AO40" s="3" t="s">
        <v>124</v>
      </c>
      <c r="AP40" s="3" t="s">
        <v>124</v>
      </c>
      <c r="AQ40" s="3" t="s">
        <v>125</v>
      </c>
      <c r="AR40" s="3" t="s">
        <v>125</v>
      </c>
      <c r="AS40" s="3" t="s">
        <v>127</v>
      </c>
      <c r="AT40" s="3" t="s">
        <v>125</v>
      </c>
      <c r="AU40" s="3" t="s">
        <v>125</v>
      </c>
      <c r="AW40" s="3" t="s">
        <v>125</v>
      </c>
      <c r="AX40" s="3" t="s">
        <v>125</v>
      </c>
      <c r="AY40" s="3" t="s">
        <v>124</v>
      </c>
      <c r="AZ40" s="3" t="s">
        <v>125</v>
      </c>
      <c r="BA40" s="3" t="s">
        <v>125</v>
      </c>
      <c r="BB40" s="3" t="s">
        <v>472</v>
      </c>
      <c r="BC40" s="3" t="s">
        <v>125</v>
      </c>
      <c r="BD40" s="3" t="s">
        <v>125</v>
      </c>
      <c r="BE40" s="3" t="s">
        <v>125</v>
      </c>
      <c r="BF40" s="3" t="s">
        <v>125</v>
      </c>
      <c r="BG40" s="3" t="s">
        <v>125</v>
      </c>
      <c r="BH40" s="3" t="s">
        <v>125</v>
      </c>
      <c r="BJ40" s="3" t="s">
        <v>125</v>
      </c>
      <c r="BK40" s="3" t="s">
        <v>127</v>
      </c>
      <c r="BL40" s="3" t="s">
        <v>125</v>
      </c>
      <c r="BN40" s="3" t="s">
        <v>125</v>
      </c>
      <c r="BO40" s="3" t="s">
        <v>125</v>
      </c>
      <c r="BP40" s="3" t="s">
        <v>127</v>
      </c>
      <c r="BQ40" s="3" t="s">
        <v>127</v>
      </c>
      <c r="BS40" s="3" t="s">
        <v>125</v>
      </c>
      <c r="BT40" s="3" t="s">
        <v>125</v>
      </c>
      <c r="BU40" s="3" t="s">
        <v>125</v>
      </c>
      <c r="BV40" s="3" t="s">
        <v>125</v>
      </c>
      <c r="BW40" s="3" t="s">
        <v>125</v>
      </c>
      <c r="BX40" s="3" t="s">
        <v>125</v>
      </c>
      <c r="BY40" s="3" t="s">
        <v>125</v>
      </c>
      <c r="CA40" s="3" t="s">
        <v>125</v>
      </c>
      <c r="CB40" s="3" t="s">
        <v>125</v>
      </c>
      <c r="CC40" s="3" t="s">
        <v>125</v>
      </c>
      <c r="CD40" s="3" t="s">
        <v>124</v>
      </c>
      <c r="CF40" s="3" t="s">
        <v>125</v>
      </c>
      <c r="CG40" s="3" t="s">
        <v>125</v>
      </c>
      <c r="CH40" s="3" t="s">
        <v>124</v>
      </c>
      <c r="CI40" s="3" t="s">
        <v>125</v>
      </c>
      <c r="CK40" s="3" t="s">
        <v>125</v>
      </c>
      <c r="CL40" s="3" t="s">
        <v>125</v>
      </c>
      <c r="CM40" s="3" t="s">
        <v>125</v>
      </c>
      <c r="CO40" s="3" t="s">
        <v>125</v>
      </c>
      <c r="CP40" s="3" t="s">
        <v>125</v>
      </c>
      <c r="CQ40" s="3" t="s">
        <v>124</v>
      </c>
      <c r="CR40" s="3" t="s">
        <v>125</v>
      </c>
      <c r="CS40" s="3" t="s">
        <v>124</v>
      </c>
      <c r="CT40" s="3" t="s">
        <v>124</v>
      </c>
      <c r="CU40" s="3" t="s">
        <v>124</v>
      </c>
      <c r="CV40" s="3" t="s">
        <v>124</v>
      </c>
      <c r="CW40" s="3" t="s">
        <v>124</v>
      </c>
      <c r="CY40" s="3" t="s">
        <v>125</v>
      </c>
      <c r="CZ40" s="3" t="s">
        <v>125</v>
      </c>
      <c r="DA40" s="3" t="s">
        <v>125</v>
      </c>
      <c r="DB40" s="3" t="s">
        <v>125</v>
      </c>
      <c r="DC40" s="3" t="s">
        <v>125</v>
      </c>
      <c r="DD40" s="3" t="s">
        <v>124</v>
      </c>
      <c r="DE40" s="3" t="s">
        <v>124</v>
      </c>
      <c r="DF40" s="3" t="s">
        <v>125</v>
      </c>
      <c r="DH40" s="3" t="s">
        <v>125</v>
      </c>
      <c r="DI40" s="3" t="s">
        <v>125</v>
      </c>
      <c r="DJ40" s="3" t="s">
        <v>124</v>
      </c>
      <c r="DK40" s="3" t="s">
        <v>125</v>
      </c>
      <c r="DL40" s="3" t="s">
        <v>125</v>
      </c>
      <c r="DM40" s="3" t="s">
        <v>125</v>
      </c>
      <c r="DN40" s="3" t="s">
        <v>125</v>
      </c>
      <c r="DP40" s="3" t="s">
        <v>125</v>
      </c>
      <c r="DQ40" s="3" t="s">
        <v>125</v>
      </c>
      <c r="DR40" s="3" t="s">
        <v>125</v>
      </c>
      <c r="DS40" s="3" t="s">
        <v>125</v>
      </c>
      <c r="DT40" s="3" t="s">
        <v>125</v>
      </c>
      <c r="DU40" s="3" t="s">
        <v>125</v>
      </c>
      <c r="DV40" s="3" t="s">
        <v>125</v>
      </c>
      <c r="DW40" s="3" t="s">
        <v>125</v>
      </c>
      <c r="DX40" s="3" t="s">
        <v>127</v>
      </c>
      <c r="DY40" s="3" t="s">
        <v>125</v>
      </c>
      <c r="DZ40" s="3" t="s">
        <v>125</v>
      </c>
      <c r="EA40" s="3" t="s">
        <v>125</v>
      </c>
      <c r="EB40" s="3" t="s">
        <v>127</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0"/>
  <sheetViews>
    <sheetView tabSelected="1" topLeftCell="A80" zoomScale="70" zoomScaleNormal="70" workbookViewId="0">
      <selection activeCell="M6" sqref="M6"/>
    </sheetView>
  </sheetViews>
  <sheetFormatPr defaultRowHeight="12" x14ac:dyDescent="0.25"/>
  <cols>
    <col min="1" max="1" width="115" style="1" bestFit="1" customWidth="1"/>
    <col min="2" max="2" width="11.5546875" style="1" customWidth="1"/>
    <col min="3" max="5" width="8.88671875" style="1"/>
    <col min="6" max="7" width="36.109375" style="1" bestFit="1" customWidth="1"/>
    <col min="8" max="8" width="9.21875" style="1" bestFit="1" customWidth="1"/>
    <col min="9" max="16384" width="8.88671875" style="1"/>
  </cols>
  <sheetData>
    <row r="1" spans="1:8" x14ac:dyDescent="0.25">
      <c r="A1" s="1" t="s">
        <v>479</v>
      </c>
      <c r="B1" s="1" t="s">
        <v>478</v>
      </c>
      <c r="C1" s="1" t="s">
        <v>480</v>
      </c>
      <c r="D1" s="1" t="s">
        <v>481</v>
      </c>
      <c r="G1" s="1" t="s">
        <v>479</v>
      </c>
      <c r="H1" s="1" t="s">
        <v>480</v>
      </c>
    </row>
    <row r="2" spans="1:8" x14ac:dyDescent="0.25">
      <c r="A2" s="7" t="s">
        <v>6</v>
      </c>
      <c r="B2" s="3" t="s">
        <v>124</v>
      </c>
      <c r="C2" s="1">
        <v>0</v>
      </c>
      <c r="F2" s="1">
        <v>1</v>
      </c>
      <c r="G2" s="1" t="s">
        <v>518</v>
      </c>
      <c r="H2" s="8">
        <v>70</v>
      </c>
    </row>
    <row r="3" spans="1:8" x14ac:dyDescent="0.25">
      <c r="A3" s="7" t="s">
        <v>7</v>
      </c>
      <c r="B3" s="3" t="s">
        <v>124</v>
      </c>
      <c r="C3" s="1">
        <v>0</v>
      </c>
      <c r="F3" s="1">
        <v>2</v>
      </c>
      <c r="G3" s="1" t="s">
        <v>509</v>
      </c>
      <c r="H3" s="1">
        <v>0</v>
      </c>
    </row>
    <row r="4" spans="1:8" x14ac:dyDescent="0.25">
      <c r="A4" s="7"/>
      <c r="B4" s="3"/>
      <c r="D4" s="1">
        <f>(0/2)*100</f>
        <v>0</v>
      </c>
      <c r="F4" s="1">
        <v>3</v>
      </c>
      <c r="G4" s="1" t="s">
        <v>482</v>
      </c>
      <c r="H4" s="1">
        <v>100</v>
      </c>
    </row>
    <row r="5" spans="1:8" x14ac:dyDescent="0.25">
      <c r="A5" s="9" t="s">
        <v>9</v>
      </c>
      <c r="B5" s="3" t="s">
        <v>125</v>
      </c>
      <c r="C5" s="1">
        <v>1</v>
      </c>
      <c r="F5" s="1">
        <v>4</v>
      </c>
      <c r="G5" s="1" t="s">
        <v>510</v>
      </c>
      <c r="H5" s="1">
        <v>50</v>
      </c>
    </row>
    <row r="6" spans="1:8" x14ac:dyDescent="0.25">
      <c r="A6" s="9" t="s">
        <v>10</v>
      </c>
      <c r="B6" s="3" t="s">
        <v>125</v>
      </c>
      <c r="C6" s="1">
        <v>1</v>
      </c>
      <c r="F6" s="1">
        <v>5</v>
      </c>
      <c r="G6" s="1" t="s">
        <v>511</v>
      </c>
      <c r="H6" s="1">
        <v>50</v>
      </c>
    </row>
    <row r="7" spans="1:8" x14ac:dyDescent="0.25">
      <c r="A7" s="9" t="s">
        <v>11</v>
      </c>
      <c r="B7" s="3" t="s">
        <v>125</v>
      </c>
      <c r="C7" s="1">
        <v>1</v>
      </c>
      <c r="F7" s="1">
        <v>6</v>
      </c>
      <c r="G7" s="1" t="s">
        <v>512</v>
      </c>
      <c r="H7" s="1">
        <v>75</v>
      </c>
    </row>
    <row r="8" spans="1:8" x14ac:dyDescent="0.25">
      <c r="A8" s="9" t="s">
        <v>497</v>
      </c>
      <c r="B8" s="3"/>
      <c r="D8" s="1">
        <f>(3/3)*100</f>
        <v>100</v>
      </c>
      <c r="F8" s="1">
        <v>7</v>
      </c>
      <c r="G8" s="1" t="s">
        <v>513</v>
      </c>
      <c r="H8" s="1">
        <v>87</v>
      </c>
    </row>
    <row r="9" spans="1:8" x14ac:dyDescent="0.25">
      <c r="A9" s="10" t="s">
        <v>12</v>
      </c>
      <c r="B9" s="3" t="s">
        <v>124</v>
      </c>
      <c r="C9" s="1">
        <v>0</v>
      </c>
      <c r="F9" s="1">
        <v>8</v>
      </c>
      <c r="G9" s="1" t="s">
        <v>488</v>
      </c>
      <c r="H9" s="1">
        <v>100</v>
      </c>
    </row>
    <row r="10" spans="1:8" x14ac:dyDescent="0.25">
      <c r="A10" s="10" t="s">
        <v>13</v>
      </c>
      <c r="B10" s="3" t="s">
        <v>125</v>
      </c>
      <c r="C10" s="1">
        <v>1</v>
      </c>
      <c r="F10" s="1">
        <v>9</v>
      </c>
      <c r="G10" s="1" t="s">
        <v>489</v>
      </c>
      <c r="H10" s="1">
        <v>75</v>
      </c>
    </row>
    <row r="11" spans="1:8" x14ac:dyDescent="0.25">
      <c r="A11" s="10" t="s">
        <v>14</v>
      </c>
      <c r="B11" s="3" t="s">
        <v>125</v>
      </c>
      <c r="C11" s="1">
        <v>1</v>
      </c>
      <c r="F11" s="1">
        <v>10</v>
      </c>
      <c r="G11" s="1" t="s">
        <v>514</v>
      </c>
      <c r="H11" s="1">
        <v>75</v>
      </c>
    </row>
    <row r="12" spans="1:8" ht="12.6" thickBot="1" x14ac:dyDescent="0.3">
      <c r="A12" s="10" t="s">
        <v>15</v>
      </c>
      <c r="B12" s="3" t="s">
        <v>124</v>
      </c>
      <c r="C12" s="1">
        <v>0</v>
      </c>
      <c r="F12" s="1">
        <v>11</v>
      </c>
      <c r="G12" s="1" t="s">
        <v>491</v>
      </c>
      <c r="H12" s="1">
        <v>33</v>
      </c>
    </row>
    <row r="13" spans="1:8" ht="12.6" thickBot="1" x14ac:dyDescent="0.3">
      <c r="A13" s="10" t="s">
        <v>16</v>
      </c>
      <c r="B13" s="3" t="s">
        <v>124</v>
      </c>
      <c r="C13" s="1">
        <v>0</v>
      </c>
      <c r="F13" s="1">
        <v>12</v>
      </c>
      <c r="G13" s="11" t="s">
        <v>492</v>
      </c>
      <c r="H13" s="1">
        <v>44</v>
      </c>
    </row>
    <row r="14" spans="1:8" x14ac:dyDescent="0.25">
      <c r="A14" s="10" t="s">
        <v>17</v>
      </c>
      <c r="B14" s="3" t="s">
        <v>125</v>
      </c>
      <c r="C14" s="1">
        <v>1</v>
      </c>
      <c r="F14" s="1">
        <v>13</v>
      </c>
      <c r="G14" s="1" t="s">
        <v>515</v>
      </c>
      <c r="H14" s="1">
        <v>75</v>
      </c>
    </row>
    <row r="15" spans="1:8" x14ac:dyDescent="0.25">
      <c r="A15" s="10" t="s">
        <v>498</v>
      </c>
      <c r="B15" s="3"/>
      <c r="D15" s="1">
        <f>(3/6)*100</f>
        <v>50</v>
      </c>
      <c r="F15" s="1">
        <v>14</v>
      </c>
      <c r="G15" s="12" t="s">
        <v>516</v>
      </c>
      <c r="H15" s="1">
        <v>57</v>
      </c>
    </row>
    <row r="16" spans="1:8" x14ac:dyDescent="0.25">
      <c r="A16" s="9" t="s">
        <v>18</v>
      </c>
      <c r="B16" s="3" t="s">
        <v>124</v>
      </c>
      <c r="C16" s="1">
        <v>0</v>
      </c>
      <c r="G16" s="13" t="s">
        <v>517</v>
      </c>
      <c r="H16" s="1">
        <v>85</v>
      </c>
    </row>
    <row r="17" spans="1:4" x14ac:dyDescent="0.25">
      <c r="A17" s="9" t="s">
        <v>19</v>
      </c>
      <c r="B17" s="3" t="s">
        <v>124</v>
      </c>
      <c r="C17" s="1">
        <v>0</v>
      </c>
    </row>
    <row r="18" spans="1:4" x14ac:dyDescent="0.25">
      <c r="A18" s="9" t="s">
        <v>20</v>
      </c>
      <c r="B18" s="3" t="s">
        <v>124</v>
      </c>
      <c r="C18" s="1">
        <v>0</v>
      </c>
    </row>
    <row r="19" spans="1:4" x14ac:dyDescent="0.25">
      <c r="A19" s="9" t="s">
        <v>21</v>
      </c>
      <c r="B19" s="3" t="s">
        <v>125</v>
      </c>
      <c r="C19" s="1">
        <v>1</v>
      </c>
    </row>
    <row r="20" spans="1:4" x14ac:dyDescent="0.25">
      <c r="A20" s="9" t="s">
        <v>22</v>
      </c>
      <c r="B20" s="3" t="s">
        <v>125</v>
      </c>
      <c r="C20" s="1">
        <v>1</v>
      </c>
    </row>
    <row r="21" spans="1:4" x14ac:dyDescent="0.25">
      <c r="A21" s="9" t="s">
        <v>23</v>
      </c>
      <c r="B21" s="3" t="s">
        <v>125</v>
      </c>
      <c r="C21" s="1">
        <v>1</v>
      </c>
    </row>
    <row r="22" spans="1:4" x14ac:dyDescent="0.25">
      <c r="A22" s="9" t="s">
        <v>24</v>
      </c>
      <c r="B22" s="3" t="s">
        <v>125</v>
      </c>
      <c r="C22" s="1">
        <v>1</v>
      </c>
    </row>
    <row r="23" spans="1:4" x14ac:dyDescent="0.25">
      <c r="A23" s="9" t="s">
        <v>25</v>
      </c>
      <c r="B23" s="3" t="s">
        <v>124</v>
      </c>
      <c r="C23" s="1">
        <v>0</v>
      </c>
    </row>
    <row r="24" spans="1:4" x14ac:dyDescent="0.25">
      <c r="A24" s="9" t="s">
        <v>26</v>
      </c>
      <c r="B24" s="3" t="s">
        <v>125</v>
      </c>
      <c r="C24" s="1">
        <v>1</v>
      </c>
    </row>
    <row r="25" spans="1:4" x14ac:dyDescent="0.25">
      <c r="A25" s="9" t="s">
        <v>27</v>
      </c>
      <c r="B25" s="3" t="s">
        <v>124</v>
      </c>
      <c r="C25" s="1">
        <v>0</v>
      </c>
    </row>
    <row r="26" spans="1:4" x14ac:dyDescent="0.25">
      <c r="A26" s="9" t="s">
        <v>499</v>
      </c>
      <c r="B26" s="3"/>
      <c r="D26" s="1">
        <f>(5/10)*100</f>
        <v>50</v>
      </c>
    </row>
    <row r="27" spans="1:4" x14ac:dyDescent="0.25">
      <c r="A27" s="13" t="s">
        <v>28</v>
      </c>
      <c r="B27" s="3" t="s">
        <v>125</v>
      </c>
      <c r="C27" s="1">
        <v>1</v>
      </c>
    </row>
    <row r="28" spans="1:4" x14ac:dyDescent="0.25">
      <c r="A28" s="13" t="s">
        <v>29</v>
      </c>
      <c r="B28" s="3" t="s">
        <v>124</v>
      </c>
      <c r="C28" s="1">
        <v>0</v>
      </c>
    </row>
    <row r="29" spans="1:4" x14ac:dyDescent="0.25">
      <c r="A29" s="13" t="s">
        <v>30</v>
      </c>
      <c r="B29" s="3" t="s">
        <v>125</v>
      </c>
      <c r="C29" s="1">
        <v>1</v>
      </c>
    </row>
    <row r="30" spans="1:4" x14ac:dyDescent="0.25">
      <c r="A30" s="13" t="s">
        <v>31</v>
      </c>
      <c r="B30" s="3" t="s">
        <v>124</v>
      </c>
      <c r="C30" s="1">
        <v>0</v>
      </c>
    </row>
    <row r="31" spans="1:4" x14ac:dyDescent="0.25">
      <c r="A31" s="13" t="s">
        <v>32</v>
      </c>
      <c r="B31" s="3" t="s">
        <v>125</v>
      </c>
      <c r="C31" s="1">
        <v>1</v>
      </c>
    </row>
    <row r="32" spans="1:4" x14ac:dyDescent="0.25">
      <c r="A32" s="13" t="s">
        <v>33</v>
      </c>
      <c r="B32" s="3" t="s">
        <v>127</v>
      </c>
      <c r="C32" s="1" t="s">
        <v>127</v>
      </c>
    </row>
    <row r="33" spans="1:3" x14ac:dyDescent="0.25">
      <c r="A33" s="13" t="s">
        <v>34</v>
      </c>
      <c r="B33" s="3" t="s">
        <v>125</v>
      </c>
      <c r="C33" s="1">
        <v>1</v>
      </c>
    </row>
    <row r="34" spans="1:3" x14ac:dyDescent="0.25">
      <c r="A34" s="13" t="s">
        <v>35</v>
      </c>
      <c r="B34" s="3" t="s">
        <v>125</v>
      </c>
      <c r="C34" s="1">
        <v>1</v>
      </c>
    </row>
    <row r="35" spans="1:3" x14ac:dyDescent="0.25">
      <c r="A35" s="13" t="s">
        <v>36</v>
      </c>
      <c r="B35" s="3" t="s">
        <v>125</v>
      </c>
      <c r="C35" s="1">
        <v>1</v>
      </c>
    </row>
    <row r="36" spans="1:3" x14ac:dyDescent="0.25">
      <c r="A36" s="13" t="s">
        <v>37</v>
      </c>
      <c r="B36" s="3" t="s">
        <v>125</v>
      </c>
      <c r="C36" s="1">
        <v>1</v>
      </c>
    </row>
    <row r="37" spans="1:3" x14ac:dyDescent="0.25">
      <c r="A37" s="13" t="s">
        <v>38</v>
      </c>
      <c r="B37" s="3" t="s">
        <v>125</v>
      </c>
      <c r="C37" s="1">
        <v>1</v>
      </c>
    </row>
    <row r="38" spans="1:3" x14ac:dyDescent="0.25">
      <c r="A38" s="13" t="s">
        <v>39</v>
      </c>
      <c r="B38" s="3" t="s">
        <v>124</v>
      </c>
      <c r="C38" s="1">
        <v>0</v>
      </c>
    </row>
    <row r="39" spans="1:3" x14ac:dyDescent="0.25">
      <c r="A39" s="13" t="s">
        <v>40</v>
      </c>
      <c r="B39" s="3" t="s">
        <v>125</v>
      </c>
      <c r="C39" s="1">
        <v>1</v>
      </c>
    </row>
    <row r="40" spans="1:3" x14ac:dyDescent="0.25">
      <c r="A40" s="13" t="s">
        <v>41</v>
      </c>
      <c r="B40" s="3" t="s">
        <v>127</v>
      </c>
      <c r="C40" s="1" t="s">
        <v>127</v>
      </c>
    </row>
    <row r="41" spans="1:3" x14ac:dyDescent="0.25">
      <c r="A41" s="13" t="s">
        <v>42</v>
      </c>
      <c r="B41" s="3" t="s">
        <v>125</v>
      </c>
      <c r="C41" s="1">
        <v>1</v>
      </c>
    </row>
    <row r="42" spans="1:3" x14ac:dyDescent="0.25">
      <c r="A42" s="13" t="s">
        <v>43</v>
      </c>
      <c r="B42" s="3" t="s">
        <v>125</v>
      </c>
      <c r="C42" s="1">
        <v>1</v>
      </c>
    </row>
    <row r="43" spans="1:3" x14ac:dyDescent="0.25">
      <c r="A43" s="13" t="s">
        <v>44</v>
      </c>
      <c r="B43" s="3" t="s">
        <v>125</v>
      </c>
      <c r="C43" s="1">
        <v>1</v>
      </c>
    </row>
    <row r="44" spans="1:3" x14ac:dyDescent="0.25">
      <c r="A44" s="13" t="s">
        <v>45</v>
      </c>
      <c r="B44" s="3" t="s">
        <v>125</v>
      </c>
      <c r="C44" s="1">
        <v>1</v>
      </c>
    </row>
    <row r="45" spans="1:3" x14ac:dyDescent="0.25">
      <c r="A45" s="13" t="s">
        <v>46</v>
      </c>
      <c r="B45" s="3" t="s">
        <v>124</v>
      </c>
      <c r="C45" s="1">
        <v>0</v>
      </c>
    </row>
    <row r="46" spans="1:3" x14ac:dyDescent="0.25">
      <c r="A46" s="13" t="s">
        <v>47</v>
      </c>
      <c r="B46" s="3" t="s">
        <v>125</v>
      </c>
      <c r="C46" s="1">
        <v>1</v>
      </c>
    </row>
    <row r="47" spans="1:3" x14ac:dyDescent="0.25">
      <c r="A47" s="13" t="s">
        <v>48</v>
      </c>
      <c r="B47" s="3" t="s">
        <v>124</v>
      </c>
      <c r="C47" s="1">
        <v>0</v>
      </c>
    </row>
    <row r="48" spans="1:3" x14ac:dyDescent="0.25">
      <c r="A48" s="13" t="s">
        <v>49</v>
      </c>
      <c r="B48" s="3" t="s">
        <v>125</v>
      </c>
      <c r="C48" s="1">
        <v>1</v>
      </c>
    </row>
    <row r="49" spans="1:4" x14ac:dyDescent="0.25">
      <c r="A49" s="13" t="s">
        <v>500</v>
      </c>
      <c r="B49" s="3"/>
      <c r="D49" s="1">
        <f>(15/20)*100</f>
        <v>75</v>
      </c>
    </row>
    <row r="50" spans="1:4" x14ac:dyDescent="0.25">
      <c r="A50" s="14" t="s">
        <v>50</v>
      </c>
      <c r="B50" s="3" t="s">
        <v>125</v>
      </c>
      <c r="C50" s="1">
        <v>1</v>
      </c>
    </row>
    <row r="51" spans="1:4" x14ac:dyDescent="0.25">
      <c r="A51" s="14" t="s">
        <v>51</v>
      </c>
      <c r="B51" s="3" t="s">
        <v>125</v>
      </c>
      <c r="C51" s="1">
        <v>1</v>
      </c>
    </row>
    <row r="52" spans="1:4" x14ac:dyDescent="0.25">
      <c r="A52" s="14" t="s">
        <v>52</v>
      </c>
      <c r="B52" s="3" t="s">
        <v>125</v>
      </c>
      <c r="C52" s="1">
        <v>1</v>
      </c>
    </row>
    <row r="53" spans="1:4" x14ac:dyDescent="0.25">
      <c r="A53" s="14" t="s">
        <v>53</v>
      </c>
      <c r="B53" s="3" t="s">
        <v>125</v>
      </c>
      <c r="C53" s="1">
        <v>1</v>
      </c>
    </row>
    <row r="54" spans="1:4" x14ac:dyDescent="0.25">
      <c r="A54" s="14" t="s">
        <v>54</v>
      </c>
      <c r="B54" s="3" t="s">
        <v>125</v>
      </c>
      <c r="C54" s="1">
        <v>1</v>
      </c>
    </row>
    <row r="55" spans="1:4" x14ac:dyDescent="0.25">
      <c r="A55" s="14" t="s">
        <v>55</v>
      </c>
      <c r="B55" s="3" t="s">
        <v>125</v>
      </c>
      <c r="C55" s="1">
        <v>1</v>
      </c>
    </row>
    <row r="56" spans="1:4" x14ac:dyDescent="0.25">
      <c r="A56" s="14" t="s">
        <v>56</v>
      </c>
      <c r="B56" s="3" t="s">
        <v>125</v>
      </c>
      <c r="C56" s="1">
        <v>1</v>
      </c>
    </row>
    <row r="57" spans="1:4" x14ac:dyDescent="0.25">
      <c r="A57" s="14" t="s">
        <v>57</v>
      </c>
      <c r="B57" s="3" t="s">
        <v>125</v>
      </c>
      <c r="C57" s="1">
        <v>1</v>
      </c>
    </row>
    <row r="58" spans="1:4" x14ac:dyDescent="0.25">
      <c r="A58" s="14" t="s">
        <v>58</v>
      </c>
      <c r="B58" s="3" t="s">
        <v>125</v>
      </c>
      <c r="C58" s="1">
        <v>1</v>
      </c>
    </row>
    <row r="59" spans="1:4" x14ac:dyDescent="0.25">
      <c r="A59" s="14" t="s">
        <v>59</v>
      </c>
      <c r="B59" s="3" t="s">
        <v>125</v>
      </c>
      <c r="C59" s="1">
        <v>1</v>
      </c>
    </row>
    <row r="60" spans="1:4" x14ac:dyDescent="0.25">
      <c r="A60" s="14" t="s">
        <v>60</v>
      </c>
      <c r="B60" s="3" t="s">
        <v>125</v>
      </c>
      <c r="C60" s="1">
        <v>1</v>
      </c>
    </row>
    <row r="61" spans="1:4" x14ac:dyDescent="0.25">
      <c r="A61" s="14" t="s">
        <v>61</v>
      </c>
      <c r="B61" s="3" t="s">
        <v>125</v>
      </c>
      <c r="C61" s="1">
        <v>1</v>
      </c>
    </row>
    <row r="62" spans="1:4" x14ac:dyDescent="0.25">
      <c r="A62" s="14" t="s">
        <v>62</v>
      </c>
      <c r="B62" s="3" t="s">
        <v>124</v>
      </c>
      <c r="C62" s="1">
        <v>0</v>
      </c>
    </row>
    <row r="63" spans="1:4" x14ac:dyDescent="0.25">
      <c r="A63" s="14" t="s">
        <v>63</v>
      </c>
      <c r="B63" s="3" t="s">
        <v>125</v>
      </c>
      <c r="C63" s="1">
        <v>1</v>
      </c>
    </row>
    <row r="64" spans="1:4" x14ac:dyDescent="0.25">
      <c r="A64" s="14" t="s">
        <v>64</v>
      </c>
      <c r="B64" s="3" t="s">
        <v>124</v>
      </c>
      <c r="C64" s="1">
        <v>0</v>
      </c>
    </row>
    <row r="65" spans="1:4" x14ac:dyDescent="0.25">
      <c r="A65" s="14" t="s">
        <v>501</v>
      </c>
      <c r="B65" s="3"/>
      <c r="D65" s="1">
        <f>(13/15)*100</f>
        <v>86.666666666666671</v>
      </c>
    </row>
    <row r="66" spans="1:4" x14ac:dyDescent="0.25">
      <c r="A66" s="15" t="s">
        <v>65</v>
      </c>
      <c r="B66" s="3" t="s">
        <v>125</v>
      </c>
      <c r="C66" s="1">
        <v>1</v>
      </c>
    </row>
    <row r="67" spans="1:4" x14ac:dyDescent="0.25">
      <c r="A67" s="15" t="s">
        <v>66</v>
      </c>
      <c r="B67" s="3" t="s">
        <v>125</v>
      </c>
      <c r="C67" s="1">
        <v>1</v>
      </c>
    </row>
    <row r="68" spans="1:4" x14ac:dyDescent="0.25">
      <c r="A68" s="15" t="s">
        <v>67</v>
      </c>
      <c r="B68" s="3" t="s">
        <v>125</v>
      </c>
      <c r="C68" s="1">
        <v>1</v>
      </c>
    </row>
    <row r="69" spans="1:4" x14ac:dyDescent="0.25">
      <c r="A69" s="15" t="s">
        <v>68</v>
      </c>
      <c r="B69" s="3" t="s">
        <v>125</v>
      </c>
      <c r="C69" s="1">
        <v>1</v>
      </c>
    </row>
    <row r="70" spans="1:4" x14ac:dyDescent="0.25">
      <c r="A70" s="15" t="s">
        <v>69</v>
      </c>
      <c r="B70" s="3" t="s">
        <v>125</v>
      </c>
      <c r="C70" s="1">
        <v>1</v>
      </c>
    </row>
    <row r="71" spans="1:4" x14ac:dyDescent="0.25">
      <c r="A71" s="15" t="s">
        <v>70</v>
      </c>
      <c r="B71" s="3" t="s">
        <v>476</v>
      </c>
      <c r="C71" s="1" t="s">
        <v>476</v>
      </c>
    </row>
    <row r="72" spans="1:4" x14ac:dyDescent="0.25">
      <c r="A72" s="15" t="s">
        <v>71</v>
      </c>
      <c r="B72" s="3" t="s">
        <v>125</v>
      </c>
      <c r="C72" s="1">
        <v>1</v>
      </c>
    </row>
    <row r="73" spans="1:4" x14ac:dyDescent="0.25">
      <c r="A73" s="15" t="s">
        <v>506</v>
      </c>
      <c r="B73" s="3"/>
      <c r="D73" s="1">
        <f>(7/7)*100</f>
        <v>100</v>
      </c>
    </row>
    <row r="74" spans="1:4" x14ac:dyDescent="0.25">
      <c r="A74" s="16" t="s">
        <v>72</v>
      </c>
      <c r="B74" s="3" t="s">
        <v>125</v>
      </c>
      <c r="C74" s="1">
        <v>1</v>
      </c>
    </row>
    <row r="75" spans="1:4" x14ac:dyDescent="0.25">
      <c r="A75" s="16" t="s">
        <v>73</v>
      </c>
      <c r="B75" s="3" t="s">
        <v>125</v>
      </c>
      <c r="C75" s="1">
        <v>1</v>
      </c>
    </row>
    <row r="76" spans="1:4" x14ac:dyDescent="0.25">
      <c r="A76" s="16" t="s">
        <v>74</v>
      </c>
      <c r="B76" s="3" t="s">
        <v>125</v>
      </c>
      <c r="C76" s="1">
        <v>1</v>
      </c>
    </row>
    <row r="77" spans="1:4" x14ac:dyDescent="0.25">
      <c r="A77" s="16" t="s">
        <v>75</v>
      </c>
      <c r="B77" s="3" t="s">
        <v>124</v>
      </c>
      <c r="C77" s="1">
        <v>0</v>
      </c>
    </row>
    <row r="78" spans="1:4" x14ac:dyDescent="0.25">
      <c r="A78" s="16" t="s">
        <v>503</v>
      </c>
      <c r="B78" s="3"/>
      <c r="D78" s="1">
        <f>(3/4)*100</f>
        <v>75</v>
      </c>
    </row>
    <row r="79" spans="1:4" x14ac:dyDescent="0.25">
      <c r="A79" s="17" t="s">
        <v>72</v>
      </c>
      <c r="B79" s="3" t="s">
        <v>125</v>
      </c>
      <c r="C79" s="1">
        <v>1</v>
      </c>
    </row>
    <row r="80" spans="1:4" x14ac:dyDescent="0.25">
      <c r="A80" s="17" t="s">
        <v>76</v>
      </c>
      <c r="B80" s="3" t="s">
        <v>125</v>
      </c>
      <c r="C80" s="1">
        <v>1</v>
      </c>
    </row>
    <row r="81" spans="1:4" x14ac:dyDescent="0.25">
      <c r="A81" s="17" t="s">
        <v>77</v>
      </c>
      <c r="B81" s="3" t="s">
        <v>124</v>
      </c>
      <c r="C81" s="1">
        <v>0</v>
      </c>
    </row>
    <row r="82" spans="1:4" x14ac:dyDescent="0.25">
      <c r="A82" s="17" t="s">
        <v>78</v>
      </c>
      <c r="B82" s="3" t="s">
        <v>125</v>
      </c>
      <c r="C82" s="1">
        <v>1</v>
      </c>
    </row>
    <row r="83" spans="1:4" x14ac:dyDescent="0.25">
      <c r="A83" s="17" t="s">
        <v>503</v>
      </c>
      <c r="B83" s="3"/>
      <c r="D83" s="1">
        <f>(3/4)*100</f>
        <v>75</v>
      </c>
    </row>
    <row r="84" spans="1:4" x14ac:dyDescent="0.25">
      <c r="A84" s="18" t="s">
        <v>79</v>
      </c>
      <c r="B84" s="3" t="s">
        <v>124</v>
      </c>
      <c r="C84" s="1">
        <v>0</v>
      </c>
    </row>
    <row r="85" spans="1:4" x14ac:dyDescent="0.25">
      <c r="A85" s="18" t="s">
        <v>80</v>
      </c>
      <c r="B85" s="3" t="s">
        <v>125</v>
      </c>
      <c r="C85" s="1">
        <v>1</v>
      </c>
    </row>
    <row r="86" spans="1:4" x14ac:dyDescent="0.25">
      <c r="A86" s="18" t="s">
        <v>81</v>
      </c>
      <c r="B86" s="3" t="s">
        <v>124</v>
      </c>
      <c r="C86" s="1">
        <v>0</v>
      </c>
    </row>
    <row r="87" spans="1:4" x14ac:dyDescent="0.25">
      <c r="A87" s="18" t="s">
        <v>504</v>
      </c>
      <c r="B87" s="3"/>
      <c r="D87" s="1">
        <f>(1/3)*100</f>
        <v>33.333333333333329</v>
      </c>
    </row>
    <row r="88" spans="1:4" x14ac:dyDescent="0.25">
      <c r="A88" s="19" t="s">
        <v>82</v>
      </c>
      <c r="B88" s="3" t="s">
        <v>125</v>
      </c>
      <c r="C88" s="1">
        <v>1</v>
      </c>
    </row>
    <row r="89" spans="1:4" x14ac:dyDescent="0.25">
      <c r="A89" s="19" t="s">
        <v>83</v>
      </c>
      <c r="B89" s="3" t="s">
        <v>125</v>
      </c>
      <c r="C89" s="1">
        <v>1</v>
      </c>
    </row>
    <row r="90" spans="1:4" x14ac:dyDescent="0.25">
      <c r="A90" s="19" t="s">
        <v>84</v>
      </c>
      <c r="B90" s="3" t="s">
        <v>124</v>
      </c>
      <c r="C90" s="1">
        <v>0</v>
      </c>
    </row>
    <row r="91" spans="1:4" x14ac:dyDescent="0.25">
      <c r="A91" s="19" t="s">
        <v>85</v>
      </c>
      <c r="B91" s="3" t="s">
        <v>125</v>
      </c>
      <c r="C91" s="1">
        <v>1</v>
      </c>
    </row>
    <row r="92" spans="1:4" x14ac:dyDescent="0.25">
      <c r="A92" s="19" t="s">
        <v>86</v>
      </c>
      <c r="B92" s="3" t="s">
        <v>125</v>
      </c>
      <c r="C92" s="1">
        <v>1</v>
      </c>
    </row>
    <row r="93" spans="1:4" x14ac:dyDescent="0.25">
      <c r="A93" s="19" t="s">
        <v>87</v>
      </c>
      <c r="B93" s="3" t="s">
        <v>124</v>
      </c>
      <c r="C93" s="1">
        <v>0</v>
      </c>
    </row>
    <row r="94" spans="1:4" x14ac:dyDescent="0.25">
      <c r="A94" s="19" t="s">
        <v>88</v>
      </c>
      <c r="B94" s="3" t="s">
        <v>124</v>
      </c>
      <c r="C94" s="1">
        <v>0</v>
      </c>
    </row>
    <row r="95" spans="1:4" x14ac:dyDescent="0.25">
      <c r="A95" s="19" t="s">
        <v>89</v>
      </c>
      <c r="B95" s="3" t="s">
        <v>124</v>
      </c>
      <c r="C95" s="1">
        <v>0</v>
      </c>
    </row>
    <row r="96" spans="1:4" x14ac:dyDescent="0.25">
      <c r="A96" s="19" t="s">
        <v>90</v>
      </c>
      <c r="B96" s="3" t="s">
        <v>124</v>
      </c>
      <c r="C96" s="1">
        <v>0</v>
      </c>
    </row>
    <row r="97" spans="1:4" x14ac:dyDescent="0.25">
      <c r="A97" s="19" t="s">
        <v>505</v>
      </c>
      <c r="B97" s="3"/>
      <c r="D97" s="1">
        <f>(4/9)*100</f>
        <v>44.444444444444443</v>
      </c>
    </row>
    <row r="98" spans="1:4" x14ac:dyDescent="0.25">
      <c r="A98" s="9" t="s">
        <v>91</v>
      </c>
      <c r="B98" s="3" t="s">
        <v>125</v>
      </c>
      <c r="C98" s="1">
        <v>1</v>
      </c>
    </row>
    <row r="99" spans="1:4" x14ac:dyDescent="0.25">
      <c r="A99" s="9" t="s">
        <v>92</v>
      </c>
      <c r="B99" s="3" t="s">
        <v>125</v>
      </c>
      <c r="C99" s="1">
        <v>1</v>
      </c>
    </row>
    <row r="100" spans="1:4" x14ac:dyDescent="0.25">
      <c r="A100" s="9" t="s">
        <v>93</v>
      </c>
      <c r="B100" s="3" t="s">
        <v>125</v>
      </c>
      <c r="C100" s="1">
        <v>1</v>
      </c>
    </row>
    <row r="101" spans="1:4" x14ac:dyDescent="0.25">
      <c r="A101" s="9" t="s">
        <v>94</v>
      </c>
      <c r="B101" s="3" t="s">
        <v>125</v>
      </c>
      <c r="C101" s="1">
        <v>1</v>
      </c>
    </row>
    <row r="102" spans="1:4" x14ac:dyDescent="0.25">
      <c r="A102" s="9" t="s">
        <v>95</v>
      </c>
      <c r="B102" s="3" t="s">
        <v>124</v>
      </c>
      <c r="C102" s="1">
        <v>0</v>
      </c>
    </row>
    <row r="103" spans="1:4" x14ac:dyDescent="0.25">
      <c r="A103" s="9" t="s">
        <v>96</v>
      </c>
      <c r="B103" s="3" t="s">
        <v>125</v>
      </c>
      <c r="C103" s="1">
        <v>1</v>
      </c>
    </row>
    <row r="104" spans="1:4" x14ac:dyDescent="0.25">
      <c r="A104" s="9" t="s">
        <v>97</v>
      </c>
      <c r="B104" s="3" t="s">
        <v>124</v>
      </c>
      <c r="C104" s="1">
        <v>0</v>
      </c>
    </row>
    <row r="105" spans="1:4" x14ac:dyDescent="0.25">
      <c r="A105" s="9" t="s">
        <v>98</v>
      </c>
      <c r="B105" s="3" t="s">
        <v>125</v>
      </c>
      <c r="C105" s="1">
        <v>1</v>
      </c>
    </row>
    <row r="106" spans="1:4" x14ac:dyDescent="0.25">
      <c r="A106" s="9" t="s">
        <v>508</v>
      </c>
      <c r="B106" s="3"/>
      <c r="D106" s="1">
        <f>(6/8)*100</f>
        <v>75</v>
      </c>
    </row>
    <row r="107" spans="1:4" x14ac:dyDescent="0.25">
      <c r="A107" s="12" t="s">
        <v>99</v>
      </c>
      <c r="B107" s="3" t="s">
        <v>124</v>
      </c>
      <c r="C107" s="1">
        <v>0</v>
      </c>
    </row>
    <row r="108" spans="1:4" x14ac:dyDescent="0.25">
      <c r="A108" s="12" t="s">
        <v>100</v>
      </c>
      <c r="B108" s="3" t="s">
        <v>125</v>
      </c>
      <c r="C108" s="1">
        <v>1</v>
      </c>
    </row>
    <row r="109" spans="1:4" x14ac:dyDescent="0.25">
      <c r="A109" s="12" t="s">
        <v>101</v>
      </c>
      <c r="B109" s="3" t="s">
        <v>124</v>
      </c>
      <c r="C109" s="1">
        <v>0</v>
      </c>
    </row>
    <row r="110" spans="1:4" x14ac:dyDescent="0.25">
      <c r="A110" s="12" t="s">
        <v>102</v>
      </c>
      <c r="B110" s="3" t="s">
        <v>125</v>
      </c>
      <c r="C110" s="1">
        <v>1</v>
      </c>
    </row>
    <row r="111" spans="1:4" x14ac:dyDescent="0.25">
      <c r="A111" s="12" t="s">
        <v>103</v>
      </c>
      <c r="B111" s="3" t="s">
        <v>125</v>
      </c>
      <c r="C111" s="1">
        <v>1</v>
      </c>
    </row>
    <row r="112" spans="1:4" x14ac:dyDescent="0.25">
      <c r="A112" s="12" t="s">
        <v>104</v>
      </c>
      <c r="B112" s="3" t="s">
        <v>124</v>
      </c>
      <c r="C112" s="1">
        <v>0</v>
      </c>
    </row>
    <row r="113" spans="1:4" x14ac:dyDescent="0.25">
      <c r="A113" s="12" t="s">
        <v>105</v>
      </c>
      <c r="B113" s="3" t="s">
        <v>125</v>
      </c>
      <c r="C113" s="1">
        <v>1</v>
      </c>
    </row>
    <row r="114" spans="1:4" x14ac:dyDescent="0.25">
      <c r="A114" s="12" t="s">
        <v>502</v>
      </c>
      <c r="B114" s="3"/>
      <c r="D114" s="1">
        <f>(4/7)*100</f>
        <v>57.142857142857139</v>
      </c>
    </row>
    <row r="115" spans="1:4" x14ac:dyDescent="0.25">
      <c r="A115" s="13" t="s">
        <v>106</v>
      </c>
      <c r="B115" s="3" t="s">
        <v>125</v>
      </c>
      <c r="C115" s="1">
        <v>1</v>
      </c>
    </row>
    <row r="116" spans="1:4" x14ac:dyDescent="0.25">
      <c r="A116" s="13" t="s">
        <v>107</v>
      </c>
      <c r="B116" s="3" t="s">
        <v>125</v>
      </c>
      <c r="C116" s="1">
        <v>1</v>
      </c>
    </row>
    <row r="117" spans="1:4" x14ac:dyDescent="0.25">
      <c r="A117" s="13" t="s">
        <v>108</v>
      </c>
      <c r="B117" s="3" t="s">
        <v>124</v>
      </c>
      <c r="C117" s="1">
        <v>0</v>
      </c>
    </row>
    <row r="118" spans="1:4" x14ac:dyDescent="0.25">
      <c r="A118" s="13" t="s">
        <v>109</v>
      </c>
      <c r="B118" s="3" t="s">
        <v>125</v>
      </c>
      <c r="C118" s="1">
        <v>1</v>
      </c>
    </row>
    <row r="119" spans="1:4" x14ac:dyDescent="0.25">
      <c r="A119" s="13" t="s">
        <v>110</v>
      </c>
      <c r="B119" s="3" t="s">
        <v>125</v>
      </c>
      <c r="C119" s="1">
        <v>1</v>
      </c>
    </row>
    <row r="120" spans="1:4" x14ac:dyDescent="0.25">
      <c r="A120" s="13" t="s">
        <v>111</v>
      </c>
      <c r="B120" s="3" t="s">
        <v>125</v>
      </c>
      <c r="C120" s="1">
        <v>1</v>
      </c>
    </row>
    <row r="121" spans="1:4" x14ac:dyDescent="0.25">
      <c r="A121" s="13" t="s">
        <v>112</v>
      </c>
      <c r="B121" s="3" t="s">
        <v>125</v>
      </c>
      <c r="C121" s="1">
        <v>1</v>
      </c>
    </row>
    <row r="122" spans="1:4" x14ac:dyDescent="0.25">
      <c r="A122" s="13" t="s">
        <v>113</v>
      </c>
      <c r="B122" s="3" t="s">
        <v>125</v>
      </c>
      <c r="C122" s="1">
        <v>1</v>
      </c>
    </row>
    <row r="123" spans="1:4" x14ac:dyDescent="0.25">
      <c r="A123" s="13" t="s">
        <v>114</v>
      </c>
      <c r="B123" s="3" t="s">
        <v>124</v>
      </c>
      <c r="C123" s="1">
        <v>0</v>
      </c>
    </row>
    <row r="124" spans="1:4" x14ac:dyDescent="0.25">
      <c r="A124" s="13" t="s">
        <v>115</v>
      </c>
      <c r="B124" s="3" t="s">
        <v>125</v>
      </c>
      <c r="C124" s="1">
        <v>1</v>
      </c>
    </row>
    <row r="125" spans="1:4" x14ac:dyDescent="0.25">
      <c r="A125" s="13" t="s">
        <v>116</v>
      </c>
      <c r="B125" s="3" t="s">
        <v>125</v>
      </c>
      <c r="C125" s="1">
        <v>1</v>
      </c>
    </row>
    <row r="126" spans="1:4" x14ac:dyDescent="0.25">
      <c r="A126" s="13" t="s">
        <v>117</v>
      </c>
      <c r="B126" s="3" t="s">
        <v>125</v>
      </c>
      <c r="C126" s="1">
        <v>1</v>
      </c>
    </row>
    <row r="127" spans="1:4" x14ac:dyDescent="0.25">
      <c r="A127" s="13" t="s">
        <v>118</v>
      </c>
      <c r="B127" s="3" t="s">
        <v>125</v>
      </c>
      <c r="C127" s="1">
        <v>1</v>
      </c>
    </row>
    <row r="128" spans="1:4" x14ac:dyDescent="0.25">
      <c r="A128" s="13" t="s">
        <v>507</v>
      </c>
      <c r="B128" s="3"/>
      <c r="D128" s="1">
        <f>(11/13)*100</f>
        <v>84.615384615384613</v>
      </c>
    </row>
    <row r="129" spans="1:3" x14ac:dyDescent="0.25">
      <c r="A129" s="20" t="s">
        <v>496</v>
      </c>
      <c r="C129" s="1">
        <f>(78/110)*100</f>
        <v>70.909090909090907</v>
      </c>
    </row>
    <row r="130" spans="1:3" x14ac:dyDescent="0.25">
      <c r="A130" s="21"/>
    </row>
  </sheetData>
  <autoFilter ref="A1:C129"/>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workbookViewId="0">
      <selection activeCell="F25" sqref="F25"/>
    </sheetView>
  </sheetViews>
  <sheetFormatPr defaultRowHeight="11.4" x14ac:dyDescent="0.2"/>
  <cols>
    <col min="1" max="16384" width="8.88671875" style="22"/>
  </cols>
  <sheetData>
    <row r="1" spans="1:3" ht="12" x14ac:dyDescent="0.25">
      <c r="A1" s="22">
        <v>1</v>
      </c>
      <c r="B1" s="1" t="s">
        <v>484</v>
      </c>
      <c r="C1" s="23" t="s">
        <v>474</v>
      </c>
    </row>
    <row r="2" spans="1:3" x14ac:dyDescent="0.2">
      <c r="A2" s="22">
        <v>2</v>
      </c>
      <c r="B2" s="22" t="s">
        <v>482</v>
      </c>
      <c r="C2" s="23" t="s">
        <v>461</v>
      </c>
    </row>
    <row r="3" spans="1:3" ht="12" x14ac:dyDescent="0.25">
      <c r="A3" s="22">
        <v>3</v>
      </c>
      <c r="B3" s="1" t="s">
        <v>483</v>
      </c>
      <c r="C3" s="23" t="s">
        <v>475</v>
      </c>
    </row>
    <row r="4" spans="1:3" ht="12" x14ac:dyDescent="0.25">
      <c r="A4" s="22">
        <v>4</v>
      </c>
      <c r="B4" s="1" t="s">
        <v>485</v>
      </c>
      <c r="C4" s="23" t="s">
        <v>180</v>
      </c>
    </row>
    <row r="5" spans="1:3" ht="12" x14ac:dyDescent="0.25">
      <c r="A5" s="22">
        <v>5</v>
      </c>
      <c r="B5" s="1" t="s">
        <v>486</v>
      </c>
      <c r="C5" s="23" t="s">
        <v>462</v>
      </c>
    </row>
    <row r="6" spans="1:3" ht="12" x14ac:dyDescent="0.25">
      <c r="A6" s="22">
        <v>6</v>
      </c>
      <c r="B6" s="1" t="s">
        <v>487</v>
      </c>
    </row>
    <row r="7" spans="1:3" ht="12" x14ac:dyDescent="0.25">
      <c r="A7" s="22">
        <v>7</v>
      </c>
      <c r="B7" s="1" t="s">
        <v>488</v>
      </c>
      <c r="C7" s="23" t="s">
        <v>463</v>
      </c>
    </row>
    <row r="8" spans="1:3" ht="12" x14ac:dyDescent="0.25">
      <c r="A8" s="22">
        <v>8</v>
      </c>
      <c r="B8" s="1" t="s">
        <v>489</v>
      </c>
    </row>
    <row r="9" spans="1:3" ht="12" x14ac:dyDescent="0.25">
      <c r="A9" s="22">
        <v>9</v>
      </c>
      <c r="B9" s="1" t="s">
        <v>490</v>
      </c>
      <c r="C9" s="23" t="s">
        <v>464</v>
      </c>
    </row>
    <row r="10" spans="1:3" ht="12.6" thickBot="1" x14ac:dyDescent="0.3">
      <c r="A10" s="22">
        <v>10</v>
      </c>
      <c r="B10" s="1" t="s">
        <v>491</v>
      </c>
      <c r="C10" s="23" t="s">
        <v>465</v>
      </c>
    </row>
    <row r="11" spans="1:3" ht="24.6" thickBot="1" x14ac:dyDescent="0.25">
      <c r="A11" s="22">
        <v>11</v>
      </c>
      <c r="B11" s="11" t="s">
        <v>492</v>
      </c>
      <c r="C11" s="23" t="s">
        <v>466</v>
      </c>
    </row>
    <row r="12" spans="1:3" ht="12" x14ac:dyDescent="0.25">
      <c r="A12" s="22">
        <v>12</v>
      </c>
      <c r="B12" s="1" t="s">
        <v>493</v>
      </c>
      <c r="C12" s="23" t="s">
        <v>467</v>
      </c>
    </row>
    <row r="13" spans="1:3" x14ac:dyDescent="0.2">
      <c r="A13" s="22">
        <v>13</v>
      </c>
      <c r="B13" s="24" t="s">
        <v>494</v>
      </c>
      <c r="C13" s="23" t="s">
        <v>468</v>
      </c>
    </row>
    <row r="14" spans="1:3" x14ac:dyDescent="0.2">
      <c r="A14" s="22">
        <v>14</v>
      </c>
      <c r="B14" s="25" t="s">
        <v>495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Form Responses 1</vt:lpstr>
      <vt:lpstr>Mankweng </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Lebitsi.Ranoto</dc:creator>
  <cp:lastModifiedBy>Mahlaku Sebiloane</cp:lastModifiedBy>
  <dcterms:created xsi:type="dcterms:W3CDTF">2022-06-09T14:13:56Z</dcterms:created>
  <dcterms:modified xsi:type="dcterms:W3CDTF">2023-02-15T15:59:57Z</dcterms:modified>
</cp:coreProperties>
</file>