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hidePivotFieldList="1" defaultThemeVersion="166925"/>
  <xr:revisionPtr revIDLastSave="0" documentId="8_{581DBE57-2DCC-495B-975F-92D2EAAD835B}" xr6:coauthVersionLast="47" xr6:coauthVersionMax="47" xr10:uidLastSave="{00000000-0000-0000-0000-000000000000}"/>
  <bookViews>
    <workbookView xWindow="-120" yWindow="-120" windowWidth="20730" windowHeight="11760" xr2:uid="{2E0DE886-8D42-4EA3-BC40-293E76AB2E95}"/>
  </bookViews>
  <sheets>
    <sheet name="Midday" sheetId="1" r:id="rId1"/>
    <sheet name="Sheet3" sheetId="7" r:id="rId2"/>
    <sheet name="Sheet4" sheetId="8" r:id="rId3"/>
    <sheet name="Sheet5" sheetId="9" r:id="rId4"/>
    <sheet name="Sheet6" sheetId="10" r:id="rId5"/>
    <sheet name="Sheet1" sheetId="6" r:id="rId6"/>
    <sheet name="PreDawn" sheetId="2" r:id="rId7"/>
    <sheet name="Sheet2" sheetId="4" r:id="rId8"/>
    <sheet name="2017_2018" sheetId="5" r:id="rId9"/>
  </sheets>
  <calcPr calcId="191029"/>
  <pivotCaches>
    <pivotCache cacheId="2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1" i="2" l="1"/>
  <c r="O61" i="2"/>
  <c r="N61" i="2"/>
  <c r="M61" i="2"/>
  <c r="P60" i="2"/>
  <c r="O60" i="2"/>
  <c r="N60" i="2"/>
  <c r="M60" i="2"/>
  <c r="P59" i="2"/>
  <c r="N59" i="2"/>
  <c r="M59" i="2"/>
  <c r="P58" i="2"/>
  <c r="O58" i="2"/>
  <c r="N58" i="2"/>
  <c r="M58" i="2"/>
  <c r="P57" i="2"/>
  <c r="O57" i="2"/>
  <c r="N57" i="2"/>
  <c r="P56" i="2"/>
  <c r="O56" i="2"/>
  <c r="P55" i="2"/>
  <c r="O55" i="2"/>
  <c r="N55" i="2"/>
  <c r="M55" i="2"/>
  <c r="P54" i="2"/>
  <c r="O54" i="2"/>
  <c r="N54" i="2"/>
  <c r="M54" i="2"/>
  <c r="Q53" i="2"/>
  <c r="P53" i="2"/>
  <c r="O53" i="2"/>
  <c r="N53" i="2"/>
  <c r="M53" i="2"/>
  <c r="Q52" i="2"/>
  <c r="P52" i="2"/>
  <c r="O52" i="2"/>
  <c r="N52" i="2"/>
  <c r="M52" i="2"/>
  <c r="Q51" i="2"/>
  <c r="P51" i="2"/>
  <c r="O51" i="2"/>
  <c r="Q50" i="2"/>
  <c r="O50" i="2"/>
  <c r="N50" i="2"/>
  <c r="M50" i="2"/>
  <c r="Q49" i="2"/>
  <c r="O49" i="2"/>
  <c r="N49" i="2"/>
  <c r="Q48" i="2"/>
  <c r="O48" i="2"/>
  <c r="Q47" i="2"/>
  <c r="O47" i="2"/>
  <c r="N47" i="2"/>
  <c r="Q46" i="2"/>
  <c r="P46" i="2"/>
  <c r="N46" i="2"/>
  <c r="Q45" i="2"/>
  <c r="P45" i="2"/>
  <c r="N45" i="2"/>
  <c r="M45" i="2"/>
  <c r="Q44" i="2"/>
  <c r="P44" i="2"/>
  <c r="Q43" i="2"/>
  <c r="P43" i="2"/>
  <c r="N43" i="2"/>
  <c r="M43" i="2"/>
  <c r="Q42" i="2"/>
  <c r="P42" i="2"/>
  <c r="N42" i="2"/>
  <c r="M42" i="2"/>
  <c r="Q41" i="2"/>
  <c r="P41" i="2"/>
  <c r="N41" i="2"/>
  <c r="M41" i="2"/>
  <c r="Q40" i="2"/>
  <c r="O40" i="2"/>
  <c r="N40" i="2"/>
  <c r="Q39" i="2"/>
  <c r="O39" i="2"/>
  <c r="Q38" i="2"/>
  <c r="Q37" i="2"/>
  <c r="P37" i="2"/>
  <c r="O37" i="2"/>
  <c r="P36" i="2"/>
  <c r="O36" i="2"/>
  <c r="Q35" i="2"/>
  <c r="P35" i="2"/>
  <c r="O35" i="2"/>
  <c r="N35" i="2"/>
  <c r="M35" i="2"/>
  <c r="Q34" i="2"/>
  <c r="P34" i="2"/>
  <c r="O34" i="2"/>
  <c r="N34" i="2"/>
  <c r="M34" i="2"/>
  <c r="C30" i="10"/>
</calcChain>
</file>

<file path=xl/sharedStrings.xml><?xml version="1.0" encoding="utf-8"?>
<sst xmlns="http://schemas.openxmlformats.org/spreadsheetml/2006/main" count="68" uniqueCount="34">
  <si>
    <t>Control</t>
  </si>
  <si>
    <t>Flowering and nut set</t>
  </si>
  <si>
    <t>Nut sizing</t>
  </si>
  <si>
    <t>Nut filling</t>
  </si>
  <si>
    <t>Shuck dehiscence</t>
  </si>
  <si>
    <t>Low Density Average Midday stem water potential (Mpa)</t>
  </si>
  <si>
    <t>Date</t>
  </si>
  <si>
    <t>Tr1</t>
  </si>
  <si>
    <t>Tr2</t>
  </si>
  <si>
    <t>Tr3</t>
  </si>
  <si>
    <t>Tr4</t>
  </si>
  <si>
    <t>Tr5</t>
  </si>
  <si>
    <t>T1</t>
  </si>
  <si>
    <t>T2</t>
  </si>
  <si>
    <t>T3</t>
  </si>
  <si>
    <t>T4</t>
  </si>
  <si>
    <t>T5</t>
  </si>
  <si>
    <t>Row Labels</t>
  </si>
  <si>
    <t>Grand Total</t>
  </si>
  <si>
    <t>2018</t>
  </si>
  <si>
    <t>Qtr4</t>
  </si>
  <si>
    <t>Oct</t>
  </si>
  <si>
    <t>Nov</t>
  </si>
  <si>
    <t>Dec</t>
  </si>
  <si>
    <t>2019</t>
  </si>
  <si>
    <t>Qtr1</t>
  </si>
  <si>
    <t>Jan</t>
  </si>
  <si>
    <t>Feb</t>
  </si>
  <si>
    <t>Mar</t>
  </si>
  <si>
    <t>Qtr2</t>
  </si>
  <si>
    <t>Apr</t>
  </si>
  <si>
    <t>May</t>
  </si>
  <si>
    <t>Jun</t>
  </si>
  <si>
    <t>Sum of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</si>
</sst>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-yyyy"/>
    <numFmt numFmtId="165" formatCode="[$-1C09]dd\ mmmm\ yyyy;@"/>
    <numFmt numFmtId="166" formatCode="dd\-mmm\-yyyy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2" borderId="0" xfId="0" applyFont="1" applyFill="1"/>
    <xf numFmtId="0" fontId="0" fillId="6" borderId="0" xfId="0" applyFill="1"/>
    <xf numFmtId="0" fontId="2" fillId="0" borderId="0" xfId="0" applyFont="1"/>
    <xf numFmtId="164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4" fontId="0" fillId="0" borderId="1" xfId="0" applyNumberFormat="1" applyBorder="1"/>
    <xf numFmtId="0" fontId="0" fillId="0" borderId="1" xfId="0" applyBorder="1"/>
    <xf numFmtId="0" fontId="0" fillId="2" borderId="1" xfId="0" applyFill="1" applyBorder="1"/>
    <xf numFmtId="165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66" fontId="0" fillId="0" borderId="0" xfId="0" applyNumberFormat="1" applyProtection="1">
      <protection locked="0"/>
    </xf>
    <xf numFmtId="15" fontId="0" fillId="0" borderId="0" xfId="0" applyNumberFormat="1" applyProtection="1">
      <protection locked="0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3">
    <dxf>
      <numFmt numFmtId="19" formatCode="yyyy/mm/dd"/>
    </dxf>
    <dxf>
      <numFmt numFmtId="19" formatCode="yyyy/mm/dd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679632151244252E-2"/>
          <c:y val="7.4286344128243809E-2"/>
          <c:w val="0.90229882375814119"/>
          <c:h val="0.75215712209202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Midday!$B$2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Midday!$A$3:$A$30</c:f>
              <c:numCache>
                <c:formatCode>dd\-mmm\-yyyy</c:formatCode>
                <c:ptCount val="28"/>
                <c:pt idx="0">
                  <c:v>43384</c:v>
                </c:pt>
                <c:pt idx="1">
                  <c:v>43390</c:v>
                </c:pt>
                <c:pt idx="2">
                  <c:v>43404</c:v>
                </c:pt>
                <c:pt idx="3">
                  <c:v>43409</c:v>
                </c:pt>
                <c:pt idx="4">
                  <c:v>43417</c:v>
                </c:pt>
                <c:pt idx="5">
                  <c:v>43427</c:v>
                </c:pt>
                <c:pt idx="6">
                  <c:v>43431</c:v>
                </c:pt>
                <c:pt idx="7">
                  <c:v>43416</c:v>
                </c:pt>
                <c:pt idx="8">
                  <c:v>43461</c:v>
                </c:pt>
                <c:pt idx="9">
                  <c:v>43470</c:v>
                </c:pt>
                <c:pt idx="10">
                  <c:v>43476</c:v>
                </c:pt>
                <c:pt idx="11">
                  <c:v>43484</c:v>
                </c:pt>
                <c:pt idx="12">
                  <c:v>43489</c:v>
                </c:pt>
                <c:pt idx="13">
                  <c:v>43501</c:v>
                </c:pt>
                <c:pt idx="14">
                  <c:v>43515</c:v>
                </c:pt>
                <c:pt idx="15">
                  <c:v>43522</c:v>
                </c:pt>
                <c:pt idx="16">
                  <c:v>43530</c:v>
                </c:pt>
                <c:pt idx="17">
                  <c:v>43538</c:v>
                </c:pt>
                <c:pt idx="18">
                  <c:v>43543</c:v>
                </c:pt>
                <c:pt idx="19">
                  <c:v>43550</c:v>
                </c:pt>
                <c:pt idx="20">
                  <c:v>43564</c:v>
                </c:pt>
                <c:pt idx="21">
                  <c:v>43572</c:v>
                </c:pt>
                <c:pt idx="22">
                  <c:v>43578</c:v>
                </c:pt>
                <c:pt idx="23">
                  <c:v>43585</c:v>
                </c:pt>
                <c:pt idx="24">
                  <c:v>43591</c:v>
                </c:pt>
                <c:pt idx="25">
                  <c:v>43599</c:v>
                </c:pt>
                <c:pt idx="26">
                  <c:v>43608</c:v>
                </c:pt>
                <c:pt idx="27">
                  <c:v>43613</c:v>
                </c:pt>
              </c:numCache>
            </c:numRef>
          </c:cat>
          <c:val>
            <c:numRef>
              <c:f>Midday!$B$3:$B$30</c:f>
              <c:numCache>
                <c:formatCode>General</c:formatCode>
                <c:ptCount val="28"/>
                <c:pt idx="0">
                  <c:v>-0.505</c:v>
                </c:pt>
                <c:pt idx="1">
                  <c:v>-0.69299999999999995</c:v>
                </c:pt>
                <c:pt idx="2">
                  <c:v>-0.4</c:v>
                </c:pt>
                <c:pt idx="3">
                  <c:v>-0.623</c:v>
                </c:pt>
                <c:pt idx="4">
                  <c:v>-1.0325</c:v>
                </c:pt>
                <c:pt idx="5">
                  <c:v>-1.08</c:v>
                </c:pt>
                <c:pt idx="6">
                  <c:v>-0.82</c:v>
                </c:pt>
                <c:pt idx="7">
                  <c:v>-0.49249999999999994</c:v>
                </c:pt>
                <c:pt idx="8">
                  <c:v>-0.50749999999999995</c:v>
                </c:pt>
                <c:pt idx="9">
                  <c:v>-0.58750000000000002</c:v>
                </c:pt>
                <c:pt idx="10">
                  <c:v>-0.56499999999999995</c:v>
                </c:pt>
                <c:pt idx="11">
                  <c:v>-0.78</c:v>
                </c:pt>
                <c:pt idx="12">
                  <c:v>-0.72124999999999995</c:v>
                </c:pt>
                <c:pt idx="13">
                  <c:v>-0.62</c:v>
                </c:pt>
                <c:pt idx="14">
                  <c:v>-0.44999999999999996</c:v>
                </c:pt>
                <c:pt idx="15">
                  <c:v>-0.72499999999999998</c:v>
                </c:pt>
                <c:pt idx="16">
                  <c:v>-0.72624999999999995</c:v>
                </c:pt>
                <c:pt idx="17">
                  <c:v>-0.67125000000000001</c:v>
                </c:pt>
                <c:pt idx="18">
                  <c:v>-0.72499999999999998</c:v>
                </c:pt>
                <c:pt idx="19">
                  <c:v>-0.70374999999999999</c:v>
                </c:pt>
                <c:pt idx="20">
                  <c:v>-0.64019999999999999</c:v>
                </c:pt>
                <c:pt idx="21">
                  <c:v>-0.68</c:v>
                </c:pt>
                <c:pt idx="22">
                  <c:v>-0.78239999999999998</c:v>
                </c:pt>
                <c:pt idx="23">
                  <c:v>-0.72</c:v>
                </c:pt>
                <c:pt idx="24">
                  <c:v>-0.80500000000000005</c:v>
                </c:pt>
                <c:pt idx="25">
                  <c:v>-0.78</c:v>
                </c:pt>
                <c:pt idx="26">
                  <c:v>-0.82399999999999995</c:v>
                </c:pt>
                <c:pt idx="27">
                  <c:v>-0.88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FC-451D-98E0-CB1F200736FD}"/>
            </c:ext>
          </c:extLst>
        </c:ser>
        <c:ser>
          <c:idx val="1"/>
          <c:order val="1"/>
          <c:tx>
            <c:strRef>
              <c:f>Midday!$C$2</c:f>
              <c:strCache>
                <c:ptCount val="1"/>
                <c:pt idx="0">
                  <c:v>Flowering and nut set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numRef>
              <c:f>Midday!$A$3:$A$30</c:f>
              <c:numCache>
                <c:formatCode>dd\-mmm\-yyyy</c:formatCode>
                <c:ptCount val="28"/>
                <c:pt idx="0">
                  <c:v>43384</c:v>
                </c:pt>
                <c:pt idx="1">
                  <c:v>43390</c:v>
                </c:pt>
                <c:pt idx="2">
                  <c:v>43404</c:v>
                </c:pt>
                <c:pt idx="3">
                  <c:v>43409</c:v>
                </c:pt>
                <c:pt idx="4">
                  <c:v>43417</c:v>
                </c:pt>
                <c:pt idx="5">
                  <c:v>43427</c:v>
                </c:pt>
                <c:pt idx="6">
                  <c:v>43431</c:v>
                </c:pt>
                <c:pt idx="7">
                  <c:v>43416</c:v>
                </c:pt>
                <c:pt idx="8">
                  <c:v>43461</c:v>
                </c:pt>
                <c:pt idx="9">
                  <c:v>43470</c:v>
                </c:pt>
                <c:pt idx="10">
                  <c:v>43476</c:v>
                </c:pt>
                <c:pt idx="11">
                  <c:v>43484</c:v>
                </c:pt>
                <c:pt idx="12">
                  <c:v>43489</c:v>
                </c:pt>
                <c:pt idx="13">
                  <c:v>43501</c:v>
                </c:pt>
                <c:pt idx="14">
                  <c:v>43515</c:v>
                </c:pt>
                <c:pt idx="15">
                  <c:v>43522</c:v>
                </c:pt>
                <c:pt idx="16">
                  <c:v>43530</c:v>
                </c:pt>
                <c:pt idx="17">
                  <c:v>43538</c:v>
                </c:pt>
                <c:pt idx="18">
                  <c:v>43543</c:v>
                </c:pt>
                <c:pt idx="19">
                  <c:v>43550</c:v>
                </c:pt>
                <c:pt idx="20">
                  <c:v>43564</c:v>
                </c:pt>
                <c:pt idx="21">
                  <c:v>43572</c:v>
                </c:pt>
                <c:pt idx="22">
                  <c:v>43578</c:v>
                </c:pt>
                <c:pt idx="23">
                  <c:v>43585</c:v>
                </c:pt>
                <c:pt idx="24">
                  <c:v>43591</c:v>
                </c:pt>
                <c:pt idx="25">
                  <c:v>43599</c:v>
                </c:pt>
                <c:pt idx="26">
                  <c:v>43608</c:v>
                </c:pt>
                <c:pt idx="27">
                  <c:v>43613</c:v>
                </c:pt>
              </c:numCache>
            </c:numRef>
          </c:cat>
          <c:val>
            <c:numRef>
              <c:f>Midday!$C$3:$C$30</c:f>
              <c:numCache>
                <c:formatCode>General</c:formatCode>
                <c:ptCount val="28"/>
                <c:pt idx="0">
                  <c:v>-0.57499999999999996</c:v>
                </c:pt>
                <c:pt idx="1">
                  <c:v>-0.68899999999999995</c:v>
                </c:pt>
                <c:pt idx="2">
                  <c:v>-0.92100000000000004</c:v>
                </c:pt>
                <c:pt idx="3">
                  <c:v>-1.012</c:v>
                </c:pt>
                <c:pt idx="4">
                  <c:v>-0.89749999999999996</c:v>
                </c:pt>
                <c:pt idx="5">
                  <c:v>-0.54625000000000001</c:v>
                </c:pt>
                <c:pt idx="6">
                  <c:v>-0.58124999999999993</c:v>
                </c:pt>
                <c:pt idx="7">
                  <c:v>-0.5</c:v>
                </c:pt>
                <c:pt idx="8">
                  <c:v>-0.57999999999999996</c:v>
                </c:pt>
                <c:pt idx="9">
                  <c:v>-0.61199999999999999</c:v>
                </c:pt>
                <c:pt idx="10">
                  <c:v>-0.55010000000000003</c:v>
                </c:pt>
                <c:pt idx="11">
                  <c:v>-0.59</c:v>
                </c:pt>
                <c:pt idx="12">
                  <c:v>-0.68899999999999995</c:v>
                </c:pt>
                <c:pt idx="13">
                  <c:v>-0.39</c:v>
                </c:pt>
                <c:pt idx="14">
                  <c:v>-0.54449999999999998</c:v>
                </c:pt>
                <c:pt idx="15">
                  <c:v>-0.38</c:v>
                </c:pt>
                <c:pt idx="16">
                  <c:v>-0.65</c:v>
                </c:pt>
                <c:pt idx="17">
                  <c:v>-0.57499999999999996</c:v>
                </c:pt>
                <c:pt idx="18">
                  <c:v>-0.68899999999999995</c:v>
                </c:pt>
                <c:pt idx="19">
                  <c:v>-0.62</c:v>
                </c:pt>
                <c:pt idx="20">
                  <c:v>-0.73599999999999999</c:v>
                </c:pt>
                <c:pt idx="21">
                  <c:v>-0.65</c:v>
                </c:pt>
                <c:pt idx="22">
                  <c:v>-0.54625000000000001</c:v>
                </c:pt>
                <c:pt idx="23">
                  <c:v>-0.58124999999999993</c:v>
                </c:pt>
                <c:pt idx="24">
                  <c:v>-0.63</c:v>
                </c:pt>
                <c:pt idx="25">
                  <c:v>-0.7258</c:v>
                </c:pt>
                <c:pt idx="26">
                  <c:v>-0.82399999999999995</c:v>
                </c:pt>
                <c:pt idx="27">
                  <c:v>-0.71399999999999997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FC-451D-98E0-CB1F200736FD}"/>
            </c:ext>
          </c:extLst>
        </c:ser>
        <c:ser>
          <c:idx val="2"/>
          <c:order val="2"/>
          <c:tx>
            <c:strRef>
              <c:f>Midday!$D$2</c:f>
              <c:strCache>
                <c:ptCount val="1"/>
                <c:pt idx="0">
                  <c:v>Nut sizing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invertIfNegative val="0"/>
          <c:cat>
            <c:numRef>
              <c:f>Midday!$A$3:$A$30</c:f>
              <c:numCache>
                <c:formatCode>dd\-mmm\-yyyy</c:formatCode>
                <c:ptCount val="28"/>
                <c:pt idx="0">
                  <c:v>43384</c:v>
                </c:pt>
                <c:pt idx="1">
                  <c:v>43390</c:v>
                </c:pt>
                <c:pt idx="2">
                  <c:v>43404</c:v>
                </c:pt>
                <c:pt idx="3">
                  <c:v>43409</c:v>
                </c:pt>
                <c:pt idx="4">
                  <c:v>43417</c:v>
                </c:pt>
                <c:pt idx="5">
                  <c:v>43427</c:v>
                </c:pt>
                <c:pt idx="6">
                  <c:v>43431</c:v>
                </c:pt>
                <c:pt idx="7">
                  <c:v>43416</c:v>
                </c:pt>
                <c:pt idx="8">
                  <c:v>43461</c:v>
                </c:pt>
                <c:pt idx="9">
                  <c:v>43470</c:v>
                </c:pt>
                <c:pt idx="10">
                  <c:v>43476</c:v>
                </c:pt>
                <c:pt idx="11">
                  <c:v>43484</c:v>
                </c:pt>
                <c:pt idx="12">
                  <c:v>43489</c:v>
                </c:pt>
                <c:pt idx="13">
                  <c:v>43501</c:v>
                </c:pt>
                <c:pt idx="14">
                  <c:v>43515</c:v>
                </c:pt>
                <c:pt idx="15">
                  <c:v>43522</c:v>
                </c:pt>
                <c:pt idx="16">
                  <c:v>43530</c:v>
                </c:pt>
                <c:pt idx="17">
                  <c:v>43538</c:v>
                </c:pt>
                <c:pt idx="18">
                  <c:v>43543</c:v>
                </c:pt>
                <c:pt idx="19">
                  <c:v>43550</c:v>
                </c:pt>
                <c:pt idx="20">
                  <c:v>43564</c:v>
                </c:pt>
                <c:pt idx="21">
                  <c:v>43572</c:v>
                </c:pt>
                <c:pt idx="22">
                  <c:v>43578</c:v>
                </c:pt>
                <c:pt idx="23">
                  <c:v>43585</c:v>
                </c:pt>
                <c:pt idx="24">
                  <c:v>43591</c:v>
                </c:pt>
                <c:pt idx="25">
                  <c:v>43599</c:v>
                </c:pt>
                <c:pt idx="26">
                  <c:v>43608</c:v>
                </c:pt>
                <c:pt idx="27">
                  <c:v>43613</c:v>
                </c:pt>
              </c:numCache>
            </c:numRef>
          </c:cat>
          <c:val>
            <c:numRef>
              <c:f>Midday!$D$3:$D$30</c:f>
              <c:numCache>
                <c:formatCode>General</c:formatCode>
                <c:ptCount val="28"/>
                <c:pt idx="0">
                  <c:v>-0.54625000000000001</c:v>
                </c:pt>
                <c:pt idx="1">
                  <c:v>-0.63629999999999998</c:v>
                </c:pt>
                <c:pt idx="2">
                  <c:v>-0.6512</c:v>
                </c:pt>
                <c:pt idx="3">
                  <c:v>-0.78</c:v>
                </c:pt>
                <c:pt idx="4">
                  <c:v>-1.1125</c:v>
                </c:pt>
                <c:pt idx="5">
                  <c:v>-1.1100000000000001</c:v>
                </c:pt>
                <c:pt idx="6">
                  <c:v>-1.04</c:v>
                </c:pt>
                <c:pt idx="7">
                  <c:v>-1.07125</c:v>
                </c:pt>
                <c:pt idx="8">
                  <c:v>-1.1575</c:v>
                </c:pt>
                <c:pt idx="9">
                  <c:v>-0.93</c:v>
                </c:pt>
                <c:pt idx="10">
                  <c:v>-1.2487499999999998</c:v>
                </c:pt>
                <c:pt idx="11">
                  <c:v>-1.3462499999999999</c:v>
                </c:pt>
                <c:pt idx="12">
                  <c:v>-1.0725</c:v>
                </c:pt>
                <c:pt idx="13">
                  <c:v>-0.64124999999999999</c:v>
                </c:pt>
                <c:pt idx="14">
                  <c:v>-0.51</c:v>
                </c:pt>
                <c:pt idx="15">
                  <c:v>-0.62</c:v>
                </c:pt>
                <c:pt idx="16">
                  <c:v>-0.54</c:v>
                </c:pt>
                <c:pt idx="17">
                  <c:v>-0.623</c:v>
                </c:pt>
                <c:pt idx="18">
                  <c:v>-0.6</c:v>
                </c:pt>
                <c:pt idx="19">
                  <c:v>-0.72299999999999998</c:v>
                </c:pt>
                <c:pt idx="20">
                  <c:v>-0.58124999999999993</c:v>
                </c:pt>
                <c:pt idx="21">
                  <c:v>-0.67</c:v>
                </c:pt>
                <c:pt idx="22">
                  <c:v>-0.77249999999999996</c:v>
                </c:pt>
                <c:pt idx="23">
                  <c:v>-0.82399999999999995</c:v>
                </c:pt>
                <c:pt idx="24">
                  <c:v>-0.66839999999999999</c:v>
                </c:pt>
                <c:pt idx="25">
                  <c:v>-0.77849999999999997</c:v>
                </c:pt>
                <c:pt idx="26">
                  <c:v>-0.88700000000000001</c:v>
                </c:pt>
                <c:pt idx="27">
                  <c:v>-0.81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FC-451D-98E0-CB1F200736FD}"/>
            </c:ext>
          </c:extLst>
        </c:ser>
        <c:ser>
          <c:idx val="3"/>
          <c:order val="3"/>
          <c:tx>
            <c:strRef>
              <c:f>Midday!$E$2</c:f>
              <c:strCache>
                <c:ptCount val="1"/>
                <c:pt idx="0">
                  <c:v>Nut filling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FFC000"/>
              </a:solidFill>
            </a:ln>
            <a:effectLst/>
          </c:spPr>
          <c:invertIfNegative val="0"/>
          <c:cat>
            <c:numRef>
              <c:f>Midday!$A$3:$A$30</c:f>
              <c:numCache>
                <c:formatCode>dd\-mmm\-yyyy</c:formatCode>
                <c:ptCount val="28"/>
                <c:pt idx="0">
                  <c:v>43384</c:v>
                </c:pt>
                <c:pt idx="1">
                  <c:v>43390</c:v>
                </c:pt>
                <c:pt idx="2">
                  <c:v>43404</c:v>
                </c:pt>
                <c:pt idx="3">
                  <c:v>43409</c:v>
                </c:pt>
                <c:pt idx="4">
                  <c:v>43417</c:v>
                </c:pt>
                <c:pt idx="5">
                  <c:v>43427</c:v>
                </c:pt>
                <c:pt idx="6">
                  <c:v>43431</c:v>
                </c:pt>
                <c:pt idx="7">
                  <c:v>43416</c:v>
                </c:pt>
                <c:pt idx="8">
                  <c:v>43461</c:v>
                </c:pt>
                <c:pt idx="9">
                  <c:v>43470</c:v>
                </c:pt>
                <c:pt idx="10">
                  <c:v>43476</c:v>
                </c:pt>
                <c:pt idx="11">
                  <c:v>43484</c:v>
                </c:pt>
                <c:pt idx="12">
                  <c:v>43489</c:v>
                </c:pt>
                <c:pt idx="13">
                  <c:v>43501</c:v>
                </c:pt>
                <c:pt idx="14">
                  <c:v>43515</c:v>
                </c:pt>
                <c:pt idx="15">
                  <c:v>43522</c:v>
                </c:pt>
                <c:pt idx="16">
                  <c:v>43530</c:v>
                </c:pt>
                <c:pt idx="17">
                  <c:v>43538</c:v>
                </c:pt>
                <c:pt idx="18">
                  <c:v>43543</c:v>
                </c:pt>
                <c:pt idx="19">
                  <c:v>43550</c:v>
                </c:pt>
                <c:pt idx="20">
                  <c:v>43564</c:v>
                </c:pt>
                <c:pt idx="21">
                  <c:v>43572</c:v>
                </c:pt>
                <c:pt idx="22">
                  <c:v>43578</c:v>
                </c:pt>
                <c:pt idx="23">
                  <c:v>43585</c:v>
                </c:pt>
                <c:pt idx="24">
                  <c:v>43591</c:v>
                </c:pt>
                <c:pt idx="25">
                  <c:v>43599</c:v>
                </c:pt>
                <c:pt idx="26">
                  <c:v>43608</c:v>
                </c:pt>
                <c:pt idx="27">
                  <c:v>43613</c:v>
                </c:pt>
              </c:numCache>
            </c:numRef>
          </c:cat>
          <c:val>
            <c:numRef>
              <c:f>Midday!$E$3:$E$30</c:f>
              <c:numCache>
                <c:formatCode>General</c:formatCode>
                <c:ptCount val="28"/>
                <c:pt idx="0">
                  <c:v>-0.35</c:v>
                </c:pt>
                <c:pt idx="1">
                  <c:v>-0.39</c:v>
                </c:pt>
                <c:pt idx="2">
                  <c:v>-0.45240000000000002</c:v>
                </c:pt>
                <c:pt idx="3">
                  <c:v>-0.54625000000000001</c:v>
                </c:pt>
                <c:pt idx="4">
                  <c:v>-0.58124999999999993</c:v>
                </c:pt>
                <c:pt idx="5">
                  <c:v>-0.39</c:v>
                </c:pt>
                <c:pt idx="6">
                  <c:v>-0.62</c:v>
                </c:pt>
                <c:pt idx="7">
                  <c:v>-0.71</c:v>
                </c:pt>
                <c:pt idx="8">
                  <c:v>-0.58124999999999993</c:v>
                </c:pt>
                <c:pt idx="9">
                  <c:v>-0.57499999999999996</c:v>
                </c:pt>
                <c:pt idx="10">
                  <c:v>-0.76</c:v>
                </c:pt>
                <c:pt idx="11">
                  <c:v>-0.86874999999999991</c:v>
                </c:pt>
                <c:pt idx="12">
                  <c:v>-1.05125</c:v>
                </c:pt>
                <c:pt idx="13">
                  <c:v>-1.1701250000000001</c:v>
                </c:pt>
                <c:pt idx="14">
                  <c:v>-1.0075000000000001</c:v>
                </c:pt>
                <c:pt idx="15">
                  <c:v>-1.23</c:v>
                </c:pt>
                <c:pt idx="16">
                  <c:v>-1.1525000000000001</c:v>
                </c:pt>
                <c:pt idx="17">
                  <c:v>-1.105</c:v>
                </c:pt>
                <c:pt idx="18">
                  <c:v>-0.82374999999999998</c:v>
                </c:pt>
                <c:pt idx="19">
                  <c:v>-0.75750000000000006</c:v>
                </c:pt>
                <c:pt idx="20">
                  <c:v>-0.65249999999999997</c:v>
                </c:pt>
                <c:pt idx="21">
                  <c:v>-0.7258</c:v>
                </c:pt>
                <c:pt idx="22">
                  <c:v>-0.86499999999999999</c:v>
                </c:pt>
                <c:pt idx="23">
                  <c:v>-0.82347000000000004</c:v>
                </c:pt>
                <c:pt idx="24">
                  <c:v>-0.8125</c:v>
                </c:pt>
                <c:pt idx="25">
                  <c:v>-0.71399999999999997</c:v>
                </c:pt>
                <c:pt idx="26">
                  <c:v>-0.88660000000000005</c:v>
                </c:pt>
                <c:pt idx="27">
                  <c:v>-0.92400000000000004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FC-451D-98E0-CB1F200736FD}"/>
            </c:ext>
          </c:extLst>
        </c:ser>
        <c:ser>
          <c:idx val="4"/>
          <c:order val="4"/>
          <c:tx>
            <c:strRef>
              <c:f>Midday!$F$2</c:f>
              <c:strCache>
                <c:ptCount val="1"/>
                <c:pt idx="0">
                  <c:v>Shuck dehiscence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5"/>
              </a:solidFill>
            </a:ln>
            <a:effectLst/>
          </c:spPr>
          <c:invertIfNegative val="0"/>
          <c:cat>
            <c:numRef>
              <c:f>Midday!$A$3:$A$30</c:f>
              <c:numCache>
                <c:formatCode>dd\-mmm\-yyyy</c:formatCode>
                <c:ptCount val="28"/>
                <c:pt idx="0">
                  <c:v>43384</c:v>
                </c:pt>
                <c:pt idx="1">
                  <c:v>43390</c:v>
                </c:pt>
                <c:pt idx="2">
                  <c:v>43404</c:v>
                </c:pt>
                <c:pt idx="3">
                  <c:v>43409</c:v>
                </c:pt>
                <c:pt idx="4">
                  <c:v>43417</c:v>
                </c:pt>
                <c:pt idx="5">
                  <c:v>43427</c:v>
                </c:pt>
                <c:pt idx="6">
                  <c:v>43431</c:v>
                </c:pt>
                <c:pt idx="7">
                  <c:v>43416</c:v>
                </c:pt>
                <c:pt idx="8">
                  <c:v>43461</c:v>
                </c:pt>
                <c:pt idx="9">
                  <c:v>43470</c:v>
                </c:pt>
                <c:pt idx="10">
                  <c:v>43476</c:v>
                </c:pt>
                <c:pt idx="11">
                  <c:v>43484</c:v>
                </c:pt>
                <c:pt idx="12">
                  <c:v>43489</c:v>
                </c:pt>
                <c:pt idx="13">
                  <c:v>43501</c:v>
                </c:pt>
                <c:pt idx="14">
                  <c:v>43515</c:v>
                </c:pt>
                <c:pt idx="15">
                  <c:v>43522</c:v>
                </c:pt>
                <c:pt idx="16">
                  <c:v>43530</c:v>
                </c:pt>
                <c:pt idx="17">
                  <c:v>43538</c:v>
                </c:pt>
                <c:pt idx="18">
                  <c:v>43543</c:v>
                </c:pt>
                <c:pt idx="19">
                  <c:v>43550</c:v>
                </c:pt>
                <c:pt idx="20">
                  <c:v>43564</c:v>
                </c:pt>
                <c:pt idx="21">
                  <c:v>43572</c:v>
                </c:pt>
                <c:pt idx="22">
                  <c:v>43578</c:v>
                </c:pt>
                <c:pt idx="23">
                  <c:v>43585</c:v>
                </c:pt>
                <c:pt idx="24">
                  <c:v>43591</c:v>
                </c:pt>
                <c:pt idx="25">
                  <c:v>43599</c:v>
                </c:pt>
                <c:pt idx="26">
                  <c:v>43608</c:v>
                </c:pt>
                <c:pt idx="27">
                  <c:v>43613</c:v>
                </c:pt>
              </c:numCache>
            </c:numRef>
          </c:cat>
          <c:val>
            <c:numRef>
              <c:f>Midday!$F$3:$F$30</c:f>
              <c:numCache>
                <c:formatCode>General</c:formatCode>
                <c:ptCount val="28"/>
                <c:pt idx="0">
                  <c:v>-0.56499999999999995</c:v>
                </c:pt>
                <c:pt idx="1">
                  <c:v>-0.78</c:v>
                </c:pt>
                <c:pt idx="2">
                  <c:v>-0.72124999999999995</c:v>
                </c:pt>
                <c:pt idx="3">
                  <c:v>-0.62</c:v>
                </c:pt>
                <c:pt idx="4">
                  <c:v>-0.45200000000000001</c:v>
                </c:pt>
                <c:pt idx="5">
                  <c:v>-0.48</c:v>
                </c:pt>
                <c:pt idx="6">
                  <c:v>-0.52300000000000002</c:v>
                </c:pt>
                <c:pt idx="7">
                  <c:v>-0.6</c:v>
                </c:pt>
                <c:pt idx="8">
                  <c:v>-0.66569999999999996</c:v>
                </c:pt>
                <c:pt idx="9">
                  <c:v>-0.62450000000000006</c:v>
                </c:pt>
                <c:pt idx="10">
                  <c:v>-0.63100000000000001</c:v>
                </c:pt>
                <c:pt idx="11">
                  <c:v>-0.49209999999999998</c:v>
                </c:pt>
                <c:pt idx="12">
                  <c:v>-0.57499999999999996</c:v>
                </c:pt>
                <c:pt idx="13">
                  <c:v>-0.39</c:v>
                </c:pt>
                <c:pt idx="14">
                  <c:v>-0.45240000000000002</c:v>
                </c:pt>
                <c:pt idx="15">
                  <c:v>-0.54625000000000001</c:v>
                </c:pt>
                <c:pt idx="16">
                  <c:v>-0.85750000000000004</c:v>
                </c:pt>
                <c:pt idx="17">
                  <c:v>-0.58124999999999993</c:v>
                </c:pt>
                <c:pt idx="18">
                  <c:v>-0.57499999999999996</c:v>
                </c:pt>
                <c:pt idx="19">
                  <c:v>-0.74625000000000008</c:v>
                </c:pt>
                <c:pt idx="20">
                  <c:v>-0.85750000000000004</c:v>
                </c:pt>
                <c:pt idx="21">
                  <c:v>-0.92999999999999994</c:v>
                </c:pt>
                <c:pt idx="22">
                  <c:v>-1.02</c:v>
                </c:pt>
                <c:pt idx="23">
                  <c:v>-1.0820000000000001</c:v>
                </c:pt>
                <c:pt idx="24">
                  <c:v>-1.3812500000000001</c:v>
                </c:pt>
                <c:pt idx="25">
                  <c:v>-1.23</c:v>
                </c:pt>
                <c:pt idx="26">
                  <c:v>-1.32</c:v>
                </c:pt>
                <c:pt idx="27">
                  <c:v>-1.17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FC-451D-98E0-CB1F20073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9609480"/>
        <c:axId val="609605872"/>
      </c:barChart>
      <c:catAx>
        <c:axId val="609609480"/>
        <c:scaling>
          <c:orientation val="minMax"/>
        </c:scaling>
        <c:delete val="0"/>
        <c:axPos val="b"/>
        <c:numFmt formatCode="dd\-mmm\-yyyy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605872"/>
        <c:crosses val="autoZero"/>
        <c:auto val="0"/>
        <c:lblAlgn val="ctr"/>
        <c:lblOffset val="100"/>
        <c:tickLblSkip val="3"/>
        <c:noMultiLvlLbl val="0"/>
      </c:catAx>
      <c:valAx>
        <c:axId val="60960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ψ</a:t>
                </a:r>
                <a:r>
                  <a:rPr lang="en-US" baseline="-30000"/>
                  <a:t>stem</a:t>
                </a:r>
                <a:r>
                  <a:rPr lang="en-US"/>
                  <a:t> 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dk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6094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6.6307106348548542E-2"/>
          <c:y val="1.0086825722965246E-2"/>
          <c:w val="0.84299497333347939"/>
          <c:h val="5.54294805142388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788024787276217E-2"/>
          <c:y val="0.16827486855770679"/>
          <c:w val="0.88028258967629047"/>
          <c:h val="0.62027741324001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PreDawn!$B$2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PreDawn!$M$34:$M$61</c:f>
                <c:numCache>
                  <c:formatCode>General</c:formatCode>
                  <c:ptCount val="28"/>
                  <c:pt idx="0">
                    <c:v>1.4142135623730963E-2</c:v>
                  </c:pt>
                  <c:pt idx="1">
                    <c:v>6.7175144212721624E-2</c:v>
                  </c:pt>
                  <c:pt idx="2">
                    <c:v>1.4142135623730963E-2</c:v>
                  </c:pt>
                  <c:pt idx="3">
                    <c:v>3.2703688629877832E-2</c:v>
                  </c:pt>
                  <c:pt idx="4">
                    <c:v>4.7729707730091872E-2</c:v>
                  </c:pt>
                  <c:pt idx="5">
                    <c:v>4.2426406871192812E-2</c:v>
                  </c:pt>
                  <c:pt idx="6">
                    <c:v>1.5556349186103901E-4</c:v>
                  </c:pt>
                  <c:pt idx="7">
                    <c:v>6.1871843353822767E-3</c:v>
                  </c:pt>
                  <c:pt idx="8">
                    <c:v>4.3310290347676014E-2</c:v>
                  </c:pt>
                  <c:pt idx="9">
                    <c:v>4.3557777721091338E-2</c:v>
                  </c:pt>
                  <c:pt idx="10">
                    <c:v>1.4142135623730963E-2</c:v>
                  </c:pt>
                  <c:pt idx="11">
                    <c:v>2.4748737341529145E-2</c:v>
                  </c:pt>
                  <c:pt idx="12">
                    <c:v>6.1871843353822767E-3</c:v>
                  </c:pt>
                  <c:pt idx="13">
                    <c:v>1.4142135623730963E-2</c:v>
                  </c:pt>
                  <c:pt idx="14">
                    <c:v>1.5556349186103901E-4</c:v>
                  </c:pt>
                  <c:pt idx="15">
                    <c:v>1.4142135623730963E-2</c:v>
                  </c:pt>
                  <c:pt idx="16">
                    <c:v>2.0329319959113239E-2</c:v>
                  </c:pt>
                  <c:pt idx="17">
                    <c:v>1.4142135623730963E-2</c:v>
                  </c:pt>
                  <c:pt idx="18">
                    <c:v>3.2703688629877832E-2</c:v>
                  </c:pt>
                  <c:pt idx="19">
                    <c:v>4.7729707730091872E-2</c:v>
                  </c:pt>
                  <c:pt idx="20">
                    <c:v>4.2426406871192812E-2</c:v>
                  </c:pt>
                  <c:pt idx="21">
                    <c:v>1.5556349186103901E-4</c:v>
                  </c:pt>
                  <c:pt idx="22">
                    <c:v>1.5556349186103901E-4</c:v>
                  </c:pt>
                  <c:pt idx="23">
                    <c:v>1.4142135623730963E-2</c:v>
                  </c:pt>
                  <c:pt idx="24">
                    <c:v>2.1108551631980808E-2</c:v>
                  </c:pt>
                  <c:pt idx="25">
                    <c:v>5.1300596975084108E-2</c:v>
                  </c:pt>
                  <c:pt idx="26">
                    <c:v>2.9344931419241709E-2</c:v>
                  </c:pt>
                  <c:pt idx="27">
                    <c:v>3.6274577874869894E-2</c:v>
                  </c:pt>
                </c:numCache>
              </c:numRef>
            </c:plus>
            <c:minus>
              <c:numRef>
                <c:f>PreDawn!$M$34:$M$61</c:f>
                <c:numCache>
                  <c:formatCode>General</c:formatCode>
                  <c:ptCount val="28"/>
                  <c:pt idx="0">
                    <c:v>1.4142135623730963E-2</c:v>
                  </c:pt>
                  <c:pt idx="1">
                    <c:v>6.7175144212721624E-2</c:v>
                  </c:pt>
                  <c:pt idx="2">
                    <c:v>1.4142135623730963E-2</c:v>
                  </c:pt>
                  <c:pt idx="3">
                    <c:v>3.2703688629877832E-2</c:v>
                  </c:pt>
                  <c:pt idx="4">
                    <c:v>4.7729707730091872E-2</c:v>
                  </c:pt>
                  <c:pt idx="5">
                    <c:v>4.2426406871192812E-2</c:v>
                  </c:pt>
                  <c:pt idx="6">
                    <c:v>1.5556349186103901E-4</c:v>
                  </c:pt>
                  <c:pt idx="7">
                    <c:v>6.1871843353822767E-3</c:v>
                  </c:pt>
                  <c:pt idx="8">
                    <c:v>4.3310290347676014E-2</c:v>
                  </c:pt>
                  <c:pt idx="9">
                    <c:v>4.3557777721091338E-2</c:v>
                  </c:pt>
                  <c:pt idx="10">
                    <c:v>1.4142135623730963E-2</c:v>
                  </c:pt>
                  <c:pt idx="11">
                    <c:v>2.4748737341529145E-2</c:v>
                  </c:pt>
                  <c:pt idx="12">
                    <c:v>6.1871843353822767E-3</c:v>
                  </c:pt>
                  <c:pt idx="13">
                    <c:v>1.4142135623730963E-2</c:v>
                  </c:pt>
                  <c:pt idx="14">
                    <c:v>1.5556349186103901E-4</c:v>
                  </c:pt>
                  <c:pt idx="15">
                    <c:v>1.4142135623730963E-2</c:v>
                  </c:pt>
                  <c:pt idx="16">
                    <c:v>2.0329319959113239E-2</c:v>
                  </c:pt>
                  <c:pt idx="17">
                    <c:v>1.4142135623730963E-2</c:v>
                  </c:pt>
                  <c:pt idx="18">
                    <c:v>3.2703688629877832E-2</c:v>
                  </c:pt>
                  <c:pt idx="19">
                    <c:v>4.7729707730091872E-2</c:v>
                  </c:pt>
                  <c:pt idx="20">
                    <c:v>4.2426406871192812E-2</c:v>
                  </c:pt>
                  <c:pt idx="21">
                    <c:v>1.5556349186103901E-4</c:v>
                  </c:pt>
                  <c:pt idx="22">
                    <c:v>1.5556349186103901E-4</c:v>
                  </c:pt>
                  <c:pt idx="23">
                    <c:v>1.4142135623730963E-2</c:v>
                  </c:pt>
                  <c:pt idx="24">
                    <c:v>2.1108551631980808E-2</c:v>
                  </c:pt>
                  <c:pt idx="25">
                    <c:v>5.1300596975084108E-2</c:v>
                  </c:pt>
                  <c:pt idx="26">
                    <c:v>2.9344931419241709E-2</c:v>
                  </c:pt>
                  <c:pt idx="27">
                    <c:v>3.6274577874869894E-2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PreDawn!$A$3:$A$30</c:f>
              <c:numCache>
                <c:formatCode>d\-mmm\-yy</c:formatCode>
                <c:ptCount val="28"/>
                <c:pt idx="0">
                  <c:v>43384</c:v>
                </c:pt>
                <c:pt idx="1">
                  <c:v>43390</c:v>
                </c:pt>
                <c:pt idx="2">
                  <c:v>43404</c:v>
                </c:pt>
                <c:pt idx="3">
                  <c:v>43409</c:v>
                </c:pt>
                <c:pt idx="4">
                  <c:v>43417</c:v>
                </c:pt>
                <c:pt idx="5">
                  <c:v>43427</c:v>
                </c:pt>
                <c:pt idx="6">
                  <c:v>43431</c:v>
                </c:pt>
                <c:pt idx="7">
                  <c:v>43416</c:v>
                </c:pt>
                <c:pt idx="8">
                  <c:v>43461</c:v>
                </c:pt>
                <c:pt idx="9">
                  <c:v>43470</c:v>
                </c:pt>
                <c:pt idx="10">
                  <c:v>43476</c:v>
                </c:pt>
                <c:pt idx="11">
                  <c:v>43484</c:v>
                </c:pt>
                <c:pt idx="12">
                  <c:v>43489</c:v>
                </c:pt>
                <c:pt idx="13">
                  <c:v>43501</c:v>
                </c:pt>
                <c:pt idx="14">
                  <c:v>43515</c:v>
                </c:pt>
                <c:pt idx="15">
                  <c:v>43522</c:v>
                </c:pt>
                <c:pt idx="16">
                  <c:v>43530</c:v>
                </c:pt>
                <c:pt idx="17">
                  <c:v>43538</c:v>
                </c:pt>
                <c:pt idx="18">
                  <c:v>43543</c:v>
                </c:pt>
                <c:pt idx="19">
                  <c:v>43550</c:v>
                </c:pt>
                <c:pt idx="20">
                  <c:v>43564</c:v>
                </c:pt>
                <c:pt idx="21">
                  <c:v>43572</c:v>
                </c:pt>
                <c:pt idx="22">
                  <c:v>43578</c:v>
                </c:pt>
                <c:pt idx="23">
                  <c:v>43585</c:v>
                </c:pt>
                <c:pt idx="24">
                  <c:v>43621</c:v>
                </c:pt>
                <c:pt idx="25">
                  <c:v>43599</c:v>
                </c:pt>
                <c:pt idx="26">
                  <c:v>43608</c:v>
                </c:pt>
                <c:pt idx="27">
                  <c:v>43613</c:v>
                </c:pt>
              </c:numCache>
            </c:numRef>
          </c:cat>
          <c:val>
            <c:numRef>
              <c:f>PreDawn!$B$3:$B$30</c:f>
              <c:numCache>
                <c:formatCode>General</c:formatCode>
                <c:ptCount val="28"/>
                <c:pt idx="0">
                  <c:v>-0.29499999999999998</c:v>
                </c:pt>
                <c:pt idx="1">
                  <c:v>-0.28399999999999997</c:v>
                </c:pt>
                <c:pt idx="2">
                  <c:v>-0.21099999999999999</c:v>
                </c:pt>
                <c:pt idx="3">
                  <c:v>-0.24099999999999999</c:v>
                </c:pt>
                <c:pt idx="4">
                  <c:v>-0.52</c:v>
                </c:pt>
                <c:pt idx="5">
                  <c:v>-0.61</c:v>
                </c:pt>
                <c:pt idx="6">
                  <c:v>-0.51</c:v>
                </c:pt>
                <c:pt idx="7">
                  <c:v>-0.25125000000000003</c:v>
                </c:pt>
                <c:pt idx="8">
                  <c:v>-0.31</c:v>
                </c:pt>
                <c:pt idx="9">
                  <c:v>-0.32500000000000001</c:v>
                </c:pt>
                <c:pt idx="10">
                  <c:v>-0.32124999999999998</c:v>
                </c:pt>
                <c:pt idx="11">
                  <c:v>-0.28499999999999998</c:v>
                </c:pt>
                <c:pt idx="12">
                  <c:v>-0.34</c:v>
                </c:pt>
                <c:pt idx="13">
                  <c:v>-0.29125000000000001</c:v>
                </c:pt>
                <c:pt idx="14">
                  <c:v>-0.21</c:v>
                </c:pt>
                <c:pt idx="15">
                  <c:v>-0.29125000000000001</c:v>
                </c:pt>
                <c:pt idx="16">
                  <c:v>-0.28625</c:v>
                </c:pt>
                <c:pt idx="17">
                  <c:v>-0.38624999999999998</c:v>
                </c:pt>
                <c:pt idx="18">
                  <c:v>-0.26750000000000002</c:v>
                </c:pt>
                <c:pt idx="19">
                  <c:v>-0.3175</c:v>
                </c:pt>
                <c:pt idx="20">
                  <c:v>-0.31125000000000003</c:v>
                </c:pt>
                <c:pt idx="21">
                  <c:v>-0.32146999999999998</c:v>
                </c:pt>
                <c:pt idx="22">
                  <c:v>-0.38119999999999998</c:v>
                </c:pt>
                <c:pt idx="23">
                  <c:v>-0.41243000000000002</c:v>
                </c:pt>
                <c:pt idx="24">
                  <c:v>-0.321102</c:v>
                </c:pt>
                <c:pt idx="25">
                  <c:v>-0.28120000000000001</c:v>
                </c:pt>
                <c:pt idx="26">
                  <c:v>-0.38</c:v>
                </c:pt>
                <c:pt idx="27">
                  <c:v>-0.4163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7A-4B3E-B435-759F14D3D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9602264"/>
        <c:axId val="609619976"/>
      </c:barChart>
      <c:catAx>
        <c:axId val="609602264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21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619976"/>
        <c:crosses val="autoZero"/>
        <c:auto val="0"/>
        <c:lblAlgn val="ctr"/>
        <c:lblOffset val="100"/>
        <c:tickLblSkip val="3"/>
        <c:noMultiLvlLbl val="0"/>
      </c:catAx>
      <c:valAx>
        <c:axId val="609619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ψ</a:t>
                </a:r>
                <a:r>
                  <a:rPr lang="en-US" baseline="-30000"/>
                  <a:t>stem</a:t>
                </a:r>
                <a:r>
                  <a:rPr lang="en-US"/>
                  <a:t> 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dk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60226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8.0555555555555561E-2"/>
          <c:y val="6.0763342082239678E-2"/>
          <c:w val="0.89999993081590879"/>
          <c:h val="5.66612122627573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675918635170603"/>
                  <c:y val="-2.983595800524934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Sheet2!$E$4:$E$31</c:f>
              <c:numCache>
                <c:formatCode>General</c:formatCode>
                <c:ptCount val="28"/>
                <c:pt idx="0">
                  <c:v>-0.57499999999999996</c:v>
                </c:pt>
                <c:pt idx="1">
                  <c:v>-0.68899999999999995</c:v>
                </c:pt>
                <c:pt idx="2">
                  <c:v>-0.92100000000000004</c:v>
                </c:pt>
                <c:pt idx="3">
                  <c:v>-1.012</c:v>
                </c:pt>
                <c:pt idx="4">
                  <c:v>-0.89749999999999996</c:v>
                </c:pt>
                <c:pt idx="5">
                  <c:v>-0.54625000000000001</c:v>
                </c:pt>
                <c:pt idx="6">
                  <c:v>-0.58124999999999993</c:v>
                </c:pt>
                <c:pt idx="7">
                  <c:v>-0.5</c:v>
                </c:pt>
                <c:pt idx="8">
                  <c:v>-0.57999999999999996</c:v>
                </c:pt>
                <c:pt idx="9">
                  <c:v>-0.61199999999999999</c:v>
                </c:pt>
                <c:pt idx="10">
                  <c:v>-0.55010000000000003</c:v>
                </c:pt>
                <c:pt idx="11">
                  <c:v>-0.59</c:v>
                </c:pt>
                <c:pt idx="12">
                  <c:v>-0.68899999999999995</c:v>
                </c:pt>
                <c:pt idx="13">
                  <c:v>-0.39</c:v>
                </c:pt>
                <c:pt idx="14">
                  <c:v>-0.54449999999999998</c:v>
                </c:pt>
                <c:pt idx="15">
                  <c:v>-0.38</c:v>
                </c:pt>
                <c:pt idx="16">
                  <c:v>-0.65</c:v>
                </c:pt>
                <c:pt idx="17">
                  <c:v>-0.57499999999999996</c:v>
                </c:pt>
                <c:pt idx="18">
                  <c:v>-0.68899999999999995</c:v>
                </c:pt>
                <c:pt idx="19">
                  <c:v>-0.62</c:v>
                </c:pt>
                <c:pt idx="20">
                  <c:v>-0.73599999999999999</c:v>
                </c:pt>
                <c:pt idx="21">
                  <c:v>-0.65</c:v>
                </c:pt>
                <c:pt idx="22">
                  <c:v>-0.54625000000000001</c:v>
                </c:pt>
                <c:pt idx="23">
                  <c:v>-0.58124999999999993</c:v>
                </c:pt>
                <c:pt idx="24">
                  <c:v>-0.63</c:v>
                </c:pt>
                <c:pt idx="25">
                  <c:v>-0.7258</c:v>
                </c:pt>
                <c:pt idx="26">
                  <c:v>-0.82399999999999995</c:v>
                </c:pt>
                <c:pt idx="27">
                  <c:v>-0.71399999999999997</c:v>
                </c:pt>
              </c:numCache>
            </c:numRef>
          </c:xVal>
          <c:yVal>
            <c:numRef>
              <c:f>Sheet2!$M$4:$M$31</c:f>
              <c:numCache>
                <c:formatCode>General</c:formatCode>
                <c:ptCount val="28"/>
                <c:pt idx="0">
                  <c:v>-0.315</c:v>
                </c:pt>
                <c:pt idx="1">
                  <c:v>-0.379</c:v>
                </c:pt>
                <c:pt idx="2">
                  <c:v>-0.51</c:v>
                </c:pt>
                <c:pt idx="3">
                  <c:v>-0.54200000000000004</c:v>
                </c:pt>
                <c:pt idx="4">
                  <c:v>-0.37124999999999997</c:v>
                </c:pt>
                <c:pt idx="5">
                  <c:v>-0.22125</c:v>
                </c:pt>
                <c:pt idx="6">
                  <c:v>-0.25</c:v>
                </c:pt>
                <c:pt idx="7">
                  <c:v>-0.26</c:v>
                </c:pt>
                <c:pt idx="8">
                  <c:v>-0.37124999999999997</c:v>
                </c:pt>
                <c:pt idx="9">
                  <c:v>-0.26340000000000002</c:v>
                </c:pt>
                <c:pt idx="10">
                  <c:v>-0.22125</c:v>
                </c:pt>
                <c:pt idx="11">
                  <c:v>-0.25</c:v>
                </c:pt>
                <c:pt idx="12">
                  <c:v>-0.30209999999999998</c:v>
                </c:pt>
                <c:pt idx="13">
                  <c:v>-0.16850000000000001</c:v>
                </c:pt>
                <c:pt idx="14">
                  <c:v>-0.379</c:v>
                </c:pt>
                <c:pt idx="15">
                  <c:v>-0.18629999999999999</c:v>
                </c:pt>
                <c:pt idx="16">
                  <c:v>-0.315</c:v>
                </c:pt>
                <c:pt idx="17">
                  <c:v>-0.26819999999999999</c:v>
                </c:pt>
                <c:pt idx="18">
                  <c:v>-0.22125</c:v>
                </c:pt>
                <c:pt idx="19">
                  <c:v>-0.25</c:v>
                </c:pt>
                <c:pt idx="20">
                  <c:v>-0.37124999999999997</c:v>
                </c:pt>
                <c:pt idx="21">
                  <c:v>-0.32124999999999998</c:v>
                </c:pt>
                <c:pt idx="22">
                  <c:v>-0.22461</c:v>
                </c:pt>
                <c:pt idx="23">
                  <c:v>-0.34</c:v>
                </c:pt>
                <c:pt idx="24">
                  <c:v>-0.29125000000000001</c:v>
                </c:pt>
                <c:pt idx="25">
                  <c:v>-0.35375000000000001</c:v>
                </c:pt>
                <c:pt idx="26">
                  <c:v>-0.42149999999999999</c:v>
                </c:pt>
                <c:pt idx="27">
                  <c:v>-0.36499999999999999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49-4746-B1A8-36A524FCE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14696"/>
        <c:axId val="89608792"/>
      </c:scatterChart>
      <c:valAx>
        <c:axId val="89614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08792"/>
        <c:crosses val="autoZero"/>
        <c:crossBetween val="midCat"/>
      </c:valAx>
      <c:valAx>
        <c:axId val="8960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14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263517060367454"/>
                  <c:y val="-8.007801108194809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Sheet2!$F$4:$F$31</c:f>
              <c:numCache>
                <c:formatCode>General</c:formatCode>
                <c:ptCount val="28"/>
                <c:pt idx="0">
                  <c:v>-0.54625000000000001</c:v>
                </c:pt>
                <c:pt idx="1">
                  <c:v>-0.63629999999999998</c:v>
                </c:pt>
                <c:pt idx="2">
                  <c:v>-0.6512</c:v>
                </c:pt>
                <c:pt idx="3">
                  <c:v>-0.78</c:v>
                </c:pt>
                <c:pt idx="4">
                  <c:v>-1.1125</c:v>
                </c:pt>
                <c:pt idx="5">
                  <c:v>-1.1100000000000001</c:v>
                </c:pt>
                <c:pt idx="6">
                  <c:v>-1.04</c:v>
                </c:pt>
                <c:pt idx="7">
                  <c:v>-1.07125</c:v>
                </c:pt>
                <c:pt idx="8">
                  <c:v>-1.1575</c:v>
                </c:pt>
                <c:pt idx="9">
                  <c:v>-0.93</c:v>
                </c:pt>
                <c:pt idx="10">
                  <c:v>-1.2487499999999998</c:v>
                </c:pt>
                <c:pt idx="11">
                  <c:v>-1.3462499999999999</c:v>
                </c:pt>
                <c:pt idx="12">
                  <c:v>-1.0725</c:v>
                </c:pt>
                <c:pt idx="13">
                  <c:v>-0.64124999999999999</c:v>
                </c:pt>
                <c:pt idx="14">
                  <c:v>-0.51</c:v>
                </c:pt>
                <c:pt idx="15">
                  <c:v>-0.62</c:v>
                </c:pt>
                <c:pt idx="16">
                  <c:v>-0.54</c:v>
                </c:pt>
                <c:pt idx="17">
                  <c:v>-0.623</c:v>
                </c:pt>
                <c:pt idx="18">
                  <c:v>-0.6</c:v>
                </c:pt>
                <c:pt idx="19">
                  <c:v>-0.72299999999999998</c:v>
                </c:pt>
                <c:pt idx="20">
                  <c:v>-0.58124999999999993</c:v>
                </c:pt>
                <c:pt idx="21">
                  <c:v>-0.67</c:v>
                </c:pt>
                <c:pt idx="22">
                  <c:v>-0.77249999999999996</c:v>
                </c:pt>
                <c:pt idx="23">
                  <c:v>-0.82399999999999995</c:v>
                </c:pt>
                <c:pt idx="24">
                  <c:v>-0.66839999999999999</c:v>
                </c:pt>
                <c:pt idx="25">
                  <c:v>-0.77849999999999997</c:v>
                </c:pt>
                <c:pt idx="26">
                  <c:v>-0.88700000000000001</c:v>
                </c:pt>
                <c:pt idx="27">
                  <c:v>-0.81</c:v>
                </c:pt>
              </c:numCache>
            </c:numRef>
          </c:xVal>
          <c:yVal>
            <c:numRef>
              <c:f>Sheet2!$N$4:$N$31</c:f>
              <c:numCache>
                <c:formatCode>General</c:formatCode>
                <c:ptCount val="28"/>
                <c:pt idx="0">
                  <c:v>-0.25</c:v>
                </c:pt>
                <c:pt idx="1">
                  <c:v>-0.37124999999999997</c:v>
                </c:pt>
                <c:pt idx="2">
                  <c:v>-0.26</c:v>
                </c:pt>
                <c:pt idx="3">
                  <c:v>-0.31</c:v>
                </c:pt>
                <c:pt idx="4">
                  <c:v>-0.71</c:v>
                </c:pt>
                <c:pt idx="5">
                  <c:v>-0.68</c:v>
                </c:pt>
                <c:pt idx="6">
                  <c:v>-0.56000000000000005</c:v>
                </c:pt>
                <c:pt idx="7">
                  <c:v>-0.67100000000000004</c:v>
                </c:pt>
                <c:pt idx="8">
                  <c:v>-0.57499999999999996</c:v>
                </c:pt>
                <c:pt idx="9">
                  <c:v>-0.66</c:v>
                </c:pt>
                <c:pt idx="10">
                  <c:v>-0.68710000000000004</c:v>
                </c:pt>
                <c:pt idx="11">
                  <c:v>-0.70625000000000004</c:v>
                </c:pt>
                <c:pt idx="12">
                  <c:v>-0.58874999999999988</c:v>
                </c:pt>
                <c:pt idx="13">
                  <c:v>-0.32</c:v>
                </c:pt>
                <c:pt idx="14">
                  <c:v>-0.26</c:v>
                </c:pt>
                <c:pt idx="15">
                  <c:v>-0.22125</c:v>
                </c:pt>
                <c:pt idx="16">
                  <c:v>-0.25</c:v>
                </c:pt>
                <c:pt idx="17">
                  <c:v>-0.28499999999999998</c:v>
                </c:pt>
                <c:pt idx="18">
                  <c:v>-0.26</c:v>
                </c:pt>
                <c:pt idx="19">
                  <c:v>-0.34240999999999999</c:v>
                </c:pt>
                <c:pt idx="20">
                  <c:v>-0.29125000000000001</c:v>
                </c:pt>
                <c:pt idx="21">
                  <c:v>-0.28199999999999997</c:v>
                </c:pt>
                <c:pt idx="22">
                  <c:v>-0.36509999999999998</c:v>
                </c:pt>
                <c:pt idx="23">
                  <c:v>-0.42149999999999999</c:v>
                </c:pt>
                <c:pt idx="24">
                  <c:v>-0.31219999999999998</c:v>
                </c:pt>
                <c:pt idx="25">
                  <c:v>-0.38119999999999998</c:v>
                </c:pt>
                <c:pt idx="26">
                  <c:v>-0.42180000000000001</c:v>
                </c:pt>
                <c:pt idx="27">
                  <c:v>-0.40260000000000001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23-4719-A09E-1BC830B97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612280"/>
        <c:axId val="359290080"/>
      </c:scatterChart>
      <c:valAx>
        <c:axId val="52161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290080"/>
        <c:crosses val="autoZero"/>
        <c:crossBetween val="midCat"/>
      </c:valAx>
      <c:valAx>
        <c:axId val="35929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612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685586176727909"/>
                  <c:y val="-8.237496354622339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Sheet2!$G$4:$G$31</c:f>
              <c:numCache>
                <c:formatCode>General</c:formatCode>
                <c:ptCount val="28"/>
                <c:pt idx="0">
                  <c:v>-0.35</c:v>
                </c:pt>
                <c:pt idx="1">
                  <c:v>-0.39</c:v>
                </c:pt>
                <c:pt idx="2">
                  <c:v>-0.45240000000000002</c:v>
                </c:pt>
                <c:pt idx="3">
                  <c:v>-0.54625000000000001</c:v>
                </c:pt>
                <c:pt idx="4">
                  <c:v>-0.58124999999999993</c:v>
                </c:pt>
                <c:pt idx="5">
                  <c:v>-0.39</c:v>
                </c:pt>
                <c:pt idx="6">
                  <c:v>-0.62</c:v>
                </c:pt>
                <c:pt idx="7">
                  <c:v>-0.71</c:v>
                </c:pt>
                <c:pt idx="8">
                  <c:v>-0.58124999999999993</c:v>
                </c:pt>
                <c:pt idx="9">
                  <c:v>-0.57499999999999996</c:v>
                </c:pt>
                <c:pt idx="10">
                  <c:v>-0.76</c:v>
                </c:pt>
                <c:pt idx="11">
                  <c:v>-0.86874999999999991</c:v>
                </c:pt>
                <c:pt idx="12">
                  <c:v>-1.05125</c:v>
                </c:pt>
                <c:pt idx="13">
                  <c:v>-1.1701250000000001</c:v>
                </c:pt>
                <c:pt idx="14">
                  <c:v>-1.0075000000000001</c:v>
                </c:pt>
                <c:pt idx="15">
                  <c:v>-1.23</c:v>
                </c:pt>
                <c:pt idx="16">
                  <c:v>-1.1525000000000001</c:v>
                </c:pt>
                <c:pt idx="17">
                  <c:v>-1.105</c:v>
                </c:pt>
                <c:pt idx="18">
                  <c:v>-0.82374999999999998</c:v>
                </c:pt>
                <c:pt idx="19">
                  <c:v>-0.75750000000000006</c:v>
                </c:pt>
                <c:pt idx="20">
                  <c:v>-0.65249999999999997</c:v>
                </c:pt>
                <c:pt idx="21">
                  <c:v>-0.7258</c:v>
                </c:pt>
                <c:pt idx="22">
                  <c:v>-0.86499999999999999</c:v>
                </c:pt>
                <c:pt idx="23">
                  <c:v>-0.82347000000000004</c:v>
                </c:pt>
                <c:pt idx="24">
                  <c:v>-0.8125</c:v>
                </c:pt>
                <c:pt idx="25">
                  <c:v>-0.71399999999999997</c:v>
                </c:pt>
                <c:pt idx="26">
                  <c:v>-0.88660000000000005</c:v>
                </c:pt>
                <c:pt idx="27">
                  <c:v>-0.92400000000000004</c:v>
                </c:pt>
              </c:numCache>
            </c:numRef>
          </c:xVal>
          <c:yVal>
            <c:numRef>
              <c:f>Sheet2!$O$4:$O$31</c:f>
              <c:numCache>
                <c:formatCode>General</c:formatCode>
                <c:ptCount val="28"/>
                <c:pt idx="0">
                  <c:v>-0.28499999999999998</c:v>
                </c:pt>
                <c:pt idx="1">
                  <c:v>-0.23200000000000001</c:v>
                </c:pt>
                <c:pt idx="2">
                  <c:v>-0.29125000000000001</c:v>
                </c:pt>
                <c:pt idx="3">
                  <c:v>-0.21</c:v>
                </c:pt>
                <c:pt idx="4">
                  <c:v>-0.26419999999999999</c:v>
                </c:pt>
                <c:pt idx="5">
                  <c:v>-0.2</c:v>
                </c:pt>
                <c:pt idx="6">
                  <c:v>-0.30199999999999999</c:v>
                </c:pt>
                <c:pt idx="7">
                  <c:v>-0.34</c:v>
                </c:pt>
                <c:pt idx="8">
                  <c:v>-0.31240000000000001</c:v>
                </c:pt>
                <c:pt idx="9">
                  <c:v>-0.31240000000000001</c:v>
                </c:pt>
                <c:pt idx="10">
                  <c:v>-0.26</c:v>
                </c:pt>
                <c:pt idx="11">
                  <c:v>-0.26500000000000001</c:v>
                </c:pt>
                <c:pt idx="12">
                  <c:v>-0.42</c:v>
                </c:pt>
                <c:pt idx="13">
                  <c:v>-0.54875000000000007</c:v>
                </c:pt>
                <c:pt idx="14">
                  <c:v>-0.51</c:v>
                </c:pt>
                <c:pt idx="15">
                  <c:v>-0.56825000000000003</c:v>
                </c:pt>
                <c:pt idx="16">
                  <c:v>-0.48125000000000001</c:v>
                </c:pt>
                <c:pt idx="17">
                  <c:v>-0.40125</c:v>
                </c:pt>
                <c:pt idx="18">
                  <c:v>-0.31874999999999998</c:v>
                </c:pt>
                <c:pt idx="19">
                  <c:v>-0.31</c:v>
                </c:pt>
                <c:pt idx="20">
                  <c:v>-0.33374999999999999</c:v>
                </c:pt>
                <c:pt idx="21">
                  <c:v>-0.36480000000000001</c:v>
                </c:pt>
                <c:pt idx="22">
                  <c:v>-0.3624</c:v>
                </c:pt>
                <c:pt idx="23">
                  <c:v>-0.42149999999999999</c:v>
                </c:pt>
                <c:pt idx="24">
                  <c:v>-0.37625000000000003</c:v>
                </c:pt>
                <c:pt idx="25">
                  <c:v>-0.3523</c:v>
                </c:pt>
                <c:pt idx="26">
                  <c:v>-0.4</c:v>
                </c:pt>
                <c:pt idx="27">
                  <c:v>-0.42099999999999999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7F-4BB7-96D4-345F24BC1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849288"/>
        <c:axId val="522848960"/>
      </c:scatterChart>
      <c:valAx>
        <c:axId val="522849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848960"/>
        <c:crosses val="autoZero"/>
        <c:crossBetween val="midCat"/>
      </c:valAx>
      <c:valAx>
        <c:axId val="52284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849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200612423447069"/>
                  <c:y val="-5.57053805774278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Sheet2!$H$4:$H$31</c:f>
              <c:numCache>
                <c:formatCode>General</c:formatCode>
                <c:ptCount val="28"/>
                <c:pt idx="0">
                  <c:v>-0.56499999999999995</c:v>
                </c:pt>
                <c:pt idx="1">
                  <c:v>-0.78</c:v>
                </c:pt>
                <c:pt idx="2">
                  <c:v>-0.72124999999999995</c:v>
                </c:pt>
                <c:pt idx="3">
                  <c:v>-0.62</c:v>
                </c:pt>
                <c:pt idx="4">
                  <c:v>-0.45200000000000001</c:v>
                </c:pt>
                <c:pt idx="5">
                  <c:v>-0.48</c:v>
                </c:pt>
                <c:pt idx="6">
                  <c:v>-0.52300000000000002</c:v>
                </c:pt>
                <c:pt idx="7">
                  <c:v>-0.6</c:v>
                </c:pt>
                <c:pt idx="8">
                  <c:v>-0.66569999999999996</c:v>
                </c:pt>
                <c:pt idx="9">
                  <c:v>-0.62450000000000006</c:v>
                </c:pt>
                <c:pt idx="10">
                  <c:v>-0.63100000000000001</c:v>
                </c:pt>
                <c:pt idx="11">
                  <c:v>-0.49209999999999998</c:v>
                </c:pt>
                <c:pt idx="12">
                  <c:v>-0.57499999999999996</c:v>
                </c:pt>
                <c:pt idx="13">
                  <c:v>-0.39</c:v>
                </c:pt>
                <c:pt idx="14">
                  <c:v>-0.45240000000000002</c:v>
                </c:pt>
                <c:pt idx="15">
                  <c:v>-0.54625000000000001</c:v>
                </c:pt>
                <c:pt idx="16">
                  <c:v>-0.85750000000000004</c:v>
                </c:pt>
                <c:pt idx="17">
                  <c:v>-0.58124999999999993</c:v>
                </c:pt>
                <c:pt idx="18">
                  <c:v>-0.57499999999999996</c:v>
                </c:pt>
                <c:pt idx="19">
                  <c:v>-0.74625000000000008</c:v>
                </c:pt>
                <c:pt idx="20">
                  <c:v>-0.85750000000000004</c:v>
                </c:pt>
                <c:pt idx="21">
                  <c:v>-0.92999999999999994</c:v>
                </c:pt>
                <c:pt idx="22">
                  <c:v>-1.02</c:v>
                </c:pt>
                <c:pt idx="23">
                  <c:v>-1.0820000000000001</c:v>
                </c:pt>
                <c:pt idx="24">
                  <c:v>-1.3812500000000001</c:v>
                </c:pt>
                <c:pt idx="25">
                  <c:v>-1.23</c:v>
                </c:pt>
                <c:pt idx="26">
                  <c:v>-1.32</c:v>
                </c:pt>
                <c:pt idx="27">
                  <c:v>-1.17</c:v>
                </c:pt>
              </c:numCache>
            </c:numRef>
          </c:xVal>
          <c:yVal>
            <c:numRef>
              <c:f>Sheet2!$P$4:$P$31</c:f>
              <c:numCache>
                <c:formatCode>General</c:formatCode>
                <c:ptCount val="28"/>
                <c:pt idx="0">
                  <c:v>-0.21</c:v>
                </c:pt>
                <c:pt idx="1">
                  <c:v>-0.36499999999999999</c:v>
                </c:pt>
                <c:pt idx="2">
                  <c:v>-0.34</c:v>
                </c:pt>
                <c:pt idx="3">
                  <c:v>-0.21</c:v>
                </c:pt>
                <c:pt idx="4">
                  <c:v>-0.32124999999999998</c:v>
                </c:pt>
                <c:pt idx="5">
                  <c:v>-0.28499999999999998</c:v>
                </c:pt>
                <c:pt idx="6">
                  <c:v>-0.34</c:v>
                </c:pt>
                <c:pt idx="7">
                  <c:v>-0.29125000000000001</c:v>
                </c:pt>
                <c:pt idx="8">
                  <c:v>-0.21</c:v>
                </c:pt>
                <c:pt idx="9">
                  <c:v>-0.26</c:v>
                </c:pt>
                <c:pt idx="10">
                  <c:v>-0.22125</c:v>
                </c:pt>
                <c:pt idx="11">
                  <c:v>-0.25</c:v>
                </c:pt>
                <c:pt idx="12">
                  <c:v>-0.21099999999999999</c:v>
                </c:pt>
                <c:pt idx="13">
                  <c:v>-0.24099999999999999</c:v>
                </c:pt>
                <c:pt idx="14">
                  <c:v>-0.18340000000000001</c:v>
                </c:pt>
                <c:pt idx="15">
                  <c:v>-0.30000000000000004</c:v>
                </c:pt>
                <c:pt idx="16">
                  <c:v>-0.35375000000000001</c:v>
                </c:pt>
                <c:pt idx="17">
                  <c:v>-0.36499999999999999</c:v>
                </c:pt>
                <c:pt idx="18">
                  <c:v>-0.36820000000000003</c:v>
                </c:pt>
                <c:pt idx="19">
                  <c:v>-0.41249999999999998</c:v>
                </c:pt>
                <c:pt idx="20">
                  <c:v>-0.53625</c:v>
                </c:pt>
                <c:pt idx="21">
                  <c:v>-0.49249999999999999</c:v>
                </c:pt>
                <c:pt idx="22">
                  <c:v>-0.50239999999999996</c:v>
                </c:pt>
                <c:pt idx="23">
                  <c:v>-0.48555999999999999</c:v>
                </c:pt>
                <c:pt idx="24">
                  <c:v>-0.62875000000000003</c:v>
                </c:pt>
                <c:pt idx="25">
                  <c:v>-0.5242</c:v>
                </c:pt>
                <c:pt idx="26">
                  <c:v>-0.56320000000000003</c:v>
                </c:pt>
                <c:pt idx="27">
                  <c:v>-0.62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59-47E0-8B1C-7FF58A832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848632"/>
        <c:axId val="522847976"/>
      </c:scatterChart>
      <c:valAx>
        <c:axId val="522848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847976"/>
        <c:crosses val="autoZero"/>
        <c:crossBetween val="midCat"/>
      </c:valAx>
      <c:valAx>
        <c:axId val="522847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848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3</xdr:row>
      <xdr:rowOff>0</xdr:rowOff>
    </xdr:from>
    <xdr:to>
      <xdr:col>25</xdr:col>
      <xdr:colOff>142875</xdr:colOff>
      <xdr:row>24</xdr:row>
      <xdr:rowOff>161924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1A5976-2A16-49F9-A403-A0F86BECE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0.24618</cdr:x>
      <cdr:y>0.07323</cdr:y>
    </cdr:from>
    <cdr:to>
      <cdr:x>0.24618</cdr:x>
      <cdr:y>0.82609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77DF4570-60D9-4627-B3E3-813CD2D58A9A}"/>
            </a:ext>
          </a:extLst>
        </cdr:cNvPr>
        <cdr:cNvCxnSpPr/>
      </cdr:nvCxnSpPr>
      <cdr:spPr>
        <a:xfrm xmlns:a="http://schemas.openxmlformats.org/drawingml/2006/main">
          <a:off x="1685925" y="304799"/>
          <a:ext cx="0" cy="313372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0.73157</cdr:x>
      <cdr:y>0.07094</cdr:y>
    </cdr:from>
    <cdr:to>
      <cdr:x>0.73157</cdr:x>
      <cdr:y>0.82838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5DA98D44-2005-4FDA-A483-0B50B6D739F7}"/>
            </a:ext>
          </a:extLst>
        </cdr:cNvPr>
        <cdr:cNvCxnSpPr/>
      </cdr:nvCxnSpPr>
      <cdr:spPr>
        <a:xfrm xmlns:a="http://schemas.openxmlformats.org/drawingml/2006/main">
          <a:off x="5010150" y="295274"/>
          <a:ext cx="0" cy="315277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0.47288</cdr:x>
      <cdr:y>0.07094</cdr:y>
    </cdr:from>
    <cdr:to>
      <cdr:x>0.47288</cdr:x>
      <cdr:y>0.82838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BF44D5CD-97A8-4629-BF12-C1CB6274D813}"/>
            </a:ext>
          </a:extLst>
        </cdr:cNvPr>
        <cdr:cNvCxnSpPr/>
      </cdr:nvCxnSpPr>
      <cdr:spPr>
        <a:xfrm xmlns:a="http://schemas.openxmlformats.org/drawingml/2006/main">
          <a:off x="3238500" y="295274"/>
          <a:ext cx="0" cy="315277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0.08484</cdr:x>
      <cdr:y>0.49428</cdr:y>
    </cdr:from>
    <cdr:to>
      <cdr:x>0.98748</cdr:x>
      <cdr:y>0.49657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2C08A0FA-2CEB-4173-AB05-11DC36DE6960}"/>
            </a:ext>
          </a:extLst>
        </cdr:cNvPr>
        <cdr:cNvCxnSpPr/>
      </cdr:nvCxnSpPr>
      <cdr:spPr>
        <a:xfrm xmlns:a="http://schemas.openxmlformats.org/drawingml/2006/main">
          <a:off x="581025" y="2057399"/>
          <a:ext cx="6181725" cy="9525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380999</xdr:colOff>
      <xdr:row>1</xdr:row>
      <xdr:rowOff>147636</xdr:rowOff>
    </xdr:from>
    <xdr:to>
      <xdr:col>16</xdr:col>
      <xdr:colOff>66675</xdr:colOff>
      <xdr:row>23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E8388C-95B2-4DD9-9D9B-8902725AFC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0.25371</cdr:x>
      <cdr:y>0.16959</cdr:y>
    </cdr:from>
    <cdr:to>
      <cdr:x>0.25371</cdr:x>
      <cdr:y>0.78713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9DD4F036-8A74-47E3-8E2C-2CA09C7BEA57}"/>
            </a:ext>
          </a:extLst>
        </cdr:cNvPr>
        <cdr:cNvCxnSpPr/>
      </cdr:nvCxnSpPr>
      <cdr:spPr>
        <a:xfrm xmlns:a="http://schemas.openxmlformats.org/drawingml/2006/main">
          <a:off x="1466851" y="690564"/>
          <a:ext cx="0" cy="251460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0.72488</cdr:x>
      <cdr:y>0.16959</cdr:y>
    </cdr:from>
    <cdr:to>
      <cdr:x>0.72488</cdr:x>
      <cdr:y>0.78713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D6BA00B0-E107-47A7-88A1-5711B357D136}"/>
            </a:ext>
          </a:extLst>
        </cdr:cNvPr>
        <cdr:cNvCxnSpPr/>
      </cdr:nvCxnSpPr>
      <cdr:spPr>
        <a:xfrm xmlns:a="http://schemas.openxmlformats.org/drawingml/2006/main">
          <a:off x="4191001" y="690564"/>
          <a:ext cx="0" cy="251460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0.50577</cdr:x>
      <cdr:y>0.16959</cdr:y>
    </cdr:from>
    <cdr:to>
      <cdr:x>0.50577</cdr:x>
      <cdr:y>0.78713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B8456B87-B9BE-4823-BC0F-9B3A3CBD5205}"/>
            </a:ext>
          </a:extLst>
        </cdr:cNvPr>
        <cdr:cNvCxnSpPr/>
      </cdr:nvCxnSpPr>
      <cdr:spPr>
        <a:xfrm xmlns:a="http://schemas.openxmlformats.org/drawingml/2006/main">
          <a:off x="2924176" y="690564"/>
          <a:ext cx="0" cy="251460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23812</xdr:rowOff>
    </xdr:from>
    <xdr:to>
      <xdr:col>7</xdr:col>
      <xdr:colOff>304800</xdr:colOff>
      <xdr:row>47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DD4EF4-4291-4E16-A1D8-5579521D0C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171450</xdr:colOff>
      <xdr:row>33</xdr:row>
      <xdr:rowOff>109537</xdr:rowOff>
    </xdr:from>
    <xdr:to>
      <xdr:col>15</xdr:col>
      <xdr:colOff>476250</xdr:colOff>
      <xdr:row>47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651C72-022B-4839-B22D-B8BDBF8DF1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600075</xdr:colOff>
      <xdr:row>13</xdr:row>
      <xdr:rowOff>157162</xdr:rowOff>
    </xdr:from>
    <xdr:to>
      <xdr:col>24</xdr:col>
      <xdr:colOff>295275</xdr:colOff>
      <xdr:row>28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BCC085-6962-4ED7-A3AE-136A7665F3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333375</xdr:colOff>
      <xdr:row>15</xdr:row>
      <xdr:rowOff>14287</xdr:rowOff>
    </xdr:from>
    <xdr:to>
      <xdr:col>14</xdr:col>
      <xdr:colOff>28575</xdr:colOff>
      <xdr:row>29</xdr:row>
      <xdr:rowOff>90487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7C09E78-405C-495C-9EC4-0DF4E00013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76.640716782407" createdVersion="7" refreshedVersion="7" minRefreshableVersion="3" recordCount="29" xr:uid="{64FF29C2-BDAF-4B23-9AD8-7BF99490010D}">
  <cacheSource type="worksheet">
    <worksheetSource ref="A2:F31" sheet="PreDawn"/>
  </cacheSource>
  <cacheFields count="8">
    <cacheField name="Date" numFmtId="0">
      <sharedItems containsSemiMixedTypes="0" containsNonDate="0" containsDate="1" containsString="0" minDate="2018-10-11T00:00:00" maxDate="2019-06-06T00:00:00" count="29">
        <d v="2018-10-11T00:00:00"/>
        <d v="2018-10-17T00:00:00"/>
        <d v="2018-10-31T00:00:00"/>
        <d v="2018-11-05T00:00:00"/>
        <d v="2018-11-13T00:00:00"/>
        <d v="2018-11-23T00:00:00"/>
        <d v="2018-11-27T00:00:00"/>
        <d v="2018-11-12T00:00:00"/>
        <d v="2018-12-27T00:00:00"/>
        <d v="2019-01-05T00:00:00"/>
        <d v="2019-01-11T00:00:00"/>
        <d v="2019-01-19T00:00:00"/>
        <d v="2019-01-24T00:00:00"/>
        <d v="2019-02-05T00:00:00"/>
        <d v="2019-02-19T00:00:00"/>
        <d v="2019-02-26T00:00:00"/>
        <d v="2019-03-06T00:00:00"/>
        <d v="2019-03-14T00:00:00"/>
        <d v="2019-03-19T00:00:00"/>
        <d v="2019-03-26T00:00:00"/>
        <d v="2019-04-09T00:00:00"/>
        <d v="2019-04-17T00:00:00"/>
        <d v="2019-04-23T00:00:00"/>
        <d v="2019-04-30T00:00:00"/>
        <d v="2019-06-05T00:00:00"/>
        <d v="2019-05-14T00:00:00"/>
        <d v="2019-05-23T00:00:00"/>
        <d v="2019-05-28T00:00:00"/>
        <d v="2019-04-06T00:00:00"/>
      </sharedItems>
      <fieldGroup par="7" base="0">
        <rangePr groupBy="months" startDate="2018-10-11T00:00:00" endDate="2019-06-06T00:00:00"/>
        <groupItems count="14">
          <s v="&lt;2018/10/1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019/06/06"/>
        </groupItems>
      </fieldGroup>
    </cacheField>
    <cacheField name="Control" numFmtId="0">
      <sharedItems containsString="0" containsBlank="1" containsNumber="1" minValue="-0.61" maxValue="-0.21"/>
    </cacheField>
    <cacheField name="Flowering and nut set" numFmtId="0">
      <sharedItems containsString="0" containsBlank="1" containsNumber="1" minValue="-0.54200000000000004" maxValue="-0.16850000000000001"/>
    </cacheField>
    <cacheField name="Nut sizing" numFmtId="0">
      <sharedItems containsString="0" containsBlank="1" containsNumber="1" minValue="-0.71" maxValue="-0.22125"/>
    </cacheField>
    <cacheField name="Nut filling" numFmtId="0">
      <sharedItems containsString="0" containsBlank="1" containsNumber="1" minValue="-0.56825000000000003" maxValue="-0.2"/>
    </cacheField>
    <cacheField name="Shuck dehiscence" numFmtId="0">
      <sharedItems containsString="0" containsBlank="1" containsNumber="1" minValue="-0.62875000000000003" maxValue="-0.18340000000000001"/>
    </cacheField>
    <cacheField name="Quarters" numFmtId="0" databaseField="0">
      <fieldGroup base="0">
        <rangePr groupBy="quarters" startDate="2018-10-11T00:00:00" endDate="2019-06-06T00:00:00"/>
        <groupItems count="6">
          <s v="&lt;2018/10/11"/>
          <s v="Qtr1"/>
          <s v="Qtr2"/>
          <s v="Qtr3"/>
          <s v="Qtr4"/>
          <s v="&gt;2019/06/06"/>
        </groupItems>
      </fieldGroup>
    </cacheField>
    <cacheField name="Years" numFmtId="0" databaseField="0">
      <fieldGroup base="0">
        <rangePr groupBy="years" startDate="2018-10-11T00:00:00" endDate="2019-06-06T00:00:00"/>
        <groupItems count="4">
          <s v="&lt;2018/10/11"/>
          <s v="2018"/>
          <s v="2019"/>
          <s v="&gt;2019/06/0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x v="0"/>
    <n v="-0.29499999999999998"/>
    <n v="-0.315"/>
    <n v="-0.25"/>
    <n v="-0.28499999999999998"/>
    <n v="-0.21"/>
  </r>
  <r>
    <x v="1"/>
    <n v="-0.28399999999999997"/>
    <n v="-0.379"/>
    <n v="-0.37124999999999997"/>
    <n v="-0.23200000000000001"/>
    <n v="-0.36499999999999999"/>
  </r>
  <r>
    <x v="2"/>
    <n v="-0.21099999999999999"/>
    <n v="-0.51"/>
    <n v="-0.26"/>
    <n v="-0.29125000000000001"/>
    <n v="-0.34"/>
  </r>
  <r>
    <x v="3"/>
    <n v="-0.24099999999999999"/>
    <n v="-0.54200000000000004"/>
    <n v="-0.31"/>
    <n v="-0.21"/>
    <n v="-0.21"/>
  </r>
  <r>
    <x v="4"/>
    <n v="-0.52"/>
    <n v="-0.37124999999999997"/>
    <n v="-0.71"/>
    <n v="-0.26419999999999999"/>
    <n v="-0.32124999999999998"/>
  </r>
  <r>
    <x v="5"/>
    <n v="-0.61"/>
    <n v="-0.22125"/>
    <n v="-0.68"/>
    <n v="-0.2"/>
    <n v="-0.28499999999999998"/>
  </r>
  <r>
    <x v="6"/>
    <n v="-0.51"/>
    <n v="-0.25"/>
    <n v="-0.56000000000000005"/>
    <n v="-0.30199999999999999"/>
    <n v="-0.34"/>
  </r>
  <r>
    <x v="7"/>
    <n v="-0.25125000000000003"/>
    <n v="-0.26"/>
    <n v="-0.67100000000000004"/>
    <n v="-0.34"/>
    <n v="-0.29125000000000001"/>
  </r>
  <r>
    <x v="8"/>
    <n v="-0.31"/>
    <n v="-0.37124999999999997"/>
    <n v="-0.57499999999999996"/>
    <n v="-0.31240000000000001"/>
    <n v="-0.21"/>
  </r>
  <r>
    <x v="9"/>
    <n v="-0.32500000000000001"/>
    <n v="-0.26340000000000002"/>
    <n v="-0.66"/>
    <n v="-0.31240000000000001"/>
    <n v="-0.26"/>
  </r>
  <r>
    <x v="10"/>
    <n v="-0.32124999999999998"/>
    <n v="-0.22125"/>
    <n v="-0.68710000000000004"/>
    <n v="-0.26"/>
    <n v="-0.22125"/>
  </r>
  <r>
    <x v="11"/>
    <n v="-0.28499999999999998"/>
    <n v="-0.25"/>
    <n v="-0.70625000000000004"/>
    <n v="-0.26500000000000001"/>
    <n v="-0.25"/>
  </r>
  <r>
    <x v="12"/>
    <n v="-0.34"/>
    <n v="-0.30209999999999998"/>
    <n v="-0.58874999999999988"/>
    <n v="-0.42"/>
    <n v="-0.21099999999999999"/>
  </r>
  <r>
    <x v="13"/>
    <n v="-0.29125000000000001"/>
    <n v="-0.16850000000000001"/>
    <n v="-0.32"/>
    <n v="-0.54875000000000007"/>
    <n v="-0.24099999999999999"/>
  </r>
  <r>
    <x v="14"/>
    <n v="-0.21"/>
    <n v="-0.379"/>
    <n v="-0.26"/>
    <n v="-0.51"/>
    <n v="-0.18340000000000001"/>
  </r>
  <r>
    <x v="15"/>
    <n v="-0.29125000000000001"/>
    <n v="-0.18629999999999999"/>
    <n v="-0.22125"/>
    <n v="-0.56825000000000003"/>
    <n v="-0.30000000000000004"/>
  </r>
  <r>
    <x v="16"/>
    <n v="-0.28625"/>
    <n v="-0.315"/>
    <n v="-0.25"/>
    <n v="-0.48125000000000001"/>
    <n v="-0.35375000000000001"/>
  </r>
  <r>
    <x v="17"/>
    <n v="-0.38624999999999998"/>
    <n v="-0.26819999999999999"/>
    <n v="-0.28499999999999998"/>
    <n v="-0.40125"/>
    <n v="-0.36499999999999999"/>
  </r>
  <r>
    <x v="18"/>
    <n v="-0.26750000000000002"/>
    <n v="-0.22125"/>
    <n v="-0.26"/>
    <n v="-0.31874999999999998"/>
    <n v="-0.36820000000000003"/>
  </r>
  <r>
    <x v="19"/>
    <n v="-0.3175"/>
    <n v="-0.25"/>
    <n v="-0.34240999999999999"/>
    <n v="-0.31"/>
    <n v="-0.41249999999999998"/>
  </r>
  <r>
    <x v="20"/>
    <n v="-0.31125000000000003"/>
    <n v="-0.37124999999999997"/>
    <n v="-0.29125000000000001"/>
    <n v="-0.33374999999999999"/>
    <n v="-0.53625"/>
  </r>
  <r>
    <x v="21"/>
    <n v="-0.32146999999999998"/>
    <n v="-0.32124999999999998"/>
    <n v="-0.28199999999999997"/>
    <n v="-0.36480000000000001"/>
    <n v="-0.49249999999999999"/>
  </r>
  <r>
    <x v="22"/>
    <n v="-0.38119999999999998"/>
    <n v="-0.22461"/>
    <n v="-0.36509999999999998"/>
    <n v="-0.3624"/>
    <n v="-0.50239999999999996"/>
  </r>
  <r>
    <x v="23"/>
    <n v="-0.41243000000000002"/>
    <n v="-0.34"/>
    <n v="-0.42149999999999999"/>
    <n v="-0.42149999999999999"/>
    <n v="-0.48555999999999999"/>
  </r>
  <r>
    <x v="24"/>
    <n v="-0.321102"/>
    <n v="-0.29125000000000001"/>
    <n v="-0.31219999999999998"/>
    <n v="-0.37625000000000003"/>
    <n v="-0.62875000000000003"/>
  </r>
  <r>
    <x v="25"/>
    <n v="-0.28120000000000001"/>
    <n v="-0.35375000000000001"/>
    <n v="-0.38119999999999998"/>
    <n v="-0.3523"/>
    <n v="-0.5242"/>
  </r>
  <r>
    <x v="26"/>
    <n v="-0.38"/>
    <n v="-0.42149999999999999"/>
    <n v="-0.42180000000000001"/>
    <n v="-0.4"/>
    <n v="-0.56320000000000003"/>
  </r>
  <r>
    <x v="27"/>
    <n v="-0.4163"/>
    <n v="-0.36499999999999999"/>
    <n v="-0.40260000000000001"/>
    <n v="-0.42099999999999999"/>
    <n v="-0.62"/>
  </r>
  <r>
    <x v="28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567FB2F-0F78-4DE8-9275-19D9B2E82746}" name="PivotTable4" cacheId="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B18" firstHeaderRow="1" firstDataRow="1" firstDataCol="1"/>
  <pivotFields count="8"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showAll="0"/>
    <pivotField showAll="0"/>
    <pivotField showAll="0"/>
    <pivotField showAll="0"/>
    <pivotField axis="axisRow" showAll="0">
      <items count="7">
        <item sd="0" x="0"/>
        <item x="1"/>
        <item x="2"/>
        <item sd="0" x="3"/>
        <item x="4"/>
        <item sd="0" x="5"/>
        <item t="default"/>
      </items>
    </pivotField>
    <pivotField axis="axisRow" showAll="0">
      <items count="5">
        <item sd="0" x="0"/>
        <item x="1"/>
        <item x="2"/>
        <item sd="0" x="3"/>
        <item t="default"/>
      </items>
    </pivotField>
  </pivotFields>
  <rowFields count="3">
    <field x="7"/>
    <field x="6"/>
    <field x="0"/>
  </rowFields>
  <rowItems count="15">
    <i>
      <x v="1"/>
    </i>
    <i r="1">
      <x v="4"/>
    </i>
    <i r="2">
      <x v="10"/>
    </i>
    <i r="2">
      <x v="11"/>
    </i>
    <i r="2">
      <x v="12"/>
    </i>
    <i>
      <x v="2"/>
    </i>
    <i r="1">
      <x v="1"/>
    </i>
    <i r="2">
      <x v="1"/>
    </i>
    <i r="2">
      <x v="2"/>
    </i>
    <i r="2">
      <x v="3"/>
    </i>
    <i r="1">
      <x v="2"/>
    </i>
    <i r="2">
      <x v="4"/>
    </i>
    <i r="2">
      <x v="5"/>
    </i>
    <i r="2">
      <x v="6"/>
    </i>
    <i t="grand">
      <x/>
    </i>
  </rowItems>
  <colItems count="1">
    <i/>
  </colItems>
  <dataFields count="1">
    <dataField name="Sum of Control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2463DDA-8765-4B8D-94B5-A4F6066608FE}" name="Table1" displayName="Table1" ref="A1:F10" totalsRowShown="0">
  <autoFilter ref="A1:F10" xr:uid="{92463DDA-8765-4B8D-94B5-A4F6066608FE}"/>
  <sortState xmlns:xlrd2="http://schemas.microsoft.com/office/spreadsheetml/2017/richdata2" ref="A2:F10">
    <sortCondition ref="B1:B10"/>
  </sortState>
  <tableColumns count="6">
    <tableColumn id="1" xr3:uid="{5609DCE1-CA7C-4D04-AED7-4B041835C24F}" name="Date" dataDxfId="2"/>
    <tableColumn id="2" xr3:uid="{E3A49E5A-B6ED-472F-8955-20891EE490F0}" name="Control"/>
    <tableColumn id="3" xr3:uid="{BB517376-9214-4F4E-B952-C139AE7970E5}" name="Flowering and nut set"/>
    <tableColumn id="4" xr3:uid="{55753F3B-47C9-4D8D-BB06-B7FD4C782E53}" name="Nut sizing"/>
    <tableColumn id="5" xr3:uid="{6A022E16-0462-470A-9103-306BF12E714B}" name="Nut filling"/>
    <tableColumn id="6" xr3:uid="{26C9FF83-84E0-428C-AAF9-84F46159ED66}" name="Shuck dehiscenc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3661797-A346-46B1-8A74-92BAD011ED9C}" name="Table2" displayName="Table2" ref="A1:F21" totalsRowShown="0">
  <autoFilter ref="A1:F21" xr:uid="{E3661797-A346-46B1-8A74-92BAD011ED9C}"/>
  <sortState xmlns:xlrd2="http://schemas.microsoft.com/office/spreadsheetml/2017/richdata2" ref="A2:F21">
    <sortCondition ref="B1:B21"/>
  </sortState>
  <tableColumns count="6">
    <tableColumn id="1" xr3:uid="{D2D926C1-29C0-410F-8B39-8470B2B49D69}" name="Date" dataDxfId="1"/>
    <tableColumn id="2" xr3:uid="{08A51FDB-8D22-4A5F-98E8-1214993612E0}" name="Control"/>
    <tableColumn id="3" xr3:uid="{03C4A61E-C24F-44C8-8370-70C159D0101A}" name="Flowering and nut set"/>
    <tableColumn id="4" xr3:uid="{DF82966C-A14D-44AA-A557-3D2CB2463B08}" name="Nut sizing"/>
    <tableColumn id="5" xr3:uid="{99B73EBF-5E83-4B7F-9E5F-3D32FAC6F4A2}" name="Nut filling"/>
    <tableColumn id="6" xr3:uid="{61D99C3C-8CAD-43B9-B3D4-BCC13DE234C7}" name="Shuck dehiscenc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7D5D3A6-B2E2-41F8-84DB-5B84BCA90990}" name="Table24" displayName="Table24" ref="A1:F2" insertRow="1" totalsRowShown="0">
  <autoFilter ref="A1:F2" xr:uid="{57D5D3A6-B2E2-41F8-84DB-5B84BCA90990}"/>
  <tableColumns count="6">
    <tableColumn id="1" xr3:uid="{78B4BF2F-7349-4415-9997-33FCC6625E93}" name="Date" dataDxfId="0"/>
    <tableColumn id="2" xr3:uid="{E9CB870B-9749-40C9-8E50-7FD76731C724}" name="Control"/>
    <tableColumn id="3" xr3:uid="{EC76F15C-965C-41FA-B5E6-C98E9BF13886}" name="Flowering and nut set"/>
    <tableColumn id="4" xr3:uid="{BEB9BC49-175D-43DD-9E73-C9B0E21AC99E}" name="Nut sizing"/>
    <tableColumn id="5" xr3:uid="{2B06B0B6-33ED-4F1A-B215-515E7F430834}" name="Nut filling"/>
    <tableColumn id="6" xr3:uid="{69F5289A-89EC-4375-AE87-8F0C0785FAF6}" name="Shuck dehiscen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80F9F-A8C0-4A8D-82DA-0C2DC4DC16DF}">
  <dimension ref="A2:V31"/>
  <sheetViews>
    <sheetView tabSelected="1" topLeftCell="I14" workbookViewId="0">
      <selection activeCell="W28" sqref="W28"/>
    </sheetView>
  </sheetViews>
  <sheetFormatPr defaultRowHeight="15" x14ac:dyDescent="0.25"/>
  <cols>
    <col min="1" max="1" width="18" style="10" bestFit="1" customWidth="1"/>
  </cols>
  <sheetData>
    <row r="2" spans="1:6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1:6" x14ac:dyDescent="0.25">
      <c r="A3" s="16">
        <v>43384</v>
      </c>
      <c r="B3">
        <v>-0.505</v>
      </c>
      <c r="C3" s="2">
        <v>-0.57499999999999996</v>
      </c>
      <c r="D3">
        <v>-0.54625000000000001</v>
      </c>
      <c r="E3">
        <v>-0.35</v>
      </c>
      <c r="F3">
        <v>-0.56499999999999995</v>
      </c>
    </row>
    <row r="4" spans="1:6" x14ac:dyDescent="0.25">
      <c r="A4" s="16">
        <v>43390</v>
      </c>
      <c r="B4">
        <v>-0.69299999999999995</v>
      </c>
      <c r="C4" s="2">
        <v>-0.68899999999999995</v>
      </c>
      <c r="D4">
        <v>-0.63629999999999998</v>
      </c>
      <c r="E4">
        <v>-0.39</v>
      </c>
      <c r="F4">
        <v>-0.78</v>
      </c>
    </row>
    <row r="5" spans="1:6" x14ac:dyDescent="0.25">
      <c r="A5" s="16">
        <v>43404</v>
      </c>
      <c r="B5">
        <v>-0.4</v>
      </c>
      <c r="C5" s="2">
        <v>-0.92100000000000004</v>
      </c>
      <c r="D5">
        <v>-0.6512</v>
      </c>
      <c r="E5">
        <v>-0.45240000000000002</v>
      </c>
      <c r="F5">
        <v>-0.72124999999999995</v>
      </c>
    </row>
    <row r="6" spans="1:6" x14ac:dyDescent="0.25">
      <c r="A6" s="16">
        <v>43409</v>
      </c>
      <c r="B6">
        <v>-0.623</v>
      </c>
      <c r="C6" s="2">
        <v>-1.012</v>
      </c>
      <c r="D6" s="3">
        <v>-0.78</v>
      </c>
      <c r="E6">
        <v>-0.54625000000000001</v>
      </c>
      <c r="F6">
        <v>-0.62</v>
      </c>
    </row>
    <row r="7" spans="1:6" x14ac:dyDescent="0.25">
      <c r="A7" s="16">
        <v>43417</v>
      </c>
      <c r="B7">
        <v>-1.0325</v>
      </c>
      <c r="C7" s="2">
        <v>-0.89749999999999996</v>
      </c>
      <c r="D7" s="3">
        <v>-1.1125</v>
      </c>
      <c r="E7">
        <v>-0.58124999999999993</v>
      </c>
      <c r="F7">
        <v>-0.45200000000000001</v>
      </c>
    </row>
    <row r="8" spans="1:6" x14ac:dyDescent="0.25">
      <c r="A8" s="16">
        <v>43427</v>
      </c>
      <c r="B8">
        <v>-1.08</v>
      </c>
      <c r="C8" s="2">
        <v>-0.54625000000000001</v>
      </c>
      <c r="D8" s="3">
        <v>-1.1100000000000001</v>
      </c>
      <c r="E8">
        <v>-0.39</v>
      </c>
      <c r="F8">
        <v>-0.48</v>
      </c>
    </row>
    <row r="9" spans="1:6" x14ac:dyDescent="0.25">
      <c r="A9" s="16">
        <v>43431</v>
      </c>
      <c r="B9">
        <v>-0.82</v>
      </c>
      <c r="C9" s="2">
        <v>-0.58124999999999993</v>
      </c>
      <c r="D9" s="3">
        <v>-1.04</v>
      </c>
      <c r="E9">
        <v>-0.62</v>
      </c>
      <c r="F9">
        <v>-0.52300000000000002</v>
      </c>
    </row>
    <row r="10" spans="1:6" x14ac:dyDescent="0.25">
      <c r="A10" s="16">
        <v>43416</v>
      </c>
      <c r="B10">
        <v>-0.49249999999999994</v>
      </c>
      <c r="C10">
        <v>-0.5</v>
      </c>
      <c r="D10" s="3">
        <v>-1.07125</v>
      </c>
      <c r="E10">
        <v>-0.71</v>
      </c>
      <c r="F10">
        <v>-0.6</v>
      </c>
    </row>
    <row r="11" spans="1:6" x14ac:dyDescent="0.25">
      <c r="A11" s="16">
        <v>43461</v>
      </c>
      <c r="B11">
        <v>-0.50749999999999995</v>
      </c>
      <c r="C11">
        <v>-0.57999999999999996</v>
      </c>
      <c r="D11" s="3">
        <v>-1.1575</v>
      </c>
      <c r="E11">
        <v>-0.58124999999999993</v>
      </c>
      <c r="F11">
        <v>-0.66569999999999996</v>
      </c>
    </row>
    <row r="12" spans="1:6" x14ac:dyDescent="0.25">
      <c r="A12" s="16">
        <v>43470</v>
      </c>
      <c r="B12">
        <v>-0.58750000000000002</v>
      </c>
      <c r="C12">
        <v>-0.61199999999999999</v>
      </c>
      <c r="D12" s="3">
        <v>-0.93</v>
      </c>
      <c r="E12">
        <v>-0.57499999999999996</v>
      </c>
      <c r="F12">
        <v>-0.62450000000000006</v>
      </c>
    </row>
    <row r="13" spans="1:6" x14ac:dyDescent="0.25">
      <c r="A13" s="16">
        <v>43476</v>
      </c>
      <c r="B13">
        <v>-0.56499999999999995</v>
      </c>
      <c r="C13">
        <v>-0.55010000000000003</v>
      </c>
      <c r="D13" s="3">
        <v>-1.2487499999999998</v>
      </c>
      <c r="E13" s="4">
        <v>-0.76</v>
      </c>
      <c r="F13">
        <v>-0.63100000000000001</v>
      </c>
    </row>
    <row r="14" spans="1:6" x14ac:dyDescent="0.25">
      <c r="A14" s="16">
        <v>43484</v>
      </c>
      <c r="B14">
        <v>-0.78</v>
      </c>
      <c r="C14">
        <v>-0.59</v>
      </c>
      <c r="D14" s="3">
        <v>-1.3462499999999999</v>
      </c>
      <c r="E14" s="4">
        <v>-0.86874999999999991</v>
      </c>
      <c r="F14">
        <v>-0.49209999999999998</v>
      </c>
    </row>
    <row r="15" spans="1:6" x14ac:dyDescent="0.25">
      <c r="A15" s="16">
        <v>43489</v>
      </c>
      <c r="B15">
        <v>-0.72124999999999995</v>
      </c>
      <c r="C15">
        <v>-0.68899999999999995</v>
      </c>
      <c r="D15" s="3">
        <v>-1.0725</v>
      </c>
      <c r="E15" s="4">
        <v>-1.05125</v>
      </c>
      <c r="F15">
        <v>-0.57499999999999996</v>
      </c>
    </row>
    <row r="16" spans="1:6" x14ac:dyDescent="0.25">
      <c r="A16" s="16">
        <v>43501</v>
      </c>
      <c r="B16">
        <v>-0.62</v>
      </c>
      <c r="C16">
        <v>-0.39</v>
      </c>
      <c r="D16" s="3">
        <v>-0.64124999999999999</v>
      </c>
      <c r="E16" s="4">
        <v>-1.1701250000000001</v>
      </c>
      <c r="F16">
        <v>-0.39</v>
      </c>
    </row>
    <row r="17" spans="1:22" x14ac:dyDescent="0.25">
      <c r="A17" s="16">
        <v>43515</v>
      </c>
      <c r="B17">
        <v>-0.44999999999999996</v>
      </c>
      <c r="C17">
        <v>-0.54449999999999998</v>
      </c>
      <c r="D17" s="3">
        <v>-0.51</v>
      </c>
      <c r="E17" s="4">
        <v>-1.0075000000000001</v>
      </c>
      <c r="F17">
        <v>-0.45240000000000002</v>
      </c>
      <c r="V17" s="8"/>
    </row>
    <row r="18" spans="1:22" x14ac:dyDescent="0.25">
      <c r="A18" s="16">
        <v>43522</v>
      </c>
      <c r="B18">
        <v>-0.72499999999999998</v>
      </c>
      <c r="C18">
        <v>-0.38</v>
      </c>
      <c r="D18">
        <v>-0.62</v>
      </c>
      <c r="E18" s="4">
        <v>-1.23</v>
      </c>
      <c r="F18" s="5">
        <v>-0.54625000000000001</v>
      </c>
    </row>
    <row r="19" spans="1:22" x14ac:dyDescent="0.25">
      <c r="A19" s="16">
        <v>43530</v>
      </c>
      <c r="B19">
        <v>-0.72624999999999995</v>
      </c>
      <c r="C19">
        <v>-0.65</v>
      </c>
      <c r="D19">
        <v>-0.54</v>
      </c>
      <c r="E19" s="4">
        <v>-1.1525000000000001</v>
      </c>
      <c r="F19" s="5">
        <v>-0.85750000000000004</v>
      </c>
    </row>
    <row r="20" spans="1:22" x14ac:dyDescent="0.25">
      <c r="A20" s="16">
        <v>43538</v>
      </c>
      <c r="B20">
        <v>-0.67125000000000001</v>
      </c>
      <c r="C20">
        <v>-0.57499999999999996</v>
      </c>
      <c r="D20">
        <v>-0.623</v>
      </c>
      <c r="E20" s="4">
        <v>-1.105</v>
      </c>
      <c r="F20" s="5">
        <v>-0.58124999999999993</v>
      </c>
    </row>
    <row r="21" spans="1:22" x14ac:dyDescent="0.25">
      <c r="A21" s="16">
        <v>43543</v>
      </c>
      <c r="B21">
        <v>-0.72499999999999998</v>
      </c>
      <c r="C21">
        <v>-0.68899999999999995</v>
      </c>
      <c r="D21">
        <v>-0.6</v>
      </c>
      <c r="E21" s="4">
        <v>-0.82374999999999998</v>
      </c>
      <c r="F21" s="5">
        <v>-0.57499999999999996</v>
      </c>
    </row>
    <row r="22" spans="1:22" x14ac:dyDescent="0.25">
      <c r="A22" s="16">
        <v>43550</v>
      </c>
      <c r="B22">
        <v>-0.70374999999999999</v>
      </c>
      <c r="C22">
        <v>-0.62</v>
      </c>
      <c r="D22">
        <v>-0.72299999999999998</v>
      </c>
      <c r="E22" s="4">
        <v>-0.75750000000000006</v>
      </c>
      <c r="F22" s="5">
        <v>-0.74625000000000008</v>
      </c>
    </row>
    <row r="23" spans="1:22" x14ac:dyDescent="0.25">
      <c r="A23" s="16">
        <v>43564</v>
      </c>
      <c r="B23">
        <v>-0.64019999999999999</v>
      </c>
      <c r="C23">
        <v>-0.73599999999999999</v>
      </c>
      <c r="D23">
        <v>-0.58124999999999993</v>
      </c>
      <c r="E23" s="4">
        <v>-0.65249999999999997</v>
      </c>
      <c r="F23" s="5">
        <v>-0.85750000000000004</v>
      </c>
    </row>
    <row r="24" spans="1:22" x14ac:dyDescent="0.25">
      <c r="A24" s="16">
        <v>43572</v>
      </c>
      <c r="B24">
        <v>-0.68</v>
      </c>
      <c r="C24">
        <v>-0.65</v>
      </c>
      <c r="D24">
        <v>-0.67</v>
      </c>
      <c r="E24">
        <v>-0.7258</v>
      </c>
      <c r="F24" s="5">
        <v>-0.92999999999999994</v>
      </c>
    </row>
    <row r="25" spans="1:22" x14ac:dyDescent="0.25">
      <c r="A25" s="16">
        <v>43578</v>
      </c>
      <c r="B25">
        <v>-0.78239999999999998</v>
      </c>
      <c r="C25">
        <v>-0.54625000000000001</v>
      </c>
      <c r="D25">
        <v>-0.77249999999999996</v>
      </c>
      <c r="E25">
        <v>-0.86499999999999999</v>
      </c>
      <c r="F25" s="5">
        <v>-1.02</v>
      </c>
    </row>
    <row r="26" spans="1:22" x14ac:dyDescent="0.25">
      <c r="A26" s="16">
        <v>43585</v>
      </c>
      <c r="B26">
        <v>-0.72</v>
      </c>
      <c r="C26">
        <v>-0.58124999999999993</v>
      </c>
      <c r="D26">
        <v>-0.82399999999999995</v>
      </c>
      <c r="E26">
        <v>-0.82347000000000004</v>
      </c>
      <c r="F26" s="5">
        <v>-1.0820000000000001</v>
      </c>
    </row>
    <row r="27" spans="1:22" x14ac:dyDescent="0.25">
      <c r="A27" s="16">
        <v>43591</v>
      </c>
      <c r="B27">
        <v>-0.80500000000000005</v>
      </c>
      <c r="C27">
        <v>-0.63</v>
      </c>
      <c r="D27">
        <v>-0.66839999999999999</v>
      </c>
      <c r="E27">
        <v>-0.8125</v>
      </c>
      <c r="F27" s="5">
        <v>-1.3812500000000001</v>
      </c>
    </row>
    <row r="28" spans="1:22" x14ac:dyDescent="0.25">
      <c r="A28" s="16">
        <v>43599</v>
      </c>
      <c r="B28">
        <v>-0.78</v>
      </c>
      <c r="C28">
        <v>-0.7258</v>
      </c>
      <c r="D28">
        <v>-0.77849999999999997</v>
      </c>
      <c r="E28">
        <v>-0.71399999999999997</v>
      </c>
      <c r="F28" s="5">
        <v>-1.23</v>
      </c>
    </row>
    <row r="29" spans="1:22" x14ac:dyDescent="0.25">
      <c r="A29" s="16">
        <v>43608</v>
      </c>
      <c r="B29">
        <v>-0.82399999999999995</v>
      </c>
      <c r="C29">
        <v>-0.82399999999999995</v>
      </c>
      <c r="D29">
        <v>-0.88700000000000001</v>
      </c>
      <c r="E29">
        <v>-0.88660000000000005</v>
      </c>
      <c r="F29" s="5">
        <v>-1.32</v>
      </c>
    </row>
    <row r="30" spans="1:22" x14ac:dyDescent="0.25">
      <c r="A30" s="16">
        <v>43613</v>
      </c>
      <c r="B30">
        <v>-0.88</v>
      </c>
      <c r="C30">
        <v>-0.71399999999999997</v>
      </c>
      <c r="D30">
        <v>-0.81</v>
      </c>
      <c r="E30">
        <v>-0.92400000000000004</v>
      </c>
      <c r="F30" s="5">
        <v>-1.17</v>
      </c>
    </row>
    <row r="31" spans="1:22" x14ac:dyDescent="0.25">
      <c r="A31" s="9">
        <v>43561</v>
      </c>
      <c r="F31" s="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6B925-D062-420B-8777-01C180662736}">
  <dimension ref="A1:F10"/>
  <sheetViews>
    <sheetView workbookViewId="0">
      <selection activeCell="H9" sqref="H9"/>
    </sheetView>
  </sheetViews>
  <sheetFormatPr defaultRowHeight="15" x14ac:dyDescent="0.25"/>
  <cols>
    <col min="1" max="1" width="10.7109375" bestFit="1" customWidth="1"/>
    <col min="2" max="2" width="9.7109375" customWidth="1"/>
    <col min="3" max="3" width="22.28515625" customWidth="1"/>
    <col min="4" max="4" width="11.85546875" customWidth="1"/>
    <col min="5" max="5" width="12" customWidth="1"/>
    <col min="6" max="6" width="18.7109375" customWidth="1"/>
  </cols>
  <sheetData>
    <row r="1" spans="1:6" x14ac:dyDescent="0.25">
      <c r="A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 s="1">
        <v>43427</v>
      </c>
      <c r="B2">
        <v>-0.61</v>
      </c>
      <c r="C2">
        <v>-0.22125</v>
      </c>
      <c r="D2">
        <v>-0.68</v>
      </c>
      <c r="E2">
        <v>-0.2</v>
      </c>
      <c r="F2">
        <v>-0.28499999999999998</v>
      </c>
    </row>
    <row r="3" spans="1:6" x14ac:dyDescent="0.25">
      <c r="A3" s="1">
        <v>43417</v>
      </c>
      <c r="B3">
        <v>-0.52</v>
      </c>
      <c r="C3">
        <v>-0.37124999999999997</v>
      </c>
      <c r="D3">
        <v>-0.71</v>
      </c>
      <c r="E3">
        <v>-0.26419999999999999</v>
      </c>
      <c r="F3">
        <v>-0.32124999999999998</v>
      </c>
    </row>
    <row r="4" spans="1:6" x14ac:dyDescent="0.25">
      <c r="A4" s="1">
        <v>43431</v>
      </c>
      <c r="B4">
        <v>-0.51</v>
      </c>
      <c r="C4">
        <v>-0.25</v>
      </c>
      <c r="D4">
        <v>-0.56000000000000005</v>
      </c>
      <c r="E4">
        <v>-0.30199999999999999</v>
      </c>
      <c r="F4">
        <v>-0.34</v>
      </c>
    </row>
    <row r="5" spans="1:6" x14ac:dyDescent="0.25">
      <c r="A5" s="1">
        <v>43461</v>
      </c>
      <c r="B5">
        <v>-0.31</v>
      </c>
      <c r="C5">
        <v>-0.37124999999999997</v>
      </c>
      <c r="D5">
        <v>-0.57499999999999996</v>
      </c>
      <c r="E5">
        <v>-0.31240000000000001</v>
      </c>
      <c r="F5">
        <v>-0.21</v>
      </c>
    </row>
    <row r="6" spans="1:6" x14ac:dyDescent="0.25">
      <c r="A6" s="1">
        <v>43384</v>
      </c>
      <c r="B6">
        <v>-0.29499999999999998</v>
      </c>
      <c r="C6">
        <v>-0.315</v>
      </c>
      <c r="D6">
        <v>-0.25</v>
      </c>
      <c r="E6">
        <v>-0.28499999999999998</v>
      </c>
      <c r="F6">
        <v>-0.21</v>
      </c>
    </row>
    <row r="7" spans="1:6" x14ac:dyDescent="0.25">
      <c r="A7" s="1">
        <v>43390</v>
      </c>
      <c r="B7">
        <v>-0.28399999999999997</v>
      </c>
      <c r="C7">
        <v>-0.379</v>
      </c>
      <c r="D7">
        <v>-0.37124999999999997</v>
      </c>
      <c r="E7">
        <v>-0.23200000000000001</v>
      </c>
      <c r="F7">
        <v>-0.36499999999999999</v>
      </c>
    </row>
    <row r="8" spans="1:6" x14ac:dyDescent="0.25">
      <c r="A8" s="1">
        <v>43416</v>
      </c>
      <c r="B8">
        <v>-0.25125000000000003</v>
      </c>
      <c r="C8">
        <v>-0.26</v>
      </c>
      <c r="D8">
        <v>-0.67100000000000004</v>
      </c>
      <c r="E8">
        <v>-0.34</v>
      </c>
      <c r="F8">
        <v>-0.29125000000000001</v>
      </c>
    </row>
    <row r="9" spans="1:6" x14ac:dyDescent="0.25">
      <c r="A9" s="1">
        <v>43409</v>
      </c>
      <c r="B9">
        <v>-0.24099999999999999</v>
      </c>
      <c r="C9">
        <v>-0.54200000000000004</v>
      </c>
      <c r="D9">
        <v>-0.31</v>
      </c>
      <c r="E9">
        <v>-0.21</v>
      </c>
      <c r="F9">
        <v>-0.21</v>
      </c>
    </row>
    <row r="10" spans="1:6" x14ac:dyDescent="0.25">
      <c r="A10" s="1">
        <v>43404</v>
      </c>
      <c r="B10">
        <v>-0.21099999999999999</v>
      </c>
      <c r="C10">
        <v>-0.51</v>
      </c>
      <c r="D10">
        <v>-0.26</v>
      </c>
      <c r="E10">
        <v>-0.29125000000000001</v>
      </c>
      <c r="F10">
        <v>-0.34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B9CC4-7902-483D-BBF3-2AFC84EF6C30}">
  <dimension ref="A1:F21"/>
  <sheetViews>
    <sheetView workbookViewId="0">
      <selection activeCell="H9" sqref="H9"/>
    </sheetView>
  </sheetViews>
  <sheetFormatPr defaultRowHeight="15" x14ac:dyDescent="0.25"/>
  <cols>
    <col min="1" max="1" width="10.7109375" bestFit="1" customWidth="1"/>
    <col min="2" max="2" width="9.7109375" customWidth="1"/>
    <col min="3" max="3" width="22.28515625" customWidth="1"/>
    <col min="4" max="4" width="11.85546875" customWidth="1"/>
    <col min="5" max="5" width="12" customWidth="1"/>
    <col min="6" max="6" width="18.7109375" customWidth="1"/>
  </cols>
  <sheetData>
    <row r="1" spans="1:6" x14ac:dyDescent="0.25">
      <c r="A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 s="1">
        <v>43613</v>
      </c>
      <c r="B2">
        <v>-0.4163</v>
      </c>
      <c r="C2">
        <v>-0.36499999999999999</v>
      </c>
      <c r="D2">
        <v>-0.40260000000000001</v>
      </c>
      <c r="E2">
        <v>-0.42099999999999999</v>
      </c>
      <c r="F2">
        <v>-0.62</v>
      </c>
    </row>
    <row r="3" spans="1:6" x14ac:dyDescent="0.25">
      <c r="A3" s="1">
        <v>43585</v>
      </c>
      <c r="B3">
        <v>-0.41243000000000002</v>
      </c>
      <c r="C3">
        <v>-0.34</v>
      </c>
      <c r="D3">
        <v>-0.42149999999999999</v>
      </c>
      <c r="E3">
        <v>-0.42149999999999999</v>
      </c>
      <c r="F3">
        <v>-0.48555999999999999</v>
      </c>
    </row>
    <row r="4" spans="1:6" x14ac:dyDescent="0.25">
      <c r="A4" s="1">
        <v>43538</v>
      </c>
      <c r="B4">
        <v>-0.38624999999999998</v>
      </c>
      <c r="C4">
        <v>-0.26819999999999999</v>
      </c>
      <c r="D4">
        <v>-0.28499999999999998</v>
      </c>
      <c r="E4">
        <v>-0.40125</v>
      </c>
      <c r="F4">
        <v>-0.36499999999999999</v>
      </c>
    </row>
    <row r="5" spans="1:6" x14ac:dyDescent="0.25">
      <c r="A5" s="1">
        <v>43578</v>
      </c>
      <c r="B5">
        <v>-0.38119999999999998</v>
      </c>
      <c r="C5">
        <v>-0.22461</v>
      </c>
      <c r="D5">
        <v>-0.36509999999999998</v>
      </c>
      <c r="E5">
        <v>-0.3624</v>
      </c>
      <c r="F5">
        <v>-0.50239999999999996</v>
      </c>
    </row>
    <row r="6" spans="1:6" x14ac:dyDescent="0.25">
      <c r="A6" s="1">
        <v>43608</v>
      </c>
      <c r="B6">
        <v>-0.38</v>
      </c>
      <c r="C6">
        <v>-0.42149999999999999</v>
      </c>
      <c r="D6">
        <v>-0.42180000000000001</v>
      </c>
      <c r="E6">
        <v>-0.4</v>
      </c>
      <c r="F6">
        <v>-0.56320000000000003</v>
      </c>
    </row>
    <row r="7" spans="1:6" x14ac:dyDescent="0.25">
      <c r="A7" s="1">
        <v>43489</v>
      </c>
      <c r="B7">
        <v>-0.34</v>
      </c>
      <c r="C7">
        <v>-0.30209999999999998</v>
      </c>
      <c r="D7">
        <v>-0.58874999999999988</v>
      </c>
      <c r="E7">
        <v>-0.42</v>
      </c>
      <c r="F7">
        <v>-0.21099999999999999</v>
      </c>
    </row>
    <row r="8" spans="1:6" x14ac:dyDescent="0.25">
      <c r="A8" s="1">
        <v>43470</v>
      </c>
      <c r="B8">
        <v>-0.32500000000000001</v>
      </c>
      <c r="C8">
        <v>-0.26340000000000002</v>
      </c>
      <c r="D8">
        <v>-0.66</v>
      </c>
      <c r="E8">
        <v>-0.31240000000000001</v>
      </c>
      <c r="F8">
        <v>-0.26</v>
      </c>
    </row>
    <row r="9" spans="1:6" x14ac:dyDescent="0.25">
      <c r="A9" s="1">
        <v>43572</v>
      </c>
      <c r="B9">
        <v>-0.32146999999999998</v>
      </c>
      <c r="C9">
        <v>-0.32124999999999998</v>
      </c>
      <c r="D9">
        <v>-0.28199999999999997</v>
      </c>
      <c r="E9">
        <v>-0.36480000000000001</v>
      </c>
      <c r="F9">
        <v>-0.49249999999999999</v>
      </c>
    </row>
    <row r="10" spans="1:6" x14ac:dyDescent="0.25">
      <c r="A10" s="1">
        <v>43476</v>
      </c>
      <c r="B10">
        <v>-0.32124999999999998</v>
      </c>
      <c r="C10">
        <v>-0.22125</v>
      </c>
      <c r="D10">
        <v>-0.68710000000000004</v>
      </c>
      <c r="E10">
        <v>-0.26</v>
      </c>
      <c r="F10">
        <v>-0.22125</v>
      </c>
    </row>
    <row r="11" spans="1:6" x14ac:dyDescent="0.25">
      <c r="A11" s="1">
        <v>43621</v>
      </c>
      <c r="B11">
        <v>-0.321102</v>
      </c>
      <c r="C11">
        <v>-0.29125000000000001</v>
      </c>
      <c r="D11">
        <v>-0.31219999999999998</v>
      </c>
      <c r="E11">
        <v>-0.37625000000000003</v>
      </c>
      <c r="F11">
        <v>-0.62875000000000003</v>
      </c>
    </row>
    <row r="12" spans="1:6" x14ac:dyDescent="0.25">
      <c r="A12" s="1">
        <v>43550</v>
      </c>
      <c r="B12">
        <v>-0.3175</v>
      </c>
      <c r="C12">
        <v>-0.25</v>
      </c>
      <c r="D12">
        <v>-0.34240999999999999</v>
      </c>
      <c r="E12">
        <v>-0.31</v>
      </c>
      <c r="F12">
        <v>-0.41249999999999998</v>
      </c>
    </row>
    <row r="13" spans="1:6" x14ac:dyDescent="0.25">
      <c r="A13" s="1">
        <v>43564</v>
      </c>
      <c r="B13">
        <v>-0.31125000000000003</v>
      </c>
      <c r="C13">
        <v>-0.37124999999999997</v>
      </c>
      <c r="D13">
        <v>-0.29125000000000001</v>
      </c>
      <c r="E13">
        <v>-0.33374999999999999</v>
      </c>
      <c r="F13">
        <v>-0.53625</v>
      </c>
    </row>
    <row r="14" spans="1:6" x14ac:dyDescent="0.25">
      <c r="A14" s="1">
        <v>43501</v>
      </c>
      <c r="B14">
        <v>-0.29125000000000001</v>
      </c>
      <c r="C14">
        <v>-0.16850000000000001</v>
      </c>
      <c r="D14">
        <v>-0.32</v>
      </c>
      <c r="E14">
        <v>-0.54875000000000007</v>
      </c>
      <c r="F14">
        <v>-0.24099999999999999</v>
      </c>
    </row>
    <row r="15" spans="1:6" x14ac:dyDescent="0.25">
      <c r="A15" s="1">
        <v>43522</v>
      </c>
      <c r="B15">
        <v>-0.29125000000000001</v>
      </c>
      <c r="C15">
        <v>-0.18629999999999999</v>
      </c>
      <c r="D15">
        <v>-0.22125</v>
      </c>
      <c r="E15">
        <v>-0.56825000000000003</v>
      </c>
      <c r="F15">
        <v>-0.30000000000000004</v>
      </c>
    </row>
    <row r="16" spans="1:6" x14ac:dyDescent="0.25">
      <c r="A16" s="1">
        <v>43530</v>
      </c>
      <c r="B16">
        <v>-0.28625</v>
      </c>
      <c r="C16">
        <v>-0.315</v>
      </c>
      <c r="D16">
        <v>-0.25</v>
      </c>
      <c r="E16">
        <v>-0.48125000000000001</v>
      </c>
      <c r="F16">
        <v>-0.35375000000000001</v>
      </c>
    </row>
    <row r="17" spans="1:6" x14ac:dyDescent="0.25">
      <c r="A17" s="1">
        <v>43484</v>
      </c>
      <c r="B17">
        <v>-0.28499999999999998</v>
      </c>
      <c r="C17">
        <v>-0.25</v>
      </c>
      <c r="D17">
        <v>-0.70625000000000004</v>
      </c>
      <c r="E17">
        <v>-0.26500000000000001</v>
      </c>
      <c r="F17">
        <v>-0.25</v>
      </c>
    </row>
    <row r="18" spans="1:6" x14ac:dyDescent="0.25">
      <c r="A18" s="1">
        <v>43599</v>
      </c>
      <c r="B18">
        <v>-0.28120000000000001</v>
      </c>
      <c r="C18">
        <v>-0.35375000000000001</v>
      </c>
      <c r="D18">
        <v>-0.38119999999999998</v>
      </c>
      <c r="E18">
        <v>-0.3523</v>
      </c>
      <c r="F18">
        <v>-0.5242</v>
      </c>
    </row>
    <row r="19" spans="1:6" x14ac:dyDescent="0.25">
      <c r="A19" s="1">
        <v>43543</v>
      </c>
      <c r="B19">
        <v>-0.26750000000000002</v>
      </c>
      <c r="C19">
        <v>-0.22125</v>
      </c>
      <c r="D19">
        <v>-0.26</v>
      </c>
      <c r="E19">
        <v>-0.31874999999999998</v>
      </c>
      <c r="F19">
        <v>-0.36820000000000003</v>
      </c>
    </row>
    <row r="20" spans="1:6" x14ac:dyDescent="0.25">
      <c r="A20" s="1">
        <v>43515</v>
      </c>
      <c r="B20">
        <v>-0.21</v>
      </c>
      <c r="C20">
        <v>-0.379</v>
      </c>
      <c r="D20">
        <v>-0.26</v>
      </c>
      <c r="E20">
        <v>-0.51</v>
      </c>
      <c r="F20">
        <v>-0.18340000000000001</v>
      </c>
    </row>
    <row r="21" spans="1:6" x14ac:dyDescent="0.25">
      <c r="A21" s="1">
        <v>43561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A586C-1729-495E-9E66-4A6BF24153B3}">
  <dimension ref="A1:F30"/>
  <sheetViews>
    <sheetView workbookViewId="0">
      <selection activeCell="B3" sqref="B3:B30"/>
    </sheetView>
  </sheetViews>
  <sheetFormatPr defaultRowHeight="15" x14ac:dyDescent="0.25"/>
  <cols>
    <col min="1" max="1" width="10.7109375" bestFit="1" customWidth="1"/>
  </cols>
  <sheetData>
    <row r="1" spans="1:6" x14ac:dyDescent="0.25">
      <c r="A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3" spans="1:6" x14ac:dyDescent="0.25">
      <c r="A3" s="1">
        <v>43384</v>
      </c>
      <c r="B3">
        <v>-0.29499999999999998</v>
      </c>
      <c r="C3">
        <v>-0.315</v>
      </c>
      <c r="D3">
        <v>-0.25</v>
      </c>
      <c r="E3">
        <v>-0.28499999999999998</v>
      </c>
      <c r="F3">
        <v>-0.21</v>
      </c>
    </row>
    <row r="4" spans="1:6" x14ac:dyDescent="0.25">
      <c r="A4" s="1">
        <v>43390</v>
      </c>
      <c r="B4">
        <v>-0.28399999999999997</v>
      </c>
      <c r="C4">
        <v>-0.379</v>
      </c>
      <c r="D4">
        <v>-0.37124999999999997</v>
      </c>
      <c r="E4">
        <v>-0.23200000000000001</v>
      </c>
      <c r="F4">
        <v>-0.36499999999999999</v>
      </c>
    </row>
    <row r="5" spans="1:6" x14ac:dyDescent="0.25">
      <c r="A5" s="1">
        <v>43404</v>
      </c>
      <c r="B5">
        <v>-0.21099999999999999</v>
      </c>
      <c r="C5">
        <v>-0.51</v>
      </c>
      <c r="D5">
        <v>-0.26</v>
      </c>
      <c r="E5">
        <v>-0.29125000000000001</v>
      </c>
      <c r="F5">
        <v>-0.34</v>
      </c>
    </row>
    <row r="6" spans="1:6" x14ac:dyDescent="0.25">
      <c r="A6" s="1">
        <v>43409</v>
      </c>
      <c r="B6">
        <v>-0.24099999999999999</v>
      </c>
      <c r="C6">
        <v>-0.54200000000000004</v>
      </c>
      <c r="D6">
        <v>-0.31</v>
      </c>
      <c r="E6">
        <v>-0.21</v>
      </c>
      <c r="F6">
        <v>-0.21</v>
      </c>
    </row>
    <row r="7" spans="1:6" x14ac:dyDescent="0.25">
      <c r="A7" s="1">
        <v>43417</v>
      </c>
      <c r="B7">
        <v>-0.52</v>
      </c>
      <c r="C7">
        <v>-0.37124999999999997</v>
      </c>
      <c r="D7">
        <v>-0.71</v>
      </c>
      <c r="E7">
        <v>-0.26419999999999999</v>
      </c>
      <c r="F7">
        <v>-0.32124999999999998</v>
      </c>
    </row>
    <row r="8" spans="1:6" x14ac:dyDescent="0.25">
      <c r="A8" s="1">
        <v>43427</v>
      </c>
      <c r="B8">
        <v>-0.61</v>
      </c>
      <c r="C8">
        <v>-0.22125</v>
      </c>
      <c r="D8">
        <v>-0.68</v>
      </c>
      <c r="E8">
        <v>-0.2</v>
      </c>
      <c r="F8">
        <v>-0.28499999999999998</v>
      </c>
    </row>
    <row r="9" spans="1:6" x14ac:dyDescent="0.25">
      <c r="A9" s="1">
        <v>43431</v>
      </c>
      <c r="B9">
        <v>-0.51</v>
      </c>
      <c r="C9">
        <v>-0.25</v>
      </c>
      <c r="D9">
        <v>-0.56000000000000005</v>
      </c>
      <c r="E9">
        <v>-0.30199999999999999</v>
      </c>
      <c r="F9">
        <v>-0.34</v>
      </c>
    </row>
    <row r="10" spans="1:6" x14ac:dyDescent="0.25">
      <c r="A10" s="1">
        <v>43416</v>
      </c>
      <c r="B10">
        <v>-0.25125000000000003</v>
      </c>
      <c r="C10">
        <v>-0.26</v>
      </c>
      <c r="D10">
        <v>-0.67100000000000004</v>
      </c>
      <c r="E10">
        <v>-0.34</v>
      </c>
      <c r="F10">
        <v>-0.29125000000000001</v>
      </c>
    </row>
    <row r="11" spans="1:6" x14ac:dyDescent="0.25">
      <c r="A11" s="1">
        <v>43461</v>
      </c>
      <c r="B11">
        <v>-0.31</v>
      </c>
      <c r="C11">
        <v>-0.37124999999999997</v>
      </c>
      <c r="D11">
        <v>-0.57499999999999996</v>
      </c>
      <c r="E11">
        <v>-0.31240000000000001</v>
      </c>
      <c r="F11">
        <v>-0.21</v>
      </c>
    </row>
    <row r="12" spans="1:6" x14ac:dyDescent="0.25">
      <c r="A12" s="1">
        <v>43470</v>
      </c>
      <c r="B12">
        <v>-0.32500000000000001</v>
      </c>
      <c r="C12">
        <v>-0.26340000000000002</v>
      </c>
      <c r="D12">
        <v>-0.66</v>
      </c>
      <c r="E12">
        <v>-0.31240000000000001</v>
      </c>
      <c r="F12">
        <v>-0.26</v>
      </c>
    </row>
    <row r="13" spans="1:6" x14ac:dyDescent="0.25">
      <c r="A13" s="1">
        <v>43476</v>
      </c>
      <c r="B13">
        <v>-0.32124999999999998</v>
      </c>
      <c r="C13">
        <v>-0.22125</v>
      </c>
      <c r="D13">
        <v>-0.68710000000000004</v>
      </c>
      <c r="E13">
        <v>-0.26</v>
      </c>
      <c r="F13">
        <v>-0.22125</v>
      </c>
    </row>
    <row r="14" spans="1:6" x14ac:dyDescent="0.25">
      <c r="A14" s="1">
        <v>43484</v>
      </c>
      <c r="B14">
        <v>-0.28499999999999998</v>
      </c>
      <c r="C14">
        <v>-0.25</v>
      </c>
      <c r="D14">
        <v>-0.70625000000000004</v>
      </c>
      <c r="E14">
        <v>-0.26500000000000001</v>
      </c>
      <c r="F14">
        <v>-0.25</v>
      </c>
    </row>
    <row r="15" spans="1:6" x14ac:dyDescent="0.25">
      <c r="A15" s="1">
        <v>43489</v>
      </c>
      <c r="B15">
        <v>-0.34</v>
      </c>
      <c r="C15">
        <v>-0.30209999999999998</v>
      </c>
      <c r="D15">
        <v>-0.58874999999999988</v>
      </c>
      <c r="E15">
        <v>-0.42</v>
      </c>
      <c r="F15">
        <v>-0.21099999999999999</v>
      </c>
    </row>
    <row r="16" spans="1:6" x14ac:dyDescent="0.25">
      <c r="A16" s="1">
        <v>43501</v>
      </c>
      <c r="B16">
        <v>-0.29125000000000001</v>
      </c>
      <c r="C16">
        <v>-0.16850000000000001</v>
      </c>
      <c r="D16">
        <v>-0.32</v>
      </c>
      <c r="E16">
        <v>-0.54875000000000007</v>
      </c>
      <c r="F16">
        <v>-0.24099999999999999</v>
      </c>
    </row>
    <row r="17" spans="1:6" x14ac:dyDescent="0.25">
      <c r="A17" s="1">
        <v>43515</v>
      </c>
      <c r="B17">
        <v>-0.21</v>
      </c>
      <c r="C17">
        <v>-0.379</v>
      </c>
      <c r="D17">
        <v>-0.26</v>
      </c>
      <c r="E17">
        <v>-0.51</v>
      </c>
      <c r="F17">
        <v>-0.18340000000000001</v>
      </c>
    </row>
    <row r="18" spans="1:6" x14ac:dyDescent="0.25">
      <c r="A18" s="1">
        <v>43522</v>
      </c>
      <c r="B18">
        <v>-0.29125000000000001</v>
      </c>
      <c r="C18">
        <v>-0.18629999999999999</v>
      </c>
      <c r="D18">
        <v>-0.22125</v>
      </c>
      <c r="E18">
        <v>-0.56825000000000003</v>
      </c>
      <c r="F18">
        <v>-0.30000000000000004</v>
      </c>
    </row>
    <row r="19" spans="1:6" x14ac:dyDescent="0.25">
      <c r="A19" s="1">
        <v>43530</v>
      </c>
      <c r="B19">
        <v>-0.28625</v>
      </c>
      <c r="C19">
        <v>-0.315</v>
      </c>
      <c r="D19">
        <v>-0.25</v>
      </c>
      <c r="E19">
        <v>-0.48125000000000001</v>
      </c>
      <c r="F19">
        <v>-0.35375000000000001</v>
      </c>
    </row>
    <row r="20" spans="1:6" x14ac:dyDescent="0.25">
      <c r="A20" s="1">
        <v>43538</v>
      </c>
      <c r="B20">
        <v>-0.38624999999999998</v>
      </c>
      <c r="C20">
        <v>-0.26819999999999999</v>
      </c>
      <c r="D20">
        <v>-0.28499999999999998</v>
      </c>
      <c r="E20">
        <v>-0.40125</v>
      </c>
      <c r="F20">
        <v>-0.36499999999999999</v>
      </c>
    </row>
    <row r="21" spans="1:6" x14ac:dyDescent="0.25">
      <c r="A21" s="1">
        <v>43543</v>
      </c>
      <c r="B21">
        <v>-0.26750000000000002</v>
      </c>
      <c r="C21">
        <v>-0.22125</v>
      </c>
      <c r="D21">
        <v>-0.26</v>
      </c>
      <c r="E21">
        <v>-0.31874999999999998</v>
      </c>
      <c r="F21">
        <v>-0.36820000000000003</v>
      </c>
    </row>
    <row r="22" spans="1:6" x14ac:dyDescent="0.25">
      <c r="A22" s="1">
        <v>43550</v>
      </c>
      <c r="B22">
        <v>-0.3175</v>
      </c>
      <c r="C22">
        <v>-0.25</v>
      </c>
      <c r="D22">
        <v>-0.34240999999999999</v>
      </c>
      <c r="E22">
        <v>-0.31</v>
      </c>
      <c r="F22">
        <v>-0.41249999999999998</v>
      </c>
    </row>
    <row r="23" spans="1:6" x14ac:dyDescent="0.25">
      <c r="A23" s="1">
        <v>43585</v>
      </c>
      <c r="B23">
        <v>-0.41243000000000002</v>
      </c>
      <c r="C23">
        <v>-0.34</v>
      </c>
      <c r="D23">
        <v>-0.42149999999999999</v>
      </c>
      <c r="E23">
        <v>-0.42149999999999999</v>
      </c>
      <c r="F23">
        <v>-0.48555999999999999</v>
      </c>
    </row>
    <row r="24" spans="1:6" x14ac:dyDescent="0.25">
      <c r="A24" s="1">
        <v>43578</v>
      </c>
      <c r="B24">
        <v>-0.38119999999999998</v>
      </c>
      <c r="C24">
        <v>-0.22461</v>
      </c>
      <c r="D24">
        <v>-0.36509999999999998</v>
      </c>
      <c r="E24">
        <v>-0.3624</v>
      </c>
      <c r="F24">
        <v>-0.50239999999999996</v>
      </c>
    </row>
    <row r="25" spans="1:6" x14ac:dyDescent="0.25">
      <c r="A25" s="1">
        <v>43572</v>
      </c>
      <c r="B25">
        <v>-0.32146999999999998</v>
      </c>
      <c r="C25">
        <v>-0.32124999999999998</v>
      </c>
      <c r="D25">
        <v>-0.28199999999999997</v>
      </c>
      <c r="E25">
        <v>-0.36480000000000001</v>
      </c>
      <c r="F25">
        <v>-0.49249999999999999</v>
      </c>
    </row>
    <row r="26" spans="1:6" x14ac:dyDescent="0.25">
      <c r="A26" s="1">
        <v>43564</v>
      </c>
      <c r="B26">
        <v>-0.31125000000000003</v>
      </c>
      <c r="C26">
        <v>-0.37124999999999997</v>
      </c>
      <c r="D26">
        <v>-0.29125000000000001</v>
      </c>
      <c r="E26">
        <v>-0.33374999999999999</v>
      </c>
      <c r="F26">
        <v>-0.53625</v>
      </c>
    </row>
    <row r="27" spans="1:6" x14ac:dyDescent="0.25">
      <c r="A27" s="1">
        <v>43613</v>
      </c>
      <c r="B27">
        <v>-0.4163</v>
      </c>
      <c r="C27">
        <v>-0.36499999999999999</v>
      </c>
      <c r="D27">
        <v>-0.40260000000000001</v>
      </c>
      <c r="E27">
        <v>-0.42099999999999999</v>
      </c>
      <c r="F27">
        <v>-0.62</v>
      </c>
    </row>
    <row r="28" spans="1:6" x14ac:dyDescent="0.25">
      <c r="A28" s="1">
        <v>43608</v>
      </c>
      <c r="B28">
        <v>-0.38</v>
      </c>
      <c r="C28">
        <v>-0.42149999999999999</v>
      </c>
      <c r="D28">
        <v>-0.42180000000000001</v>
      </c>
      <c r="E28">
        <v>-0.4</v>
      </c>
      <c r="F28">
        <v>-0.56320000000000003</v>
      </c>
    </row>
    <row r="29" spans="1:6" x14ac:dyDescent="0.25">
      <c r="A29" s="1">
        <v>43599</v>
      </c>
      <c r="B29">
        <v>-0.28120000000000001</v>
      </c>
      <c r="C29">
        <v>-0.35375000000000001</v>
      </c>
      <c r="D29">
        <v>-0.38119999999999998</v>
      </c>
      <c r="E29">
        <v>-0.3523</v>
      </c>
      <c r="F29">
        <v>-0.5242</v>
      </c>
    </row>
    <row r="30" spans="1:6" x14ac:dyDescent="0.25">
      <c r="A30" s="1">
        <v>43621</v>
      </c>
      <c r="B30">
        <v>-0.321102</v>
      </c>
      <c r="C30">
        <v>-0.29125000000000001</v>
      </c>
      <c r="D30">
        <v>-0.31219999999999998</v>
      </c>
      <c r="E30">
        <v>-0.37625000000000003</v>
      </c>
      <c r="F30">
        <v>-0.62875000000000003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06988-9420-4F58-AAB6-5B88FC3B7AA1}">
  <dimension ref="C2:C30"/>
  <sheetViews>
    <sheetView topLeftCell="A14" workbookViewId="0">
      <selection activeCell="C2" sqref="C2:C30"/>
    </sheetView>
  </sheetViews>
  <sheetFormatPr defaultRowHeight="15" x14ac:dyDescent="0.25"/>
  <sheetData>
    <row r="2" spans="3:3" x14ac:dyDescent="0.25">
      <c r="C2">
        <v>-0.29499999999999998</v>
      </c>
    </row>
    <row r="3" spans="3:3" x14ac:dyDescent="0.25">
      <c r="C3">
        <v>-0.28399999999999997</v>
      </c>
    </row>
    <row r="4" spans="3:3" x14ac:dyDescent="0.25">
      <c r="C4">
        <v>-0.21099999999999999</v>
      </c>
    </row>
    <row r="5" spans="3:3" x14ac:dyDescent="0.25">
      <c r="C5">
        <v>-0.24099999999999999</v>
      </c>
    </row>
    <row r="6" spans="3:3" x14ac:dyDescent="0.25">
      <c r="C6">
        <v>-0.52</v>
      </c>
    </row>
    <row r="7" spans="3:3" x14ac:dyDescent="0.25">
      <c r="C7">
        <v>-0.61</v>
      </c>
    </row>
    <row r="8" spans="3:3" x14ac:dyDescent="0.25">
      <c r="C8">
        <v>-0.51</v>
      </c>
    </row>
    <row r="9" spans="3:3" x14ac:dyDescent="0.25">
      <c r="C9">
        <v>-0.25125000000000003</v>
      </c>
    </row>
    <row r="10" spans="3:3" x14ac:dyDescent="0.25">
      <c r="C10">
        <v>-0.31</v>
      </c>
    </row>
    <row r="11" spans="3:3" x14ac:dyDescent="0.25">
      <c r="C11">
        <v>-0.32500000000000001</v>
      </c>
    </row>
    <row r="12" spans="3:3" x14ac:dyDescent="0.25">
      <c r="C12">
        <v>-0.32124999999999998</v>
      </c>
    </row>
    <row r="13" spans="3:3" x14ac:dyDescent="0.25">
      <c r="C13">
        <v>-0.28499999999999998</v>
      </c>
    </row>
    <row r="14" spans="3:3" x14ac:dyDescent="0.25">
      <c r="C14">
        <v>-0.34</v>
      </c>
    </row>
    <row r="15" spans="3:3" x14ac:dyDescent="0.25">
      <c r="C15">
        <v>-0.29125000000000001</v>
      </c>
    </row>
    <row r="16" spans="3:3" x14ac:dyDescent="0.25">
      <c r="C16">
        <v>-0.21</v>
      </c>
    </row>
    <row r="17" spans="3:3" x14ac:dyDescent="0.25">
      <c r="C17">
        <v>-0.29125000000000001</v>
      </c>
    </row>
    <row r="18" spans="3:3" x14ac:dyDescent="0.25">
      <c r="C18">
        <v>-0.28625</v>
      </c>
    </row>
    <row r="19" spans="3:3" x14ac:dyDescent="0.25">
      <c r="C19">
        <v>-0.38624999999999998</v>
      </c>
    </row>
    <row r="20" spans="3:3" x14ac:dyDescent="0.25">
      <c r="C20">
        <v>-0.26750000000000002</v>
      </c>
    </row>
    <row r="21" spans="3:3" x14ac:dyDescent="0.25">
      <c r="C21">
        <v>-0.3175</v>
      </c>
    </row>
    <row r="22" spans="3:3" x14ac:dyDescent="0.25">
      <c r="C22">
        <v>-0.41243000000000002</v>
      </c>
    </row>
    <row r="23" spans="3:3" x14ac:dyDescent="0.25">
      <c r="C23">
        <v>-0.38119999999999998</v>
      </c>
    </row>
    <row r="24" spans="3:3" x14ac:dyDescent="0.25">
      <c r="C24">
        <v>-0.32146999999999998</v>
      </c>
    </row>
    <row r="25" spans="3:3" x14ac:dyDescent="0.25">
      <c r="C25">
        <v>-0.31125000000000003</v>
      </c>
    </row>
    <row r="26" spans="3:3" x14ac:dyDescent="0.25">
      <c r="C26">
        <v>-0.4163</v>
      </c>
    </row>
    <row r="27" spans="3:3" x14ac:dyDescent="0.25">
      <c r="C27">
        <v>-0.38</v>
      </c>
    </row>
    <row r="28" spans="3:3" x14ac:dyDescent="0.25">
      <c r="C28">
        <v>-0.28120000000000001</v>
      </c>
    </row>
    <row r="29" spans="3:3" x14ac:dyDescent="0.25">
      <c r="C29">
        <v>-0.321102</v>
      </c>
    </row>
    <row r="30" spans="3:3" x14ac:dyDescent="0.25">
      <c r="C30">
        <f>AVERAGE(C2:C29)</f>
        <v>-0.33494471428571432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112B8-3AD9-4854-A748-618564A26A85}">
  <dimension ref="A3:B18"/>
  <sheetViews>
    <sheetView workbookViewId="0">
      <selection activeCell="B9" sqref="B9"/>
    </sheetView>
  </sheetViews>
  <sheetFormatPr defaultRowHeight="15" x14ac:dyDescent="0.25"/>
  <cols>
    <col min="1" max="1" width="13.140625" bestFit="1" customWidth="1"/>
    <col min="2" max="2" width="14.28515625" bestFit="1" customWidth="1"/>
  </cols>
  <sheetData>
    <row r="3" spans="1:2" x14ac:dyDescent="0.25">
      <c r="A3" s="18" t="s">
        <v>17</v>
      </c>
      <c r="B3" t="s">
        <v>33</v>
      </c>
    </row>
    <row r="4" spans="1:2" x14ac:dyDescent="0.25">
      <c r="A4" s="19" t="s">
        <v>19</v>
      </c>
      <c r="B4">
        <v>-3.2322500000000001</v>
      </c>
    </row>
    <row r="5" spans="1:2" x14ac:dyDescent="0.25">
      <c r="A5" s="20" t="s">
        <v>20</v>
      </c>
      <c r="B5">
        <v>-3.2322500000000001</v>
      </c>
    </row>
    <row r="6" spans="1:2" x14ac:dyDescent="0.25">
      <c r="A6" s="21" t="s">
        <v>21</v>
      </c>
      <c r="B6">
        <v>-0.78999999999999992</v>
      </c>
    </row>
    <row r="7" spans="1:2" x14ac:dyDescent="0.25">
      <c r="A7" s="21" t="s">
        <v>22</v>
      </c>
      <c r="B7">
        <v>-2.13225</v>
      </c>
    </row>
    <row r="8" spans="1:2" x14ac:dyDescent="0.25">
      <c r="A8" s="21" t="s">
        <v>23</v>
      </c>
      <c r="B8">
        <v>-0.31</v>
      </c>
    </row>
    <row r="9" spans="1:2" x14ac:dyDescent="0.25">
      <c r="A9" s="19" t="s">
        <v>24</v>
      </c>
      <c r="B9">
        <v>-6.1462019999999988</v>
      </c>
    </row>
    <row r="10" spans="1:2" x14ac:dyDescent="0.25">
      <c r="A10" s="20" t="s">
        <v>25</v>
      </c>
      <c r="B10">
        <v>-3.3212499999999996</v>
      </c>
    </row>
    <row r="11" spans="1:2" x14ac:dyDescent="0.25">
      <c r="A11" s="21" t="s">
        <v>26</v>
      </c>
      <c r="B11">
        <v>-1.27125</v>
      </c>
    </row>
    <row r="12" spans="1:2" x14ac:dyDescent="0.25">
      <c r="A12" s="21" t="s">
        <v>27</v>
      </c>
      <c r="B12">
        <v>-0.79249999999999998</v>
      </c>
    </row>
    <row r="13" spans="1:2" x14ac:dyDescent="0.25">
      <c r="A13" s="21" t="s">
        <v>28</v>
      </c>
      <c r="B13">
        <v>-1.2574999999999998</v>
      </c>
    </row>
    <row r="14" spans="1:2" x14ac:dyDescent="0.25">
      <c r="A14" s="20" t="s">
        <v>29</v>
      </c>
      <c r="B14">
        <v>-2.8249519999999997</v>
      </c>
    </row>
    <row r="15" spans="1:2" x14ac:dyDescent="0.25">
      <c r="A15" s="21" t="s">
        <v>30</v>
      </c>
      <c r="B15">
        <v>-1.42635</v>
      </c>
    </row>
    <row r="16" spans="1:2" x14ac:dyDescent="0.25">
      <c r="A16" s="21" t="s">
        <v>31</v>
      </c>
      <c r="B16">
        <v>-1.0775000000000001</v>
      </c>
    </row>
    <row r="17" spans="1:2" x14ac:dyDescent="0.25">
      <c r="A17" s="21" t="s">
        <v>32</v>
      </c>
      <c r="B17">
        <v>-0.321102</v>
      </c>
    </row>
    <row r="18" spans="1:2" x14ac:dyDescent="0.25">
      <c r="A18" s="19" t="s">
        <v>18</v>
      </c>
      <c r="B18">
        <v>-9.3784519999999993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4CED8-9D56-440D-B99E-ACFD386C6F02}">
  <dimension ref="A2:Q61"/>
  <sheetViews>
    <sheetView topLeftCell="A3" workbookViewId="0">
      <selection activeCell="A2" sqref="A2"/>
    </sheetView>
  </sheetViews>
  <sheetFormatPr defaultRowHeight="15" x14ac:dyDescent="0.25"/>
  <cols>
    <col min="1" max="1" width="10.7109375" bestFit="1" customWidth="1"/>
  </cols>
  <sheetData>
    <row r="2" spans="1:6" x14ac:dyDescent="0.25">
      <c r="A2" t="s">
        <v>6</v>
      </c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1:6" x14ac:dyDescent="0.25">
      <c r="A3" s="17">
        <v>43384</v>
      </c>
      <c r="B3">
        <v>-0.29499999999999998</v>
      </c>
      <c r="C3" s="6">
        <v>-0.315</v>
      </c>
      <c r="D3">
        <v>-0.25</v>
      </c>
      <c r="E3">
        <v>-0.28499999999999998</v>
      </c>
      <c r="F3">
        <v>-0.21</v>
      </c>
    </row>
    <row r="4" spans="1:6" x14ac:dyDescent="0.25">
      <c r="A4" s="17">
        <v>43390</v>
      </c>
      <c r="B4">
        <v>-0.28399999999999997</v>
      </c>
      <c r="C4" s="6">
        <v>-0.379</v>
      </c>
      <c r="D4">
        <v>-0.37124999999999997</v>
      </c>
      <c r="E4">
        <v>-0.23200000000000001</v>
      </c>
      <c r="F4">
        <v>-0.36499999999999999</v>
      </c>
    </row>
    <row r="5" spans="1:6" x14ac:dyDescent="0.25">
      <c r="A5" s="17">
        <v>43404</v>
      </c>
      <c r="B5">
        <v>-0.21099999999999999</v>
      </c>
      <c r="C5" s="6">
        <v>-0.51</v>
      </c>
      <c r="D5">
        <v>-0.26</v>
      </c>
      <c r="E5">
        <v>-0.29125000000000001</v>
      </c>
      <c r="F5">
        <v>-0.34</v>
      </c>
    </row>
    <row r="6" spans="1:6" x14ac:dyDescent="0.25">
      <c r="A6" s="17">
        <v>43409</v>
      </c>
      <c r="B6">
        <v>-0.24099999999999999</v>
      </c>
      <c r="C6" s="6">
        <v>-0.54200000000000004</v>
      </c>
      <c r="D6" s="4">
        <v>-0.31</v>
      </c>
      <c r="E6">
        <v>-0.21</v>
      </c>
      <c r="F6">
        <v>-0.21</v>
      </c>
    </row>
    <row r="7" spans="1:6" x14ac:dyDescent="0.25">
      <c r="A7" s="17">
        <v>43417</v>
      </c>
      <c r="B7">
        <v>-0.52</v>
      </c>
      <c r="C7" s="6">
        <v>-0.37124999999999997</v>
      </c>
      <c r="D7" s="4">
        <v>-0.71</v>
      </c>
      <c r="E7">
        <v>-0.26419999999999999</v>
      </c>
      <c r="F7">
        <v>-0.32124999999999998</v>
      </c>
    </row>
    <row r="8" spans="1:6" x14ac:dyDescent="0.25">
      <c r="A8" s="17">
        <v>43427</v>
      </c>
      <c r="B8">
        <v>-0.61</v>
      </c>
      <c r="C8" s="6">
        <v>-0.22125</v>
      </c>
      <c r="D8" s="4">
        <v>-0.68</v>
      </c>
      <c r="E8">
        <v>-0.2</v>
      </c>
      <c r="F8">
        <v>-0.28499999999999998</v>
      </c>
    </row>
    <row r="9" spans="1:6" x14ac:dyDescent="0.25">
      <c r="A9" s="17">
        <v>43431</v>
      </c>
      <c r="B9">
        <v>-0.51</v>
      </c>
      <c r="C9" s="6">
        <v>-0.25</v>
      </c>
      <c r="D9" s="4">
        <v>-0.56000000000000005</v>
      </c>
      <c r="E9">
        <v>-0.30199999999999999</v>
      </c>
      <c r="F9">
        <v>-0.34</v>
      </c>
    </row>
    <row r="10" spans="1:6" x14ac:dyDescent="0.25">
      <c r="A10" s="17">
        <v>43416</v>
      </c>
      <c r="B10">
        <v>-0.25125000000000003</v>
      </c>
      <c r="C10">
        <v>-0.26</v>
      </c>
      <c r="D10" s="4">
        <v>-0.67100000000000004</v>
      </c>
      <c r="E10">
        <v>-0.34</v>
      </c>
      <c r="F10">
        <v>-0.29125000000000001</v>
      </c>
    </row>
    <row r="11" spans="1:6" x14ac:dyDescent="0.25">
      <c r="A11" s="17">
        <v>43461</v>
      </c>
      <c r="B11">
        <v>-0.31</v>
      </c>
      <c r="C11">
        <v>-0.37124999999999997</v>
      </c>
      <c r="D11" s="4">
        <v>-0.57499999999999996</v>
      </c>
      <c r="E11">
        <v>-0.31240000000000001</v>
      </c>
      <c r="F11">
        <v>-0.21</v>
      </c>
    </row>
    <row r="12" spans="1:6" x14ac:dyDescent="0.25">
      <c r="A12" s="17">
        <v>43470</v>
      </c>
      <c r="B12">
        <v>-0.32500000000000001</v>
      </c>
      <c r="C12">
        <v>-0.26340000000000002</v>
      </c>
      <c r="D12" s="4">
        <v>-0.66</v>
      </c>
      <c r="E12">
        <v>-0.31240000000000001</v>
      </c>
      <c r="F12">
        <v>-0.26</v>
      </c>
    </row>
    <row r="13" spans="1:6" x14ac:dyDescent="0.25">
      <c r="A13" s="17">
        <v>43476</v>
      </c>
      <c r="B13">
        <v>-0.32124999999999998</v>
      </c>
      <c r="C13">
        <v>-0.22125</v>
      </c>
      <c r="D13" s="4">
        <v>-0.68710000000000004</v>
      </c>
      <c r="E13" s="7">
        <v>-0.26</v>
      </c>
      <c r="F13">
        <v>-0.22125</v>
      </c>
    </row>
    <row r="14" spans="1:6" x14ac:dyDescent="0.25">
      <c r="A14" s="17">
        <v>43484</v>
      </c>
      <c r="B14">
        <v>-0.28499999999999998</v>
      </c>
      <c r="C14">
        <v>-0.25</v>
      </c>
      <c r="D14" s="4">
        <v>-0.70625000000000004</v>
      </c>
      <c r="E14" s="7">
        <v>-0.26500000000000001</v>
      </c>
      <c r="F14">
        <v>-0.25</v>
      </c>
    </row>
    <row r="15" spans="1:6" x14ac:dyDescent="0.25">
      <c r="A15" s="17">
        <v>43489</v>
      </c>
      <c r="B15">
        <v>-0.34</v>
      </c>
      <c r="C15">
        <v>-0.30209999999999998</v>
      </c>
      <c r="D15" s="4">
        <v>-0.58874999999999988</v>
      </c>
      <c r="E15" s="7">
        <v>-0.42</v>
      </c>
      <c r="F15">
        <v>-0.21099999999999999</v>
      </c>
    </row>
    <row r="16" spans="1:6" x14ac:dyDescent="0.25">
      <c r="A16" s="17">
        <v>43501</v>
      </c>
      <c r="B16">
        <v>-0.29125000000000001</v>
      </c>
      <c r="C16">
        <v>-0.16850000000000001</v>
      </c>
      <c r="D16" s="4">
        <v>-0.32</v>
      </c>
      <c r="E16" s="7">
        <v>-0.54875000000000007</v>
      </c>
      <c r="F16">
        <v>-0.24099999999999999</v>
      </c>
    </row>
    <row r="17" spans="1:6" x14ac:dyDescent="0.25">
      <c r="A17" s="17">
        <v>43515</v>
      </c>
      <c r="B17">
        <v>-0.21</v>
      </c>
      <c r="C17">
        <v>-0.379</v>
      </c>
      <c r="D17" s="4">
        <v>-0.26</v>
      </c>
      <c r="E17" s="7">
        <v>-0.51</v>
      </c>
      <c r="F17">
        <v>-0.18340000000000001</v>
      </c>
    </row>
    <row r="18" spans="1:6" x14ac:dyDescent="0.25">
      <c r="A18" s="17">
        <v>43522</v>
      </c>
      <c r="B18">
        <v>-0.29125000000000001</v>
      </c>
      <c r="C18">
        <v>-0.18629999999999999</v>
      </c>
      <c r="D18">
        <v>-0.22125</v>
      </c>
      <c r="E18" s="7">
        <v>-0.56825000000000003</v>
      </c>
      <c r="F18" s="5">
        <v>-0.30000000000000004</v>
      </c>
    </row>
    <row r="19" spans="1:6" x14ac:dyDescent="0.25">
      <c r="A19" s="17">
        <v>43530</v>
      </c>
      <c r="B19">
        <v>-0.28625</v>
      </c>
      <c r="C19">
        <v>-0.315</v>
      </c>
      <c r="D19">
        <v>-0.25</v>
      </c>
      <c r="E19" s="7">
        <v>-0.48125000000000001</v>
      </c>
      <c r="F19" s="5">
        <v>-0.35375000000000001</v>
      </c>
    </row>
    <row r="20" spans="1:6" x14ac:dyDescent="0.25">
      <c r="A20" s="17">
        <v>43538</v>
      </c>
      <c r="B20">
        <v>-0.38624999999999998</v>
      </c>
      <c r="C20">
        <v>-0.26819999999999999</v>
      </c>
      <c r="D20">
        <v>-0.28499999999999998</v>
      </c>
      <c r="E20" s="7">
        <v>-0.40125</v>
      </c>
      <c r="F20" s="5">
        <v>-0.36499999999999999</v>
      </c>
    </row>
    <row r="21" spans="1:6" x14ac:dyDescent="0.25">
      <c r="A21" s="17">
        <v>43543</v>
      </c>
      <c r="B21">
        <v>-0.26750000000000002</v>
      </c>
      <c r="C21">
        <v>-0.22125</v>
      </c>
      <c r="D21">
        <v>-0.26</v>
      </c>
      <c r="E21" s="7">
        <v>-0.31874999999999998</v>
      </c>
      <c r="F21" s="5">
        <v>-0.36820000000000003</v>
      </c>
    </row>
    <row r="22" spans="1:6" x14ac:dyDescent="0.25">
      <c r="A22" s="17">
        <v>43550</v>
      </c>
      <c r="B22">
        <v>-0.3175</v>
      </c>
      <c r="C22">
        <v>-0.25</v>
      </c>
      <c r="D22">
        <v>-0.34240999999999999</v>
      </c>
      <c r="E22" s="7">
        <v>-0.31</v>
      </c>
      <c r="F22" s="5">
        <v>-0.41249999999999998</v>
      </c>
    </row>
    <row r="23" spans="1:6" x14ac:dyDescent="0.25">
      <c r="A23" s="17">
        <v>43564</v>
      </c>
      <c r="B23">
        <v>-0.31125000000000003</v>
      </c>
      <c r="C23">
        <v>-0.37124999999999997</v>
      </c>
      <c r="D23">
        <v>-0.29125000000000001</v>
      </c>
      <c r="E23" s="7">
        <v>-0.33374999999999999</v>
      </c>
      <c r="F23" s="5">
        <v>-0.53625</v>
      </c>
    </row>
    <row r="24" spans="1:6" x14ac:dyDescent="0.25">
      <c r="A24" s="17">
        <v>43572</v>
      </c>
      <c r="B24">
        <v>-0.32146999999999998</v>
      </c>
      <c r="C24">
        <v>-0.32124999999999998</v>
      </c>
      <c r="D24">
        <v>-0.28199999999999997</v>
      </c>
      <c r="E24">
        <v>-0.36480000000000001</v>
      </c>
      <c r="F24" s="5">
        <v>-0.49249999999999999</v>
      </c>
    </row>
    <row r="25" spans="1:6" x14ac:dyDescent="0.25">
      <c r="A25" s="17">
        <v>43578</v>
      </c>
      <c r="B25">
        <v>-0.38119999999999998</v>
      </c>
      <c r="C25">
        <v>-0.22461</v>
      </c>
      <c r="D25">
        <v>-0.36509999999999998</v>
      </c>
      <c r="E25">
        <v>-0.3624</v>
      </c>
      <c r="F25" s="5">
        <v>-0.50239999999999996</v>
      </c>
    </row>
    <row r="26" spans="1:6" x14ac:dyDescent="0.25">
      <c r="A26" s="17">
        <v>43585</v>
      </c>
      <c r="B26">
        <v>-0.41243000000000002</v>
      </c>
      <c r="C26">
        <v>-0.34</v>
      </c>
      <c r="D26">
        <v>-0.42149999999999999</v>
      </c>
      <c r="E26">
        <v>-0.42149999999999999</v>
      </c>
      <c r="F26" s="5">
        <v>-0.48555999999999999</v>
      </c>
    </row>
    <row r="27" spans="1:6" x14ac:dyDescent="0.25">
      <c r="A27" s="17">
        <v>43621</v>
      </c>
      <c r="B27">
        <v>-0.321102</v>
      </c>
      <c r="C27">
        <v>-0.29125000000000001</v>
      </c>
      <c r="D27">
        <v>-0.31219999999999998</v>
      </c>
      <c r="E27">
        <v>-0.37625000000000003</v>
      </c>
      <c r="F27" s="5">
        <v>-0.62875000000000003</v>
      </c>
    </row>
    <row r="28" spans="1:6" x14ac:dyDescent="0.25">
      <c r="A28" s="17">
        <v>43599</v>
      </c>
      <c r="B28">
        <v>-0.28120000000000001</v>
      </c>
      <c r="C28">
        <v>-0.35375000000000001</v>
      </c>
      <c r="D28">
        <v>-0.38119999999999998</v>
      </c>
      <c r="E28">
        <v>-0.3523</v>
      </c>
      <c r="F28" s="5">
        <v>-0.5242</v>
      </c>
    </row>
    <row r="29" spans="1:6" x14ac:dyDescent="0.25">
      <c r="A29" s="17">
        <v>43608</v>
      </c>
      <c r="B29">
        <v>-0.38</v>
      </c>
      <c r="C29">
        <v>-0.42149999999999999</v>
      </c>
      <c r="D29">
        <v>-0.42180000000000001</v>
      </c>
      <c r="E29">
        <v>-0.4</v>
      </c>
      <c r="F29" s="5">
        <v>-0.56320000000000003</v>
      </c>
    </row>
    <row r="30" spans="1:6" x14ac:dyDescent="0.25">
      <c r="A30" s="17">
        <v>43613</v>
      </c>
      <c r="B30">
        <v>-0.4163</v>
      </c>
      <c r="C30">
        <v>-0.36499999999999999</v>
      </c>
      <c r="D30">
        <v>-0.40260000000000001</v>
      </c>
      <c r="E30">
        <v>-0.42099999999999999</v>
      </c>
      <c r="F30" s="5">
        <v>-0.62</v>
      </c>
    </row>
    <row r="31" spans="1:6" x14ac:dyDescent="0.25">
      <c r="A31" s="9">
        <v>43561</v>
      </c>
    </row>
    <row r="32" spans="1:6" x14ac:dyDescent="0.25">
      <c r="A32" s="1"/>
    </row>
    <row r="33" spans="4:17" x14ac:dyDescent="0.25">
      <c r="M33" t="s">
        <v>12</v>
      </c>
      <c r="N33" t="s">
        <v>13</v>
      </c>
      <c r="O33" t="s">
        <v>14</v>
      </c>
      <c r="P33" t="s">
        <v>15</v>
      </c>
      <c r="Q33" t="s">
        <v>16</v>
      </c>
    </row>
    <row r="34" spans="4:17" x14ac:dyDescent="0.25">
      <c r="D34">
        <v>-0.21</v>
      </c>
      <c r="E34">
        <v>-0.29499999999999998</v>
      </c>
      <c r="G34">
        <v>-0.25</v>
      </c>
      <c r="H34">
        <v>-0.29499999999999998</v>
      </c>
      <c r="I34">
        <v>-0.315</v>
      </c>
      <c r="J34">
        <v>-0.29499999999999998</v>
      </c>
      <c r="K34">
        <v>-0.28499999999999998</v>
      </c>
      <c r="L34">
        <v>-0.21</v>
      </c>
      <c r="M34">
        <f>STDEV(H34:I34)</f>
        <v>1.4142135623730963E-2</v>
      </c>
      <c r="N34">
        <f>STDEV(H34:I34)</f>
        <v>1.4142135623730963E-2</v>
      </c>
      <c r="O34">
        <f>STDEV(G34:H34)</f>
        <v>3.181980515339463E-2</v>
      </c>
      <c r="P34">
        <f>STDEV(J34:K34)</f>
        <v>7.0710678118654814E-3</v>
      </c>
      <c r="Q34">
        <f>STDEV(D34:E34)</f>
        <v>6.0104076400856465E-2</v>
      </c>
    </row>
    <row r="35" spans="4:17" x14ac:dyDescent="0.25">
      <c r="D35">
        <v>-0.36499999999999999</v>
      </c>
      <c r="E35">
        <v>-0.28399999999999997</v>
      </c>
      <c r="G35">
        <v>-0.37124999999999997</v>
      </c>
      <c r="H35">
        <v>-0.28399999999999997</v>
      </c>
      <c r="I35">
        <v>-0.379</v>
      </c>
      <c r="J35">
        <v>-0.28399999999999997</v>
      </c>
      <c r="K35">
        <v>-0.23200000000000001</v>
      </c>
      <c r="L35">
        <v>-0.36499999999999999</v>
      </c>
      <c r="M35">
        <f t="shared" ref="M35:M61" si="0">STDEV(H35:I35)</f>
        <v>6.7175144212721624E-2</v>
      </c>
      <c r="N35">
        <f t="shared" ref="N35:N61" si="1">STDEV(H35:I35)</f>
        <v>6.7175144212721624E-2</v>
      </c>
      <c r="O35">
        <f t="shared" ref="O35:O61" si="2">STDEV(G35:H35)</f>
        <v>6.1695066658526622E-2</v>
      </c>
      <c r="P35">
        <f t="shared" ref="P35:P61" si="3">STDEV(J35:K35)</f>
        <v>3.6769552621700362E-2</v>
      </c>
      <c r="Q35">
        <f t="shared" ref="Q35:Q53" si="4">STDEV(D35:E35)</f>
        <v>5.7275649276110036E-2</v>
      </c>
    </row>
    <row r="36" spans="4:17" x14ac:dyDescent="0.25">
      <c r="D36">
        <v>-0.34</v>
      </c>
      <c r="E36">
        <v>-0.21099999999999999</v>
      </c>
      <c r="G36">
        <v>-0.26</v>
      </c>
      <c r="H36">
        <v>-0.21099999999999999</v>
      </c>
      <c r="I36">
        <v>-0.51</v>
      </c>
      <c r="J36">
        <v>-0.21099999999999999</v>
      </c>
      <c r="K36">
        <v>-0.29125000000000001</v>
      </c>
      <c r="L36">
        <v>-0.34</v>
      </c>
      <c r="M36">
        <v>1.4142135623730963E-2</v>
      </c>
      <c r="N36">
        <v>7.421085668552814E-2</v>
      </c>
      <c r="O36">
        <f t="shared" si="2"/>
        <v>3.4648232278140928E-2</v>
      </c>
      <c r="P36">
        <f t="shared" si="3"/>
        <v>5.674531919022073E-2</v>
      </c>
      <c r="Q36">
        <v>6.1216774773064503E-2</v>
      </c>
    </row>
    <row r="37" spans="4:17" x14ac:dyDescent="0.25">
      <c r="D37">
        <v>-0.21</v>
      </c>
      <c r="E37">
        <v>-0.24099999999999999</v>
      </c>
      <c r="G37">
        <v>-0.31</v>
      </c>
      <c r="H37">
        <v>-0.24099999999999999</v>
      </c>
      <c r="I37">
        <v>-0.54200000000000004</v>
      </c>
      <c r="J37">
        <v>-0.24099999999999999</v>
      </c>
      <c r="K37">
        <v>-0.21</v>
      </c>
      <c r="L37">
        <v>-0.21</v>
      </c>
      <c r="M37">
        <v>3.2703688629877832E-2</v>
      </c>
      <c r="N37">
        <v>8.6797357390648852E-2</v>
      </c>
      <c r="O37">
        <f t="shared" si="2"/>
        <v>4.8790367901872141E-2</v>
      </c>
      <c r="P37">
        <f t="shared" si="3"/>
        <v>2.1920310216782975E-2</v>
      </c>
      <c r="Q37">
        <f t="shared" si="4"/>
        <v>2.1920310216782975E-2</v>
      </c>
    </row>
    <row r="38" spans="4:17" x14ac:dyDescent="0.25">
      <c r="D38">
        <v>-0.32124999999999998</v>
      </c>
      <c r="E38">
        <v>-0.52</v>
      </c>
      <c r="G38">
        <v>-0.71</v>
      </c>
      <c r="H38">
        <v>-0.52</v>
      </c>
      <c r="I38">
        <v>-0.37124999999999997</v>
      </c>
      <c r="J38">
        <v>-0.52</v>
      </c>
      <c r="K38">
        <v>-0.26419999999999999</v>
      </c>
      <c r="L38">
        <v>-0.32124999999999998</v>
      </c>
      <c r="M38">
        <v>4.7729707730091872E-2</v>
      </c>
      <c r="N38">
        <v>7.421085668552814E-2</v>
      </c>
      <c r="O38">
        <v>6.7175144212721624E-2</v>
      </c>
      <c r="P38">
        <v>6.1871843353822767E-3</v>
      </c>
      <c r="Q38">
        <f t="shared" si="4"/>
        <v>0.14053747276082618</v>
      </c>
    </row>
    <row r="39" spans="4:17" x14ac:dyDescent="0.25">
      <c r="D39">
        <v>-0.28499999999999998</v>
      </c>
      <c r="E39">
        <v>-0.61</v>
      </c>
      <c r="G39">
        <v>-0.68</v>
      </c>
      <c r="H39">
        <v>-0.61</v>
      </c>
      <c r="I39">
        <v>-0.22125</v>
      </c>
      <c r="J39">
        <v>-0.61</v>
      </c>
      <c r="K39">
        <v>-0.2</v>
      </c>
      <c r="L39">
        <v>-0.28499999999999998</v>
      </c>
      <c r="M39">
        <v>4.2426406871192812E-2</v>
      </c>
      <c r="N39">
        <v>6.7175144212721624E-2</v>
      </c>
      <c r="O39">
        <f t="shared" si="2"/>
        <v>4.9497474683058366E-2</v>
      </c>
      <c r="P39">
        <v>4.3310290347676014E-2</v>
      </c>
      <c r="Q39">
        <f t="shared" si="4"/>
        <v>0.22980970388562791</v>
      </c>
    </row>
    <row r="40" spans="4:17" x14ac:dyDescent="0.25">
      <c r="D40">
        <v>-0.34</v>
      </c>
      <c r="E40">
        <v>-0.51</v>
      </c>
      <c r="G40">
        <v>-0.56000000000000005</v>
      </c>
      <c r="H40">
        <v>-0.51</v>
      </c>
      <c r="I40">
        <v>-0.25</v>
      </c>
      <c r="J40">
        <v>-0.51</v>
      </c>
      <c r="K40">
        <v>-0.30199999999999999</v>
      </c>
      <c r="L40">
        <v>-0.34</v>
      </c>
      <c r="M40">
        <v>1.5556349186103901E-4</v>
      </c>
      <c r="N40">
        <f t="shared" si="1"/>
        <v>0.18384776310850234</v>
      </c>
      <c r="O40">
        <f t="shared" si="2"/>
        <v>3.5355339059327411E-2</v>
      </c>
      <c r="P40">
        <v>4.3557777721091338E-2</v>
      </c>
      <c r="Q40">
        <f t="shared" si="4"/>
        <v>0.12020815280171293</v>
      </c>
    </row>
    <row r="41" spans="4:17" x14ac:dyDescent="0.25">
      <c r="D41">
        <v>-0.29125000000000001</v>
      </c>
      <c r="E41">
        <v>-0.25125000000000003</v>
      </c>
      <c r="G41">
        <v>-0.67100000000000004</v>
      </c>
      <c r="H41">
        <v>-0.25125000000000003</v>
      </c>
      <c r="I41">
        <v>-0.26</v>
      </c>
      <c r="J41">
        <v>-0.25125000000000003</v>
      </c>
      <c r="K41">
        <v>-0.34</v>
      </c>
      <c r="L41">
        <v>-0.29125000000000001</v>
      </c>
      <c r="M41">
        <f t="shared" si="0"/>
        <v>6.1871843353822767E-3</v>
      </c>
      <c r="N41">
        <f t="shared" si="1"/>
        <v>6.1871843353822767E-3</v>
      </c>
      <c r="O41">
        <v>6.7175144212721624E-2</v>
      </c>
      <c r="P41">
        <f t="shared" si="3"/>
        <v>6.2755726830305947E-2</v>
      </c>
      <c r="Q41">
        <f t="shared" si="4"/>
        <v>2.8284271247461888E-2</v>
      </c>
    </row>
    <row r="42" spans="4:17" x14ac:dyDescent="0.25">
      <c r="D42">
        <v>-0.21</v>
      </c>
      <c r="E42">
        <v>-0.31</v>
      </c>
      <c r="G42">
        <v>-0.57499999999999996</v>
      </c>
      <c r="H42">
        <v>-0.31</v>
      </c>
      <c r="I42">
        <v>-0.37124999999999997</v>
      </c>
      <c r="J42">
        <v>-0.31</v>
      </c>
      <c r="K42">
        <v>-0.31240000000000001</v>
      </c>
      <c r="L42">
        <v>-0.21</v>
      </c>
      <c r="M42">
        <f t="shared" si="0"/>
        <v>4.3310290347676014E-2</v>
      </c>
      <c r="N42">
        <f t="shared" si="1"/>
        <v>4.3310290347676014E-2</v>
      </c>
      <c r="O42">
        <v>7.1594561595138245E-2</v>
      </c>
      <c r="P42">
        <f t="shared" si="3"/>
        <v>1.6970562748477233E-3</v>
      </c>
      <c r="Q42">
        <f t="shared" si="4"/>
        <v>7.0710678118654585E-2</v>
      </c>
    </row>
    <row r="43" spans="4:17" x14ac:dyDescent="0.25">
      <c r="D43">
        <v>-0.26</v>
      </c>
      <c r="E43">
        <v>-0.32500000000000001</v>
      </c>
      <c r="G43">
        <v>-0.66</v>
      </c>
      <c r="H43">
        <v>-0.32500000000000001</v>
      </c>
      <c r="I43">
        <v>-0.26340000000000002</v>
      </c>
      <c r="J43">
        <v>-0.32500000000000001</v>
      </c>
      <c r="K43">
        <v>-0.31240000000000001</v>
      </c>
      <c r="L43">
        <v>-0.26</v>
      </c>
      <c r="M43">
        <f t="shared" si="0"/>
        <v>4.3557777721091338E-2</v>
      </c>
      <c r="N43">
        <f t="shared" si="1"/>
        <v>4.3557777721091338E-2</v>
      </c>
      <c r="O43">
        <v>7.0710678118654779E-2</v>
      </c>
      <c r="P43">
        <f t="shared" si="3"/>
        <v>8.9095454429504988E-3</v>
      </c>
      <c r="Q43">
        <f t="shared" si="4"/>
        <v>4.5961940777126079E-2</v>
      </c>
    </row>
    <row r="44" spans="4:17" x14ac:dyDescent="0.25">
      <c r="D44">
        <v>-0.22125</v>
      </c>
      <c r="E44">
        <v>-0.32124999999999998</v>
      </c>
      <c r="G44">
        <v>-0.68710000000000004</v>
      </c>
      <c r="H44">
        <v>-0.32124999999999998</v>
      </c>
      <c r="I44">
        <v>-0.22125</v>
      </c>
      <c r="J44">
        <v>-0.32124999999999998</v>
      </c>
      <c r="K44">
        <v>-0.26</v>
      </c>
      <c r="L44">
        <v>-0.22125</v>
      </c>
      <c r="M44">
        <v>1.4142135623730963E-2</v>
      </c>
      <c r="N44">
        <v>1.4142135623730963E-2</v>
      </c>
      <c r="O44">
        <v>8.6797357390648852E-2</v>
      </c>
      <c r="P44">
        <f t="shared" si="3"/>
        <v>4.3310290347675875E-2</v>
      </c>
      <c r="Q44">
        <f t="shared" si="4"/>
        <v>7.0710678118654779E-2</v>
      </c>
    </row>
    <row r="45" spans="4:17" x14ac:dyDescent="0.25">
      <c r="D45">
        <v>-0.25</v>
      </c>
      <c r="E45">
        <v>-0.28499999999999998</v>
      </c>
      <c r="G45">
        <v>-0.70625000000000004</v>
      </c>
      <c r="H45">
        <v>-0.28499999999999998</v>
      </c>
      <c r="I45">
        <v>-0.25</v>
      </c>
      <c r="J45">
        <v>-0.28499999999999998</v>
      </c>
      <c r="K45">
        <v>-0.26500000000000001</v>
      </c>
      <c r="L45">
        <v>-0.25</v>
      </c>
      <c r="M45">
        <f t="shared" si="0"/>
        <v>2.4748737341529145E-2</v>
      </c>
      <c r="N45">
        <f t="shared" si="1"/>
        <v>2.4748737341529145E-2</v>
      </c>
      <c r="O45">
        <v>6.7175144212721624E-2</v>
      </c>
      <c r="P45">
        <f t="shared" si="3"/>
        <v>1.4142135623730925E-2</v>
      </c>
      <c r="Q45">
        <f t="shared" si="4"/>
        <v>2.4748737341529145E-2</v>
      </c>
    </row>
    <row r="46" spans="4:17" x14ac:dyDescent="0.25">
      <c r="D46">
        <v>-0.21099999999999999</v>
      </c>
      <c r="E46">
        <v>-0.34</v>
      </c>
      <c r="G46">
        <v>-0.58874999999999988</v>
      </c>
      <c r="H46">
        <v>-0.34</v>
      </c>
      <c r="I46">
        <v>-0.30209999999999998</v>
      </c>
      <c r="J46">
        <v>-0.34</v>
      </c>
      <c r="K46">
        <v>-0.42</v>
      </c>
      <c r="L46">
        <v>-0.21099999999999999</v>
      </c>
      <c r="M46">
        <v>6.1871843353822767E-3</v>
      </c>
      <c r="N46">
        <f t="shared" si="1"/>
        <v>2.6799347006970183E-2</v>
      </c>
      <c r="O46">
        <v>6.1695066658526622E-2</v>
      </c>
      <c r="P46">
        <f t="shared" si="3"/>
        <v>5.6568542494923629E-2</v>
      </c>
      <c r="Q46">
        <f t="shared" si="4"/>
        <v>9.121677477306453E-2</v>
      </c>
    </row>
    <row r="47" spans="4:17" x14ac:dyDescent="0.25">
      <c r="D47">
        <v>-0.24099999999999999</v>
      </c>
      <c r="E47">
        <v>-0.29125000000000001</v>
      </c>
      <c r="G47">
        <v>-0.32</v>
      </c>
      <c r="H47">
        <v>-0.29125000000000001</v>
      </c>
      <c r="I47">
        <v>-0.16850000000000001</v>
      </c>
      <c r="J47">
        <v>-0.29125000000000001</v>
      </c>
      <c r="K47">
        <v>-0.54875000000000007</v>
      </c>
      <c r="L47">
        <v>-0.24099999999999999</v>
      </c>
      <c r="M47">
        <v>1.4142135623730963E-2</v>
      </c>
      <c r="N47">
        <f t="shared" si="1"/>
        <v>8.6797357390648852E-2</v>
      </c>
      <c r="O47">
        <f t="shared" si="2"/>
        <v>2.0329319959113239E-2</v>
      </c>
      <c r="P47">
        <v>6.2755726830305947E-2</v>
      </c>
      <c r="Q47">
        <f t="shared" si="4"/>
        <v>3.5532115754624026E-2</v>
      </c>
    </row>
    <row r="48" spans="4:17" x14ac:dyDescent="0.25">
      <c r="D48">
        <v>-0.18340000000000001</v>
      </c>
      <c r="E48">
        <v>-0.21</v>
      </c>
      <c r="G48">
        <v>-0.26</v>
      </c>
      <c r="H48">
        <v>-0.21</v>
      </c>
      <c r="I48">
        <v>-0.379</v>
      </c>
      <c r="J48">
        <v>-0.21</v>
      </c>
      <c r="K48">
        <v>-0.51</v>
      </c>
      <c r="L48">
        <v>-0.18340000000000001</v>
      </c>
      <c r="M48">
        <v>1.5556349186103901E-4</v>
      </c>
      <c r="N48">
        <v>1.4142135623730963E-2</v>
      </c>
      <c r="O48">
        <f t="shared" si="2"/>
        <v>3.535533905932739E-2</v>
      </c>
      <c r="P48">
        <v>9.1594561595138194E-2</v>
      </c>
      <c r="Q48">
        <f t="shared" si="4"/>
        <v>1.8809040379562155E-2</v>
      </c>
    </row>
    <row r="49" spans="4:17" x14ac:dyDescent="0.25">
      <c r="D49">
        <v>-0.30000000000000004</v>
      </c>
      <c r="E49">
        <v>-0.29125000000000001</v>
      </c>
      <c r="G49">
        <v>-0.22125</v>
      </c>
      <c r="H49">
        <v>-0.29125000000000001</v>
      </c>
      <c r="I49">
        <v>-0.18629999999999999</v>
      </c>
      <c r="J49">
        <v>-0.29125000000000001</v>
      </c>
      <c r="K49">
        <v>-0.56825000000000003</v>
      </c>
      <c r="L49">
        <v>-0.30000000000000004</v>
      </c>
      <c r="M49">
        <v>1.4142135623730963E-2</v>
      </c>
      <c r="N49">
        <f t="shared" si="1"/>
        <v>7.421085668552814E-2</v>
      </c>
      <c r="O49">
        <f t="shared" si="2"/>
        <v>4.9497474683058686E-2</v>
      </c>
      <c r="P49">
        <v>6.7973573906489004E-2</v>
      </c>
      <c r="Q49">
        <f t="shared" si="4"/>
        <v>6.1871843353823158E-3</v>
      </c>
    </row>
    <row r="50" spans="4:17" x14ac:dyDescent="0.25">
      <c r="D50">
        <v>-0.35375000000000001</v>
      </c>
      <c r="E50">
        <v>-0.28625</v>
      </c>
      <c r="G50">
        <v>-0.25</v>
      </c>
      <c r="H50">
        <v>-0.28625</v>
      </c>
      <c r="I50">
        <v>-0.315</v>
      </c>
      <c r="J50">
        <v>-0.28625</v>
      </c>
      <c r="K50">
        <v>-0.48125000000000001</v>
      </c>
      <c r="L50">
        <v>-0.35375000000000001</v>
      </c>
      <c r="M50">
        <f t="shared" si="0"/>
        <v>2.0329319959113239E-2</v>
      </c>
      <c r="N50">
        <f t="shared" si="1"/>
        <v>2.0329319959113239E-2</v>
      </c>
      <c r="O50">
        <f t="shared" si="2"/>
        <v>2.5632620818012351E-2</v>
      </c>
      <c r="P50">
        <v>5.6568542494923629E-2</v>
      </c>
      <c r="Q50">
        <f t="shared" si="4"/>
        <v>4.7729707730091872E-2</v>
      </c>
    </row>
    <row r="51" spans="4:17" x14ac:dyDescent="0.25">
      <c r="D51">
        <v>-0.36499999999999999</v>
      </c>
      <c r="E51">
        <v>-0.38624999999999998</v>
      </c>
      <c r="G51">
        <v>-0.28499999999999998</v>
      </c>
      <c r="H51">
        <v>-0.38624999999999998</v>
      </c>
      <c r="I51">
        <v>-0.26819999999999999</v>
      </c>
      <c r="J51">
        <v>-0.38624999999999998</v>
      </c>
      <c r="K51">
        <v>-0.40125</v>
      </c>
      <c r="L51">
        <v>-0.36499999999999999</v>
      </c>
      <c r="M51">
        <v>1.4142135623730963E-2</v>
      </c>
      <c r="N51">
        <v>1.4142135623730963E-2</v>
      </c>
      <c r="O51">
        <f t="shared" si="2"/>
        <v>7.1594561595138245E-2</v>
      </c>
      <c r="P51">
        <f t="shared" si="3"/>
        <v>1.0606601717798222E-2</v>
      </c>
      <c r="Q51">
        <f t="shared" si="4"/>
        <v>1.5026019100214128E-2</v>
      </c>
    </row>
    <row r="52" spans="4:17" x14ac:dyDescent="0.25">
      <c r="D52">
        <v>-0.36820000000000003</v>
      </c>
      <c r="E52">
        <v>-0.26750000000000002</v>
      </c>
      <c r="G52">
        <v>-0.26</v>
      </c>
      <c r="H52">
        <v>-0.26750000000000002</v>
      </c>
      <c r="I52">
        <v>-0.22125</v>
      </c>
      <c r="J52">
        <v>-0.26750000000000002</v>
      </c>
      <c r="K52">
        <v>-0.31874999999999998</v>
      </c>
      <c r="L52">
        <v>-0.36820000000000003</v>
      </c>
      <c r="M52">
        <f t="shared" si="0"/>
        <v>3.2703688629877832E-2</v>
      </c>
      <c r="N52">
        <f t="shared" si="1"/>
        <v>3.2703688629877832E-2</v>
      </c>
      <c r="O52">
        <f t="shared" si="2"/>
        <v>5.3033008588991111E-3</v>
      </c>
      <c r="P52">
        <f t="shared" si="3"/>
        <v>3.6239222535810536E-2</v>
      </c>
      <c r="Q52">
        <f t="shared" si="4"/>
        <v>7.1205652865485344E-2</v>
      </c>
    </row>
    <row r="53" spans="4:17" x14ac:dyDescent="0.25">
      <c r="D53">
        <v>-0.41249999999999998</v>
      </c>
      <c r="E53">
        <v>-0.3175</v>
      </c>
      <c r="G53">
        <v>-0.34240999999999999</v>
      </c>
      <c r="H53">
        <v>-0.3175</v>
      </c>
      <c r="I53">
        <v>-0.25</v>
      </c>
      <c r="J53">
        <v>-0.3175</v>
      </c>
      <c r="K53">
        <v>-0.31</v>
      </c>
      <c r="L53">
        <v>-0.41249999999999998</v>
      </c>
      <c r="M53">
        <f t="shared" si="0"/>
        <v>4.7729707730091872E-2</v>
      </c>
      <c r="N53">
        <f t="shared" si="1"/>
        <v>4.7729707730091872E-2</v>
      </c>
      <c r="O53">
        <f t="shared" si="2"/>
        <v>1.7614029919356889E-2</v>
      </c>
      <c r="P53">
        <f t="shared" si="3"/>
        <v>5.3033008588991111E-3</v>
      </c>
      <c r="Q53">
        <f t="shared" si="4"/>
        <v>6.7175144212722235E-2</v>
      </c>
    </row>
    <row r="54" spans="4:17" x14ac:dyDescent="0.25">
      <c r="D54">
        <v>-0.53625</v>
      </c>
      <c r="E54">
        <v>-0.31125000000000003</v>
      </c>
      <c r="G54">
        <v>-0.29125000000000001</v>
      </c>
      <c r="H54">
        <v>-0.31125000000000003</v>
      </c>
      <c r="I54">
        <v>-0.37124999999999997</v>
      </c>
      <c r="J54">
        <v>-0.31125000000000003</v>
      </c>
      <c r="K54">
        <v>-0.33374999999999999</v>
      </c>
      <c r="L54">
        <v>-0.53625</v>
      </c>
      <c r="M54">
        <f t="shared" si="0"/>
        <v>4.2426406871192812E-2</v>
      </c>
      <c r="N54">
        <f t="shared" si="1"/>
        <v>4.2426406871192812E-2</v>
      </c>
      <c r="O54">
        <f t="shared" si="2"/>
        <v>1.4142135623730963E-2</v>
      </c>
      <c r="P54">
        <f t="shared" si="3"/>
        <v>1.5909902576697294E-2</v>
      </c>
      <c r="Q54">
        <v>7.1205652865485344E-2</v>
      </c>
    </row>
    <row r="55" spans="4:17" x14ac:dyDescent="0.25">
      <c r="D55">
        <v>-0.49249999999999999</v>
      </c>
      <c r="E55">
        <v>-0.32146999999999998</v>
      </c>
      <c r="G55">
        <v>-0.28199999999999997</v>
      </c>
      <c r="H55">
        <v>-0.32146999999999998</v>
      </c>
      <c r="I55">
        <v>-0.32124999999999998</v>
      </c>
      <c r="J55">
        <v>-0.32146999999999998</v>
      </c>
      <c r="K55">
        <v>-0.36480000000000001</v>
      </c>
      <c r="L55">
        <v>-0.49249999999999999</v>
      </c>
      <c r="M55">
        <f t="shared" si="0"/>
        <v>1.5556349186103901E-4</v>
      </c>
      <c r="N55">
        <f t="shared" si="1"/>
        <v>1.5556349186103901E-4</v>
      </c>
      <c r="O55">
        <f t="shared" si="2"/>
        <v>2.7909504653433035E-2</v>
      </c>
      <c r="P55">
        <f t="shared" si="3"/>
        <v>3.0638936828813128E-2</v>
      </c>
      <c r="Q55">
        <v>2.7973573906489E-2</v>
      </c>
    </row>
    <row r="56" spans="4:17" x14ac:dyDescent="0.25">
      <c r="D56">
        <v>-0.50239999999999996</v>
      </c>
      <c r="E56">
        <v>-0.38119999999999998</v>
      </c>
      <c r="G56">
        <v>-0.36509999999999998</v>
      </c>
      <c r="H56">
        <v>-0.38119999999999998</v>
      </c>
      <c r="I56">
        <v>-0.22461</v>
      </c>
      <c r="J56">
        <v>-0.38119999999999998</v>
      </c>
      <c r="K56">
        <v>-0.3624</v>
      </c>
      <c r="L56">
        <v>-0.50239999999999996</v>
      </c>
      <c r="M56">
        <v>1.5556349186103901E-4</v>
      </c>
      <c r="N56">
        <v>1.4142135623730963E-2</v>
      </c>
      <c r="O56">
        <f t="shared" si="2"/>
        <v>1.1384419177103419E-2</v>
      </c>
      <c r="P56">
        <f t="shared" si="3"/>
        <v>1.3293607486307082E-2</v>
      </c>
      <c r="Q56">
        <v>3.1205652865485298E-2</v>
      </c>
    </row>
    <row r="57" spans="4:17" x14ac:dyDescent="0.25">
      <c r="D57">
        <v>-0.48555999999999999</v>
      </c>
      <c r="E57">
        <v>-0.41243000000000002</v>
      </c>
      <c r="G57">
        <v>-0.42149999999999999</v>
      </c>
      <c r="H57">
        <v>-0.41243000000000002</v>
      </c>
      <c r="I57">
        <v>-0.34</v>
      </c>
      <c r="J57">
        <v>-0.41243000000000002</v>
      </c>
      <c r="K57">
        <v>-0.42149999999999999</v>
      </c>
      <c r="L57">
        <v>-0.48555999999999999</v>
      </c>
      <c r="M57">
        <v>1.4142135623730963E-2</v>
      </c>
      <c r="N57">
        <f t="shared" si="1"/>
        <v>5.1215744161341635E-2</v>
      </c>
      <c r="O57">
        <f t="shared" si="2"/>
        <v>6.4134585053619627E-3</v>
      </c>
      <c r="P57">
        <f t="shared" si="3"/>
        <v>6.4134585053619627E-3</v>
      </c>
      <c r="Q57">
        <v>3.1710718908172203E-2</v>
      </c>
    </row>
    <row r="58" spans="4:17" x14ac:dyDescent="0.25">
      <c r="D58">
        <v>-0.62875000000000003</v>
      </c>
      <c r="E58">
        <v>-0.321102</v>
      </c>
      <c r="G58">
        <v>-0.31219999999999998</v>
      </c>
      <c r="H58">
        <v>-0.321102</v>
      </c>
      <c r="I58">
        <v>-0.29125000000000001</v>
      </c>
      <c r="J58">
        <v>-0.321102</v>
      </c>
      <c r="K58">
        <v>-0.37625000000000003</v>
      </c>
      <c r="L58">
        <v>-0.62875000000000003</v>
      </c>
      <c r="M58">
        <f t="shared" si="0"/>
        <v>2.1108551631980808E-2</v>
      </c>
      <c r="N58">
        <f t="shared" si="1"/>
        <v>2.1108551631980808E-2</v>
      </c>
      <c r="O58">
        <f t="shared" si="2"/>
        <v>6.2946645661226611E-3</v>
      </c>
      <c r="P58">
        <f t="shared" si="3"/>
        <v>3.8995524768875744E-2</v>
      </c>
      <c r="Q58">
        <v>7.1205652865485344E-2</v>
      </c>
    </row>
    <row r="59" spans="4:17" x14ac:dyDescent="0.25">
      <c r="D59">
        <v>-0.5242</v>
      </c>
      <c r="E59">
        <v>-0.28120000000000001</v>
      </c>
      <c r="G59">
        <v>-0.38119999999999998</v>
      </c>
      <c r="H59">
        <v>-0.28120000000000001</v>
      </c>
      <c r="I59">
        <v>-0.35375000000000001</v>
      </c>
      <c r="J59">
        <v>-0.28120000000000001</v>
      </c>
      <c r="K59">
        <v>-0.3523</v>
      </c>
      <c r="L59">
        <v>-0.5242</v>
      </c>
      <c r="M59">
        <f t="shared" si="0"/>
        <v>5.1300596975084108E-2</v>
      </c>
      <c r="N59">
        <f t="shared" si="1"/>
        <v>5.1300596975084108E-2</v>
      </c>
      <c r="O59">
        <v>6.4134585053619627E-3</v>
      </c>
      <c r="P59">
        <f t="shared" si="3"/>
        <v>5.0275292142363967E-2</v>
      </c>
      <c r="Q59">
        <v>5.7973573906489002E-2</v>
      </c>
    </row>
    <row r="60" spans="4:17" x14ac:dyDescent="0.25">
      <c r="D60">
        <v>-0.56320000000000003</v>
      </c>
      <c r="E60">
        <v>-0.38</v>
      </c>
      <c r="G60">
        <v>-0.42180000000000001</v>
      </c>
      <c r="H60">
        <v>-0.38</v>
      </c>
      <c r="I60">
        <v>-0.42149999999999999</v>
      </c>
      <c r="J60">
        <v>-0.38</v>
      </c>
      <c r="K60">
        <v>-0.4</v>
      </c>
      <c r="L60">
        <v>-0.56320000000000003</v>
      </c>
      <c r="M60">
        <f t="shared" si="0"/>
        <v>2.9344931419241709E-2</v>
      </c>
      <c r="N60">
        <f t="shared" si="1"/>
        <v>2.9344931419241709E-2</v>
      </c>
      <c r="O60">
        <f t="shared" si="2"/>
        <v>2.9557063453597689E-2</v>
      </c>
      <c r="P60">
        <f t="shared" si="3"/>
        <v>1.4142135623730963E-2</v>
      </c>
      <c r="Q60">
        <v>9.121677477306453E-2</v>
      </c>
    </row>
    <row r="61" spans="4:17" x14ac:dyDescent="0.25">
      <c r="D61">
        <v>-0.62</v>
      </c>
      <c r="E61">
        <v>-0.4163</v>
      </c>
      <c r="G61">
        <v>-0.40260000000000001</v>
      </c>
      <c r="H61">
        <v>-0.4163</v>
      </c>
      <c r="I61">
        <v>-0.36499999999999999</v>
      </c>
      <c r="J61">
        <v>-0.4163</v>
      </c>
      <c r="K61">
        <v>-0.42099999999999999</v>
      </c>
      <c r="L61">
        <v>-0.62</v>
      </c>
      <c r="M61">
        <f t="shared" si="0"/>
        <v>3.6274577874869894E-2</v>
      </c>
      <c r="N61">
        <f t="shared" si="1"/>
        <v>3.6274577874869894E-2</v>
      </c>
      <c r="O61">
        <f t="shared" si="2"/>
        <v>9.6873629022556935E-3</v>
      </c>
      <c r="P61">
        <f t="shared" si="3"/>
        <v>3.3234018715767605E-3</v>
      </c>
      <c r="Q61">
        <v>7.1205652865485344E-2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C3872-0289-4A39-A20C-0F63CA578251}">
  <dimension ref="D3:P32"/>
  <sheetViews>
    <sheetView topLeftCell="A25" workbookViewId="0">
      <selection activeCell="R31" sqref="R31"/>
    </sheetView>
  </sheetViews>
  <sheetFormatPr defaultRowHeight="15" x14ac:dyDescent="0.25"/>
  <sheetData>
    <row r="3" spans="4:16" x14ac:dyDescent="0.25">
      <c r="D3" t="s">
        <v>0</v>
      </c>
      <c r="E3" t="s">
        <v>1</v>
      </c>
      <c r="F3" t="s">
        <v>2</v>
      </c>
      <c r="G3" t="s">
        <v>3</v>
      </c>
      <c r="H3" t="s">
        <v>4</v>
      </c>
      <c r="L3" t="s">
        <v>0</v>
      </c>
      <c r="M3" t="s">
        <v>1</v>
      </c>
      <c r="N3" t="s">
        <v>2</v>
      </c>
      <c r="O3" t="s">
        <v>3</v>
      </c>
      <c r="P3" t="s">
        <v>4</v>
      </c>
    </row>
    <row r="4" spans="4:16" x14ac:dyDescent="0.25">
      <c r="D4">
        <v>-0.505</v>
      </c>
      <c r="E4" s="2">
        <v>-0.57499999999999996</v>
      </c>
      <c r="F4">
        <v>-0.54625000000000001</v>
      </c>
      <c r="G4">
        <v>-0.35</v>
      </c>
      <c r="H4">
        <v>-0.56499999999999995</v>
      </c>
      <c r="L4">
        <v>-0.29499999999999998</v>
      </c>
      <c r="M4" s="6">
        <v>-0.315</v>
      </c>
      <c r="N4">
        <v>-0.25</v>
      </c>
      <c r="O4">
        <v>-0.28499999999999998</v>
      </c>
      <c r="P4">
        <v>-0.21</v>
      </c>
    </row>
    <row r="5" spans="4:16" x14ac:dyDescent="0.25">
      <c r="D5">
        <v>-0.69299999999999995</v>
      </c>
      <c r="E5" s="2">
        <v>-0.68899999999999995</v>
      </c>
      <c r="F5">
        <v>-0.63629999999999998</v>
      </c>
      <c r="G5">
        <v>-0.39</v>
      </c>
      <c r="H5">
        <v>-0.78</v>
      </c>
      <c r="L5">
        <v>-0.28399999999999997</v>
      </c>
      <c r="M5" s="6">
        <v>-0.379</v>
      </c>
      <c r="N5">
        <v>-0.37124999999999997</v>
      </c>
      <c r="O5">
        <v>-0.23200000000000001</v>
      </c>
      <c r="P5">
        <v>-0.36499999999999999</v>
      </c>
    </row>
    <row r="6" spans="4:16" x14ac:dyDescent="0.25">
      <c r="D6">
        <v>-0.4</v>
      </c>
      <c r="E6" s="2">
        <v>-0.92100000000000004</v>
      </c>
      <c r="F6">
        <v>-0.6512</v>
      </c>
      <c r="G6">
        <v>-0.45240000000000002</v>
      </c>
      <c r="H6">
        <v>-0.72124999999999995</v>
      </c>
      <c r="L6">
        <v>-0.21099999999999999</v>
      </c>
      <c r="M6" s="6">
        <v>-0.51</v>
      </c>
      <c r="N6">
        <v>-0.26</v>
      </c>
      <c r="O6">
        <v>-0.29125000000000001</v>
      </c>
      <c r="P6">
        <v>-0.34</v>
      </c>
    </row>
    <row r="7" spans="4:16" x14ac:dyDescent="0.25">
      <c r="D7">
        <v>-0.623</v>
      </c>
      <c r="E7" s="2">
        <v>-1.012</v>
      </c>
      <c r="F7" s="3">
        <v>-0.78</v>
      </c>
      <c r="G7">
        <v>-0.54625000000000001</v>
      </c>
      <c r="H7">
        <v>-0.62</v>
      </c>
      <c r="L7">
        <v>-0.24099999999999999</v>
      </c>
      <c r="M7" s="6">
        <v>-0.54200000000000004</v>
      </c>
      <c r="N7" s="4">
        <v>-0.31</v>
      </c>
      <c r="O7">
        <v>-0.21</v>
      </c>
      <c r="P7">
        <v>-0.21</v>
      </c>
    </row>
    <row r="8" spans="4:16" x14ac:dyDescent="0.25">
      <c r="D8">
        <v>-1.0325</v>
      </c>
      <c r="E8" s="2">
        <v>-0.89749999999999996</v>
      </c>
      <c r="F8" s="3">
        <v>-1.1125</v>
      </c>
      <c r="G8">
        <v>-0.58124999999999993</v>
      </c>
      <c r="H8">
        <v>-0.45200000000000001</v>
      </c>
      <c r="L8">
        <v>-0.52</v>
      </c>
      <c r="M8" s="6">
        <v>-0.37124999999999997</v>
      </c>
      <c r="N8" s="4">
        <v>-0.71</v>
      </c>
      <c r="O8">
        <v>-0.26419999999999999</v>
      </c>
      <c r="P8">
        <v>-0.32124999999999998</v>
      </c>
    </row>
    <row r="9" spans="4:16" x14ac:dyDescent="0.25">
      <c r="D9">
        <v>-1.08</v>
      </c>
      <c r="E9" s="2">
        <v>-0.54625000000000001</v>
      </c>
      <c r="F9" s="3">
        <v>-1.1100000000000001</v>
      </c>
      <c r="G9">
        <v>-0.39</v>
      </c>
      <c r="H9">
        <v>-0.48</v>
      </c>
      <c r="L9">
        <v>-0.61</v>
      </c>
      <c r="M9" s="6">
        <v>-0.22125</v>
      </c>
      <c r="N9" s="4">
        <v>-0.68</v>
      </c>
      <c r="O9">
        <v>-0.2</v>
      </c>
      <c r="P9">
        <v>-0.28499999999999998</v>
      </c>
    </row>
    <row r="10" spans="4:16" x14ac:dyDescent="0.25">
      <c r="D10">
        <v>-0.82</v>
      </c>
      <c r="E10" s="2">
        <v>-0.58124999999999993</v>
      </c>
      <c r="F10" s="3">
        <v>-1.04</v>
      </c>
      <c r="G10">
        <v>-0.62</v>
      </c>
      <c r="H10">
        <v>-0.52300000000000002</v>
      </c>
      <c r="L10">
        <v>-0.51</v>
      </c>
      <c r="M10" s="6">
        <v>-0.25</v>
      </c>
      <c r="N10" s="4">
        <v>-0.56000000000000005</v>
      </c>
      <c r="O10">
        <v>-0.30199999999999999</v>
      </c>
      <c r="P10">
        <v>-0.34</v>
      </c>
    </row>
    <row r="11" spans="4:16" x14ac:dyDescent="0.25">
      <c r="D11">
        <v>-0.49249999999999994</v>
      </c>
      <c r="E11">
        <v>-0.5</v>
      </c>
      <c r="F11" s="3">
        <v>-1.07125</v>
      </c>
      <c r="G11">
        <v>-0.71</v>
      </c>
      <c r="H11">
        <v>-0.6</v>
      </c>
      <c r="L11">
        <v>-0.25125000000000003</v>
      </c>
      <c r="M11">
        <v>-0.26</v>
      </c>
      <c r="N11" s="4">
        <v>-0.67100000000000004</v>
      </c>
      <c r="O11">
        <v>-0.34</v>
      </c>
      <c r="P11">
        <v>-0.29125000000000001</v>
      </c>
    </row>
    <row r="12" spans="4:16" x14ac:dyDescent="0.25">
      <c r="D12">
        <v>-0.50749999999999995</v>
      </c>
      <c r="E12">
        <v>-0.57999999999999996</v>
      </c>
      <c r="F12" s="3">
        <v>-1.1575</v>
      </c>
      <c r="G12">
        <v>-0.58124999999999993</v>
      </c>
      <c r="H12">
        <v>-0.66569999999999996</v>
      </c>
      <c r="L12">
        <v>-0.31</v>
      </c>
      <c r="M12">
        <v>-0.37124999999999997</v>
      </c>
      <c r="N12" s="4">
        <v>-0.57499999999999996</v>
      </c>
      <c r="O12">
        <v>-0.31240000000000001</v>
      </c>
      <c r="P12">
        <v>-0.21</v>
      </c>
    </row>
    <row r="13" spans="4:16" x14ac:dyDescent="0.25">
      <c r="D13">
        <v>-0.58750000000000002</v>
      </c>
      <c r="E13">
        <v>-0.61199999999999999</v>
      </c>
      <c r="F13" s="3">
        <v>-0.93</v>
      </c>
      <c r="G13">
        <v>-0.57499999999999996</v>
      </c>
      <c r="H13">
        <v>-0.62450000000000006</v>
      </c>
      <c r="L13">
        <v>-0.32500000000000001</v>
      </c>
      <c r="M13">
        <v>-0.26340000000000002</v>
      </c>
      <c r="N13" s="4">
        <v>-0.66</v>
      </c>
      <c r="O13">
        <v>-0.31240000000000001</v>
      </c>
      <c r="P13">
        <v>-0.26</v>
      </c>
    </row>
    <row r="14" spans="4:16" x14ac:dyDescent="0.25">
      <c r="D14">
        <v>-0.56499999999999995</v>
      </c>
      <c r="E14">
        <v>-0.55010000000000003</v>
      </c>
      <c r="F14" s="3">
        <v>-1.2487499999999998</v>
      </c>
      <c r="G14" s="4">
        <v>-0.76</v>
      </c>
      <c r="H14">
        <v>-0.63100000000000001</v>
      </c>
      <c r="L14">
        <v>-0.32124999999999998</v>
      </c>
      <c r="M14">
        <v>-0.22125</v>
      </c>
      <c r="N14" s="4">
        <v>-0.68710000000000004</v>
      </c>
      <c r="O14" s="7">
        <v>-0.26</v>
      </c>
      <c r="P14">
        <v>-0.22125</v>
      </c>
    </row>
    <row r="15" spans="4:16" x14ac:dyDescent="0.25">
      <c r="D15">
        <v>-0.78</v>
      </c>
      <c r="E15">
        <v>-0.59</v>
      </c>
      <c r="F15" s="3">
        <v>-1.3462499999999999</v>
      </c>
      <c r="G15" s="4">
        <v>-0.86874999999999991</v>
      </c>
      <c r="H15">
        <v>-0.49209999999999998</v>
      </c>
      <c r="L15">
        <v>-0.28499999999999998</v>
      </c>
      <c r="M15">
        <v>-0.25</v>
      </c>
      <c r="N15" s="4">
        <v>-0.70625000000000004</v>
      </c>
      <c r="O15" s="7">
        <v>-0.26500000000000001</v>
      </c>
      <c r="P15">
        <v>-0.25</v>
      </c>
    </row>
    <row r="16" spans="4:16" x14ac:dyDescent="0.25">
      <c r="D16">
        <v>-0.72124999999999995</v>
      </c>
      <c r="E16">
        <v>-0.68899999999999995</v>
      </c>
      <c r="F16" s="3">
        <v>-1.0725</v>
      </c>
      <c r="G16" s="4">
        <v>-1.05125</v>
      </c>
      <c r="H16">
        <v>-0.57499999999999996</v>
      </c>
      <c r="L16">
        <v>-0.34</v>
      </c>
      <c r="M16">
        <v>-0.30209999999999998</v>
      </c>
      <c r="N16" s="4">
        <v>-0.58874999999999988</v>
      </c>
      <c r="O16" s="7">
        <v>-0.42</v>
      </c>
      <c r="P16">
        <v>-0.21099999999999999</v>
      </c>
    </row>
    <row r="17" spans="4:16" x14ac:dyDescent="0.25">
      <c r="D17">
        <v>-0.62</v>
      </c>
      <c r="E17">
        <v>-0.39</v>
      </c>
      <c r="F17" s="3">
        <v>-0.64124999999999999</v>
      </c>
      <c r="G17" s="4">
        <v>-1.1701250000000001</v>
      </c>
      <c r="H17">
        <v>-0.39</v>
      </c>
      <c r="L17">
        <v>-0.29125000000000001</v>
      </c>
      <c r="M17">
        <v>-0.16850000000000001</v>
      </c>
      <c r="N17" s="4">
        <v>-0.32</v>
      </c>
      <c r="O17" s="7">
        <v>-0.54875000000000007</v>
      </c>
      <c r="P17">
        <v>-0.24099999999999999</v>
      </c>
    </row>
    <row r="18" spans="4:16" x14ac:dyDescent="0.25">
      <c r="D18">
        <v>-0.44999999999999996</v>
      </c>
      <c r="E18">
        <v>-0.54449999999999998</v>
      </c>
      <c r="F18" s="3">
        <v>-0.51</v>
      </c>
      <c r="G18" s="4">
        <v>-1.0075000000000001</v>
      </c>
      <c r="H18">
        <v>-0.45240000000000002</v>
      </c>
      <c r="L18">
        <v>-0.21</v>
      </c>
      <c r="M18">
        <v>-0.379</v>
      </c>
      <c r="N18" s="4">
        <v>-0.26</v>
      </c>
      <c r="O18" s="7">
        <v>-0.51</v>
      </c>
      <c r="P18">
        <v>-0.18340000000000001</v>
      </c>
    </row>
    <row r="19" spans="4:16" x14ac:dyDescent="0.25">
      <c r="D19">
        <v>-0.72499999999999998</v>
      </c>
      <c r="E19">
        <v>-0.38</v>
      </c>
      <c r="F19">
        <v>-0.62</v>
      </c>
      <c r="G19" s="4">
        <v>-1.23</v>
      </c>
      <c r="H19" s="5">
        <v>-0.54625000000000001</v>
      </c>
      <c r="L19">
        <v>-0.29125000000000001</v>
      </c>
      <c r="M19">
        <v>-0.18629999999999999</v>
      </c>
      <c r="N19">
        <v>-0.22125</v>
      </c>
      <c r="O19" s="7">
        <v>-0.56825000000000003</v>
      </c>
      <c r="P19" s="5">
        <v>-0.30000000000000004</v>
      </c>
    </row>
    <row r="20" spans="4:16" x14ac:dyDescent="0.25">
      <c r="D20">
        <v>-0.72624999999999995</v>
      </c>
      <c r="E20">
        <v>-0.65</v>
      </c>
      <c r="F20">
        <v>-0.54</v>
      </c>
      <c r="G20" s="4">
        <v>-1.1525000000000001</v>
      </c>
      <c r="H20" s="5">
        <v>-0.85750000000000004</v>
      </c>
      <c r="L20">
        <v>-0.28625</v>
      </c>
      <c r="M20">
        <v>-0.315</v>
      </c>
      <c r="N20">
        <v>-0.25</v>
      </c>
      <c r="O20" s="7">
        <v>-0.48125000000000001</v>
      </c>
      <c r="P20" s="5">
        <v>-0.35375000000000001</v>
      </c>
    </row>
    <row r="21" spans="4:16" x14ac:dyDescent="0.25">
      <c r="D21">
        <v>-0.67125000000000001</v>
      </c>
      <c r="E21">
        <v>-0.57499999999999996</v>
      </c>
      <c r="F21">
        <v>-0.623</v>
      </c>
      <c r="G21" s="4">
        <v>-1.105</v>
      </c>
      <c r="H21" s="5">
        <v>-0.58124999999999993</v>
      </c>
      <c r="L21">
        <v>-0.38624999999999998</v>
      </c>
      <c r="M21">
        <v>-0.26819999999999999</v>
      </c>
      <c r="N21">
        <v>-0.28499999999999998</v>
      </c>
      <c r="O21" s="7">
        <v>-0.40125</v>
      </c>
      <c r="P21" s="5">
        <v>-0.36499999999999999</v>
      </c>
    </row>
    <row r="22" spans="4:16" x14ac:dyDescent="0.25">
      <c r="D22">
        <v>-0.72499999999999998</v>
      </c>
      <c r="E22">
        <v>-0.68899999999999995</v>
      </c>
      <c r="F22">
        <v>-0.6</v>
      </c>
      <c r="G22" s="4">
        <v>-0.82374999999999998</v>
      </c>
      <c r="H22" s="5">
        <v>-0.57499999999999996</v>
      </c>
      <c r="L22">
        <v>-0.26750000000000002</v>
      </c>
      <c r="M22">
        <v>-0.22125</v>
      </c>
      <c r="N22">
        <v>-0.26</v>
      </c>
      <c r="O22" s="7">
        <v>-0.31874999999999998</v>
      </c>
      <c r="P22" s="5">
        <v>-0.36820000000000003</v>
      </c>
    </row>
    <row r="23" spans="4:16" x14ac:dyDescent="0.25">
      <c r="D23">
        <v>-0.70374999999999999</v>
      </c>
      <c r="E23">
        <v>-0.62</v>
      </c>
      <c r="F23">
        <v>-0.72299999999999998</v>
      </c>
      <c r="G23" s="4">
        <v>-0.75750000000000006</v>
      </c>
      <c r="H23" s="5">
        <v>-0.74625000000000008</v>
      </c>
      <c r="L23">
        <v>-0.3175</v>
      </c>
      <c r="M23">
        <v>-0.25</v>
      </c>
      <c r="N23">
        <v>-0.34240999999999999</v>
      </c>
      <c r="O23" s="7">
        <v>-0.31</v>
      </c>
      <c r="P23" s="5">
        <v>-0.41249999999999998</v>
      </c>
    </row>
    <row r="24" spans="4:16" x14ac:dyDescent="0.25">
      <c r="D24">
        <v>-0.64019999999999999</v>
      </c>
      <c r="E24">
        <v>-0.73599999999999999</v>
      </c>
      <c r="F24">
        <v>-0.58124999999999993</v>
      </c>
      <c r="G24" s="4">
        <v>-0.65249999999999997</v>
      </c>
      <c r="H24" s="5">
        <v>-0.85750000000000004</v>
      </c>
      <c r="L24">
        <v>-0.31125000000000003</v>
      </c>
      <c r="M24">
        <v>-0.37124999999999997</v>
      </c>
      <c r="N24">
        <v>-0.29125000000000001</v>
      </c>
      <c r="O24" s="7">
        <v>-0.33374999999999999</v>
      </c>
      <c r="P24" s="5">
        <v>-0.53625</v>
      </c>
    </row>
    <row r="25" spans="4:16" x14ac:dyDescent="0.25">
      <c r="D25">
        <v>-0.68</v>
      </c>
      <c r="E25">
        <v>-0.65</v>
      </c>
      <c r="F25">
        <v>-0.67</v>
      </c>
      <c r="G25">
        <v>-0.7258</v>
      </c>
      <c r="H25" s="5">
        <v>-0.92999999999999994</v>
      </c>
      <c r="L25">
        <v>-0.32146999999999998</v>
      </c>
      <c r="M25">
        <v>-0.32124999999999998</v>
      </c>
      <c r="N25">
        <v>-0.28199999999999997</v>
      </c>
      <c r="O25">
        <v>-0.36480000000000001</v>
      </c>
      <c r="P25" s="5">
        <v>-0.49249999999999999</v>
      </c>
    </row>
    <row r="26" spans="4:16" x14ac:dyDescent="0.25">
      <c r="D26">
        <v>-0.78239999999999998</v>
      </c>
      <c r="E26">
        <v>-0.54625000000000001</v>
      </c>
      <c r="F26">
        <v>-0.77249999999999996</v>
      </c>
      <c r="G26">
        <v>-0.86499999999999999</v>
      </c>
      <c r="H26" s="5">
        <v>-1.02</v>
      </c>
      <c r="L26">
        <v>-0.38119999999999998</v>
      </c>
      <c r="M26">
        <v>-0.22461</v>
      </c>
      <c r="N26">
        <v>-0.36509999999999998</v>
      </c>
      <c r="O26">
        <v>-0.3624</v>
      </c>
      <c r="P26" s="5">
        <v>-0.50239999999999996</v>
      </c>
    </row>
    <row r="27" spans="4:16" x14ac:dyDescent="0.25">
      <c r="D27">
        <v>-0.72</v>
      </c>
      <c r="E27">
        <v>-0.58124999999999993</v>
      </c>
      <c r="F27">
        <v>-0.82399999999999995</v>
      </c>
      <c r="G27">
        <v>-0.82347000000000004</v>
      </c>
      <c r="H27" s="5">
        <v>-1.0820000000000001</v>
      </c>
      <c r="L27">
        <v>-0.41243000000000002</v>
      </c>
      <c r="M27">
        <v>-0.34</v>
      </c>
      <c r="N27">
        <v>-0.42149999999999999</v>
      </c>
      <c r="O27">
        <v>-0.42149999999999999</v>
      </c>
      <c r="P27" s="5">
        <v>-0.48555999999999999</v>
      </c>
    </row>
    <row r="28" spans="4:16" x14ac:dyDescent="0.25">
      <c r="D28">
        <v>-0.80500000000000005</v>
      </c>
      <c r="E28">
        <v>-0.63</v>
      </c>
      <c r="F28">
        <v>-0.66839999999999999</v>
      </c>
      <c r="G28">
        <v>-0.8125</v>
      </c>
      <c r="H28" s="5">
        <v>-1.3812500000000001</v>
      </c>
      <c r="L28">
        <v>-0.321102</v>
      </c>
      <c r="M28">
        <v>-0.29125000000000001</v>
      </c>
      <c r="N28">
        <v>-0.31219999999999998</v>
      </c>
      <c r="O28">
        <v>-0.37625000000000003</v>
      </c>
      <c r="P28" s="5">
        <v>-0.62875000000000003</v>
      </c>
    </row>
    <row r="29" spans="4:16" x14ac:dyDescent="0.25">
      <c r="D29">
        <v>-0.78</v>
      </c>
      <c r="E29">
        <v>-0.7258</v>
      </c>
      <c r="F29">
        <v>-0.77849999999999997</v>
      </c>
      <c r="G29">
        <v>-0.71399999999999997</v>
      </c>
      <c r="H29" s="5">
        <v>-1.23</v>
      </c>
      <c r="L29">
        <v>-0.28120000000000001</v>
      </c>
      <c r="M29">
        <v>-0.35375000000000001</v>
      </c>
      <c r="N29">
        <v>-0.38119999999999998</v>
      </c>
      <c r="O29">
        <v>-0.3523</v>
      </c>
      <c r="P29" s="5">
        <v>-0.5242</v>
      </c>
    </row>
    <row r="30" spans="4:16" x14ac:dyDescent="0.25">
      <c r="D30">
        <v>-0.82399999999999995</v>
      </c>
      <c r="E30">
        <v>-0.82399999999999995</v>
      </c>
      <c r="F30">
        <v>-0.88700000000000001</v>
      </c>
      <c r="G30">
        <v>-0.88660000000000005</v>
      </c>
      <c r="H30" s="5">
        <v>-1.32</v>
      </c>
      <c r="L30">
        <v>-0.38</v>
      </c>
      <c r="M30">
        <v>-0.42149999999999999</v>
      </c>
      <c r="N30">
        <v>-0.42180000000000001</v>
      </c>
      <c r="O30">
        <v>-0.4</v>
      </c>
      <c r="P30" s="5">
        <v>-0.56320000000000003</v>
      </c>
    </row>
    <row r="31" spans="4:16" x14ac:dyDescent="0.25">
      <c r="D31">
        <v>-0.88</v>
      </c>
      <c r="E31">
        <v>-0.71399999999999997</v>
      </c>
      <c r="F31">
        <v>-0.81</v>
      </c>
      <c r="G31">
        <v>-0.92400000000000004</v>
      </c>
      <c r="H31" s="5">
        <v>-1.17</v>
      </c>
      <c r="L31">
        <v>-0.4163</v>
      </c>
      <c r="M31">
        <v>-0.36499999999999999</v>
      </c>
      <c r="N31">
        <v>-0.40260000000000001</v>
      </c>
      <c r="O31">
        <v>-0.42099999999999999</v>
      </c>
      <c r="P31" s="5">
        <v>-0.62</v>
      </c>
    </row>
    <row r="32" spans="4:16" x14ac:dyDescent="0.25">
      <c r="H32" s="5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140A2-B391-456F-9CF4-0E9A0D407E7F}">
  <dimension ref="B3:G43"/>
  <sheetViews>
    <sheetView topLeftCell="A9" workbookViewId="0">
      <selection activeCell="B44" sqref="B44"/>
    </sheetView>
  </sheetViews>
  <sheetFormatPr defaultRowHeight="15" x14ac:dyDescent="0.25"/>
  <cols>
    <col min="2" max="2" width="17.5703125" bestFit="1" customWidth="1"/>
  </cols>
  <sheetData>
    <row r="3" spans="2:7" x14ac:dyDescent="0.25">
      <c r="B3" s="22" t="s">
        <v>5</v>
      </c>
      <c r="C3" s="22"/>
      <c r="D3" s="22"/>
      <c r="E3" s="22"/>
      <c r="F3" s="22"/>
      <c r="G3" s="22"/>
    </row>
    <row r="4" spans="2:7" x14ac:dyDescent="0.25">
      <c r="B4" s="11" t="s">
        <v>6</v>
      </c>
      <c r="C4" s="12" t="s">
        <v>7</v>
      </c>
      <c r="D4" s="12" t="s">
        <v>8</v>
      </c>
      <c r="E4" s="12" t="s">
        <v>9</v>
      </c>
      <c r="F4" s="12" t="s">
        <v>10</v>
      </c>
      <c r="G4" s="12" t="s">
        <v>11</v>
      </c>
    </row>
    <row r="5" spans="2:7" x14ac:dyDescent="0.25">
      <c r="B5" s="14">
        <v>43038</v>
      </c>
      <c r="C5" s="12">
        <v>-0.66</v>
      </c>
      <c r="D5" s="13">
        <v>-1.08</v>
      </c>
      <c r="E5" s="12">
        <v>-0.69</v>
      </c>
      <c r="F5" s="12">
        <v>-0.7</v>
      </c>
      <c r="G5" s="12">
        <v>-0.67</v>
      </c>
    </row>
    <row r="6" spans="2:7" x14ac:dyDescent="0.25">
      <c r="B6" s="14">
        <v>43042</v>
      </c>
      <c r="C6" s="12">
        <v>-0.78</v>
      </c>
      <c r="D6" s="13">
        <v>-1.1000000000000001</v>
      </c>
      <c r="E6" s="12">
        <v>-0.71</v>
      </c>
      <c r="F6" s="12">
        <v>-0.74</v>
      </c>
      <c r="G6" s="12">
        <v>-0.73</v>
      </c>
    </row>
    <row r="7" spans="2:7" x14ac:dyDescent="0.25">
      <c r="B7" s="14">
        <v>43045</v>
      </c>
      <c r="C7" s="12">
        <v>-0.71</v>
      </c>
      <c r="D7" s="13">
        <v>-0.98</v>
      </c>
      <c r="E7" s="12">
        <v>-0.69</v>
      </c>
      <c r="F7" s="12">
        <v>-0.72</v>
      </c>
      <c r="G7" s="12">
        <v>-0.74</v>
      </c>
    </row>
    <row r="8" spans="2:7" x14ac:dyDescent="0.25">
      <c r="B8" s="14">
        <v>43052</v>
      </c>
      <c r="C8" s="12">
        <v>-0.67</v>
      </c>
      <c r="D8" s="13">
        <v>-1.01</v>
      </c>
      <c r="E8" s="12">
        <v>-0.72</v>
      </c>
      <c r="F8" s="12">
        <v>-0.78</v>
      </c>
      <c r="G8" s="12">
        <v>-0.76</v>
      </c>
    </row>
    <row r="9" spans="2:7" x14ac:dyDescent="0.25">
      <c r="B9" s="15">
        <v>43059</v>
      </c>
      <c r="C9" s="12">
        <v>-0.69</v>
      </c>
      <c r="D9" s="13">
        <v>-1.06</v>
      </c>
      <c r="E9" s="12">
        <v>-0.64</v>
      </c>
      <c r="F9" s="12">
        <v>-0.71</v>
      </c>
      <c r="G9" s="12">
        <v>-0.72</v>
      </c>
    </row>
    <row r="10" spans="2:7" x14ac:dyDescent="0.25">
      <c r="B10" s="15">
        <v>43066</v>
      </c>
      <c r="C10" s="12">
        <v>-0.6</v>
      </c>
      <c r="D10" s="13">
        <v>-0.95</v>
      </c>
      <c r="E10" s="12">
        <v>-0.56999999999999995</v>
      </c>
      <c r="F10" s="12">
        <v>-0.48</v>
      </c>
      <c r="G10" s="12">
        <v>-0.62</v>
      </c>
    </row>
    <row r="11" spans="2:7" x14ac:dyDescent="0.25">
      <c r="B11" s="15">
        <v>43067</v>
      </c>
      <c r="C11" s="12">
        <v>-0.54</v>
      </c>
      <c r="D11" s="13">
        <v>-0.99</v>
      </c>
      <c r="E11" s="12">
        <v>-0.57999999999999996</v>
      </c>
      <c r="F11" s="12">
        <v>-0.56000000000000005</v>
      </c>
      <c r="G11" s="12">
        <v>-0.57999999999999996</v>
      </c>
    </row>
    <row r="12" spans="2:7" x14ac:dyDescent="0.25">
      <c r="B12" s="15">
        <v>43070</v>
      </c>
      <c r="C12" s="12">
        <v>-0.63</v>
      </c>
      <c r="D12" s="13">
        <v>-1.01</v>
      </c>
      <c r="E12" s="12">
        <v>-0.6</v>
      </c>
      <c r="F12" s="12">
        <v>-0.62</v>
      </c>
      <c r="G12" s="12">
        <v>-0.62</v>
      </c>
    </row>
    <row r="13" spans="2:7" x14ac:dyDescent="0.25">
      <c r="B13" s="15">
        <v>43073</v>
      </c>
      <c r="C13" s="12">
        <v>-0.73</v>
      </c>
      <c r="D13" s="13">
        <v>-0.96</v>
      </c>
      <c r="E13" s="12">
        <v>-0.72</v>
      </c>
      <c r="F13" s="12">
        <v>-0.68</v>
      </c>
      <c r="G13" s="12">
        <v>-0.69</v>
      </c>
    </row>
    <row r="14" spans="2:7" x14ac:dyDescent="0.25">
      <c r="B14" s="15">
        <v>43077</v>
      </c>
      <c r="C14" s="12">
        <v>-0.69</v>
      </c>
      <c r="D14" s="12">
        <v>-0.74</v>
      </c>
      <c r="E14" s="13">
        <v>-0.87</v>
      </c>
      <c r="F14" s="12">
        <v>-0.66</v>
      </c>
      <c r="G14" s="12">
        <v>-0.7</v>
      </c>
    </row>
    <row r="15" spans="2:7" x14ac:dyDescent="0.25">
      <c r="B15" s="15">
        <v>43081</v>
      </c>
      <c r="C15" s="12">
        <v>-0.61</v>
      </c>
      <c r="D15" s="12">
        <v>-0.63</v>
      </c>
      <c r="E15" s="13">
        <v>-0.9</v>
      </c>
      <c r="F15" s="12">
        <v>-0.63</v>
      </c>
      <c r="G15" s="12">
        <v>-0.61</v>
      </c>
    </row>
    <row r="16" spans="2:7" x14ac:dyDescent="0.25">
      <c r="B16" s="15">
        <v>43085</v>
      </c>
      <c r="C16" s="12">
        <v>-0.5</v>
      </c>
      <c r="D16" s="12">
        <v>-0.49</v>
      </c>
      <c r="E16" s="13">
        <v>-0.89</v>
      </c>
      <c r="F16" s="12">
        <v>-0.49</v>
      </c>
      <c r="G16" s="12">
        <v>-0.49</v>
      </c>
    </row>
    <row r="17" spans="2:7" x14ac:dyDescent="0.25">
      <c r="B17" s="15">
        <v>43088</v>
      </c>
      <c r="C17" s="12">
        <v>-0.57999999999999996</v>
      </c>
      <c r="D17" s="12">
        <v>-0.68</v>
      </c>
      <c r="E17" s="13">
        <v>-0.93</v>
      </c>
      <c r="F17" s="12">
        <v>-0.66</v>
      </c>
      <c r="G17" s="12">
        <v>-0.62</v>
      </c>
    </row>
    <row r="18" spans="2:7" x14ac:dyDescent="0.25">
      <c r="B18" s="15">
        <v>43104</v>
      </c>
      <c r="C18" s="12">
        <v>-0.61</v>
      </c>
      <c r="D18" s="12">
        <v>-0.7</v>
      </c>
      <c r="E18" s="13">
        <v>-0.99</v>
      </c>
      <c r="F18" s="12">
        <v>-0.64</v>
      </c>
      <c r="G18" s="12">
        <v>-0.61</v>
      </c>
    </row>
    <row r="19" spans="2:7" x14ac:dyDescent="0.25">
      <c r="B19" s="15">
        <v>43110</v>
      </c>
      <c r="C19" s="12">
        <v>-0.55000000000000004</v>
      </c>
      <c r="D19" s="12">
        <v>-0.55000000000000004</v>
      </c>
      <c r="E19" s="13">
        <v>-1.1000000000000001</v>
      </c>
      <c r="F19" s="12">
        <v>-0.55000000000000004</v>
      </c>
      <c r="G19" s="12">
        <v>-0.56000000000000005</v>
      </c>
    </row>
    <row r="20" spans="2:7" x14ac:dyDescent="0.25">
      <c r="B20" s="15">
        <v>43117</v>
      </c>
      <c r="C20" s="12">
        <v>-0.59</v>
      </c>
      <c r="D20" s="12">
        <v>-0.6</v>
      </c>
      <c r="E20" s="13">
        <v>-1.1100000000000001</v>
      </c>
      <c r="F20" s="12">
        <v>-0.6</v>
      </c>
      <c r="G20" s="12">
        <v>-0.61</v>
      </c>
    </row>
    <row r="21" spans="2:7" x14ac:dyDescent="0.25">
      <c r="B21" s="15">
        <v>43118</v>
      </c>
      <c r="C21" s="12">
        <v>-0.66</v>
      </c>
      <c r="D21" s="12">
        <v>-0.65</v>
      </c>
      <c r="E21" s="13">
        <v>-1.02</v>
      </c>
      <c r="F21" s="12">
        <v>-0.64</v>
      </c>
      <c r="G21" s="12">
        <v>-0.69</v>
      </c>
    </row>
    <row r="22" spans="2:7" x14ac:dyDescent="0.25">
      <c r="B22" s="15">
        <v>43132</v>
      </c>
      <c r="C22" s="12">
        <v>-0.63</v>
      </c>
      <c r="D22" s="12">
        <v>-0.68</v>
      </c>
      <c r="E22" s="13">
        <v>-0.99</v>
      </c>
      <c r="F22" s="12">
        <v>-0.69</v>
      </c>
      <c r="G22" s="12">
        <v>-0.66</v>
      </c>
    </row>
    <row r="23" spans="2:7" x14ac:dyDescent="0.25">
      <c r="B23" s="15">
        <v>43136</v>
      </c>
      <c r="C23" s="12">
        <v>-0.65</v>
      </c>
      <c r="D23" s="12">
        <v>-0.64</v>
      </c>
      <c r="E23" s="13">
        <v>-0.93</v>
      </c>
      <c r="F23" s="12">
        <v>-0.64</v>
      </c>
      <c r="G23" s="12">
        <v>-0.62</v>
      </c>
    </row>
    <row r="24" spans="2:7" x14ac:dyDescent="0.25">
      <c r="B24" s="15">
        <v>43141</v>
      </c>
      <c r="C24" s="12">
        <v>-0.67</v>
      </c>
      <c r="D24" s="12">
        <v>-0.68</v>
      </c>
      <c r="E24" s="13">
        <v>-1.1000000000000001</v>
      </c>
      <c r="F24" s="12">
        <v>-0.64</v>
      </c>
      <c r="G24" s="12">
        <v>-0.62</v>
      </c>
    </row>
    <row r="25" spans="2:7" x14ac:dyDescent="0.25">
      <c r="B25" s="15">
        <v>43145</v>
      </c>
      <c r="C25" s="12">
        <v>-0.69</v>
      </c>
      <c r="D25" s="12">
        <v>-0.72</v>
      </c>
      <c r="E25" s="13">
        <v>-0.97</v>
      </c>
      <c r="F25" s="12">
        <v>-0.69</v>
      </c>
      <c r="G25" s="12">
        <v>-0.71</v>
      </c>
    </row>
    <row r="26" spans="2:7" x14ac:dyDescent="0.25">
      <c r="B26" s="15">
        <v>43150</v>
      </c>
      <c r="C26" s="12">
        <v>-0.63</v>
      </c>
      <c r="D26" s="12">
        <v>-0.61</v>
      </c>
      <c r="E26" s="13">
        <v>-0.92</v>
      </c>
      <c r="F26" s="12">
        <v>-0.69</v>
      </c>
      <c r="G26" s="12">
        <v>-0.63</v>
      </c>
    </row>
    <row r="27" spans="2:7" x14ac:dyDescent="0.25">
      <c r="B27" s="15">
        <v>43151</v>
      </c>
      <c r="C27" s="12">
        <v>-0.57999999999999996</v>
      </c>
      <c r="D27" s="12">
        <v>-0.57999999999999996</v>
      </c>
      <c r="E27" s="13">
        <v>-1.02</v>
      </c>
      <c r="F27" s="12">
        <v>-0.62</v>
      </c>
      <c r="G27" s="12">
        <v>-0.65</v>
      </c>
    </row>
    <row r="28" spans="2:7" x14ac:dyDescent="0.25">
      <c r="B28" s="15">
        <v>43157</v>
      </c>
      <c r="C28" s="12">
        <v>-0.69</v>
      </c>
      <c r="D28" s="12">
        <v>-0.71</v>
      </c>
      <c r="E28" s="13">
        <v>-0.91</v>
      </c>
      <c r="F28" s="12">
        <v>-0.72</v>
      </c>
      <c r="G28" s="12">
        <v>-0.7</v>
      </c>
    </row>
    <row r="29" spans="2:7" x14ac:dyDescent="0.25">
      <c r="B29" s="15">
        <v>43159</v>
      </c>
      <c r="C29" s="12">
        <v>-0.74</v>
      </c>
      <c r="D29" s="12">
        <v>-0.73</v>
      </c>
      <c r="E29" s="13">
        <v>-0.89</v>
      </c>
      <c r="F29" s="12">
        <v>-0.79</v>
      </c>
      <c r="G29" s="12">
        <v>-0.73</v>
      </c>
    </row>
    <row r="30" spans="2:7" x14ac:dyDescent="0.25">
      <c r="B30" s="15">
        <v>43161</v>
      </c>
      <c r="C30" s="12">
        <v>-0.75</v>
      </c>
      <c r="D30" s="12">
        <v>-0.75</v>
      </c>
      <c r="E30" s="12">
        <v>-0.79</v>
      </c>
      <c r="F30" s="13">
        <v>-1.17</v>
      </c>
      <c r="G30" s="12">
        <v>-0.71</v>
      </c>
    </row>
    <row r="31" spans="2:7" x14ac:dyDescent="0.25">
      <c r="B31" s="15">
        <v>43165</v>
      </c>
      <c r="C31" s="12">
        <v>-0.72</v>
      </c>
      <c r="D31" s="12">
        <v>-0.81</v>
      </c>
      <c r="E31" s="12">
        <v>-0.79</v>
      </c>
      <c r="F31" s="13">
        <v>-1.18</v>
      </c>
      <c r="G31" s="12">
        <v>-0.78</v>
      </c>
    </row>
    <row r="32" spans="2:7" x14ac:dyDescent="0.25">
      <c r="B32" s="15">
        <v>43171</v>
      </c>
      <c r="C32" s="12">
        <v>-0.82</v>
      </c>
      <c r="D32" s="12">
        <v>-0.81</v>
      </c>
      <c r="E32" s="12">
        <v>-0.8</v>
      </c>
      <c r="F32" s="13">
        <v>-1.1100000000000001</v>
      </c>
      <c r="G32" s="12">
        <v>-0.85</v>
      </c>
    </row>
    <row r="33" spans="2:7" x14ac:dyDescent="0.25">
      <c r="B33" s="15">
        <v>43172</v>
      </c>
      <c r="C33" s="12">
        <v>-0.82</v>
      </c>
      <c r="D33" s="12">
        <v>-0.81</v>
      </c>
      <c r="E33" s="12">
        <v>-0.77</v>
      </c>
      <c r="F33" s="13">
        <v>-1.1200000000000001</v>
      </c>
      <c r="G33" s="12">
        <v>-0.83</v>
      </c>
    </row>
    <row r="34" spans="2:7" x14ac:dyDescent="0.25">
      <c r="B34" s="15">
        <v>43175</v>
      </c>
      <c r="C34" s="12">
        <v>-0.75</v>
      </c>
      <c r="D34" s="12">
        <v>-0.72</v>
      </c>
      <c r="E34" s="12">
        <v>-0.7</v>
      </c>
      <c r="F34" s="13">
        <v>-1.1499999999999999</v>
      </c>
      <c r="G34" s="12">
        <v>-0.7</v>
      </c>
    </row>
    <row r="35" spans="2:7" x14ac:dyDescent="0.25">
      <c r="B35" s="15">
        <v>43178</v>
      </c>
      <c r="C35" s="12">
        <v>-0.56000000000000005</v>
      </c>
      <c r="D35" s="12">
        <v>-0.6</v>
      </c>
      <c r="E35" s="12">
        <v>-0.6</v>
      </c>
      <c r="F35" s="13">
        <v>-0.86</v>
      </c>
      <c r="G35" s="12">
        <v>-0.57999999999999996</v>
      </c>
    </row>
    <row r="36" spans="2:7" x14ac:dyDescent="0.25">
      <c r="B36" s="15">
        <v>43181</v>
      </c>
      <c r="C36" s="12">
        <v>-0.34</v>
      </c>
      <c r="D36" s="12">
        <v>-0.32</v>
      </c>
      <c r="E36" s="12">
        <v>-0.3</v>
      </c>
      <c r="F36" s="13">
        <v>-0.76</v>
      </c>
      <c r="G36" s="12">
        <v>-0.36</v>
      </c>
    </row>
    <row r="37" spans="2:7" x14ac:dyDescent="0.25">
      <c r="B37" s="15">
        <v>43185</v>
      </c>
      <c r="C37" s="12">
        <v>-0.38</v>
      </c>
      <c r="D37" s="12">
        <v>-0.36</v>
      </c>
      <c r="E37" s="12">
        <v>-0.39</v>
      </c>
      <c r="F37" s="13">
        <v>-0.67</v>
      </c>
      <c r="G37" s="12">
        <v>-0.41</v>
      </c>
    </row>
    <row r="38" spans="2:7" x14ac:dyDescent="0.25">
      <c r="B38" s="15">
        <v>43188</v>
      </c>
      <c r="C38" s="12">
        <v>-0.31</v>
      </c>
      <c r="D38" s="12">
        <v>-0.28000000000000003</v>
      </c>
      <c r="E38" s="12">
        <v>-0.35</v>
      </c>
      <c r="F38" s="13">
        <v>-0.69</v>
      </c>
      <c r="G38" s="12">
        <v>-0.38</v>
      </c>
    </row>
    <row r="39" spans="2:7" x14ac:dyDescent="0.25">
      <c r="B39" s="15">
        <v>43193</v>
      </c>
      <c r="C39" s="12">
        <v>-0.41</v>
      </c>
      <c r="D39" s="12">
        <v>-0.32</v>
      </c>
      <c r="E39" s="12">
        <v>-0.39</v>
      </c>
      <c r="F39" s="12">
        <v>-0.39</v>
      </c>
      <c r="G39" s="13">
        <v>-0.71</v>
      </c>
    </row>
    <row r="40" spans="2:7" x14ac:dyDescent="0.25">
      <c r="B40" s="15">
        <v>43195</v>
      </c>
      <c r="C40" s="12">
        <v>-0.26</v>
      </c>
      <c r="D40" s="12">
        <v>-0.28000000000000003</v>
      </c>
      <c r="E40" s="12">
        <v>-0.26</v>
      </c>
      <c r="F40" s="12">
        <v>-0.27</v>
      </c>
      <c r="G40" s="13">
        <v>-0.59</v>
      </c>
    </row>
    <row r="41" spans="2:7" x14ac:dyDescent="0.25">
      <c r="B41" s="15">
        <v>43196</v>
      </c>
      <c r="C41" s="12">
        <v>-0.53</v>
      </c>
      <c r="D41" s="12">
        <v>-0.39</v>
      </c>
      <c r="E41" s="12">
        <v>-0.54</v>
      </c>
      <c r="F41" s="12">
        <v>-0.46</v>
      </c>
      <c r="G41" s="13">
        <v>-0.82</v>
      </c>
    </row>
    <row r="42" spans="2:7" x14ac:dyDescent="0.25">
      <c r="B42" s="15">
        <v>43200</v>
      </c>
      <c r="C42" s="12">
        <v>-0.34</v>
      </c>
      <c r="D42" s="12">
        <v>-0.45</v>
      </c>
      <c r="E42" s="12">
        <v>-0.38</v>
      </c>
      <c r="F42" s="12">
        <v>-0.33</v>
      </c>
      <c r="G42" s="13">
        <v>-0.67</v>
      </c>
    </row>
    <row r="43" spans="2:7" x14ac:dyDescent="0.25">
      <c r="B43" s="15">
        <v>43208</v>
      </c>
      <c r="C43" s="12">
        <v>-0.39</v>
      </c>
      <c r="D43" s="12">
        <v>-0.36</v>
      </c>
      <c r="E43" s="12">
        <v>-0.38</v>
      </c>
      <c r="F43" s="12">
        <v>-0.4</v>
      </c>
      <c r="G43" s="13">
        <v>-0.51</v>
      </c>
    </row>
  </sheetData>
  <mergeCells count="1">
    <mergeCell ref="B3:G3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Midday</vt:lpstr>
      <vt:lpstr>Sheet3</vt:lpstr>
      <vt:lpstr>Sheet4</vt:lpstr>
      <vt:lpstr>Sheet5</vt:lpstr>
      <vt:lpstr>Sheet6</vt:lpstr>
      <vt:lpstr>Sheet1</vt:lpstr>
      <vt:lpstr>PreDawn</vt:lpstr>
      <vt:lpstr>Sheet2</vt:lpstr>
      <vt:lpstr>2017_2018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2019-06-09T09:21:06Z</dcterms:created>
  <dcterms:modified xsi:type="dcterms:W3CDTF">2023-02-28T08:30:22Z</dcterms:modified>
</cp:coreProperties>
</file>