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usb 2023\"/>
    </mc:Choice>
  </mc:AlternateContent>
  <xr:revisionPtr revIDLastSave="0" documentId="8_{45357203-1DC4-43B2-8F86-0497F564EBC3}" xr6:coauthVersionLast="47" xr6:coauthVersionMax="47" xr10:uidLastSave="{00000000-0000-0000-0000-000000000000}"/>
  <bookViews>
    <workbookView xWindow="-120" yWindow="-120" windowWidth="20730" windowHeight="11160" xr2:uid="{E9B341E5-447B-4621-92D6-868960044112}"/>
  </bookViews>
  <sheets>
    <sheet name="Sheet4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I2" i="1"/>
  <c r="J2" i="1"/>
  <c r="E3" i="1"/>
  <c r="I3" i="1"/>
  <c r="J3" i="1"/>
  <c r="E4" i="1"/>
  <c r="I4" i="1"/>
  <c r="J4" i="1"/>
  <c r="E6" i="1"/>
  <c r="I6" i="1"/>
  <c r="J6" i="1"/>
  <c r="K2" i="1" s="1"/>
  <c r="E7" i="1"/>
  <c r="I7" i="1"/>
  <c r="J7" i="1"/>
  <c r="K3" i="1" s="1"/>
  <c r="E8" i="1"/>
  <c r="I8" i="1"/>
  <c r="J8" i="1"/>
  <c r="K4" i="1" s="1"/>
</calcChain>
</file>

<file path=xl/sharedStrings.xml><?xml version="1.0" encoding="utf-8"?>
<sst xmlns="http://schemas.openxmlformats.org/spreadsheetml/2006/main" count="37" uniqueCount="37">
  <si>
    <t>R squared (partial eta squared)</t>
  </si>
  <si>
    <t>-3,400 to 7,100</t>
  </si>
  <si>
    <t>95% confidence interval</t>
  </si>
  <si>
    <t>SEM of discrepancy</t>
  </si>
  <si>
    <t>SD of discrepancy</t>
  </si>
  <si>
    <t>Discrepancy</t>
  </si>
  <si>
    <t>How big is the discrepancy?</t>
  </si>
  <si>
    <t>No</t>
  </si>
  <si>
    <t>Significant (alpha=0.05)?</t>
  </si>
  <si>
    <t>ns</t>
  </si>
  <si>
    <t>P value summary</t>
  </si>
  <si>
    <t>P value (two tailed)</t>
  </si>
  <si>
    <t>t=1,516, df=2</t>
  </si>
  <si>
    <t>t, df</t>
  </si>
  <si>
    <t>One sample t test</t>
  </si>
  <si>
    <t>Number of values</t>
  </si>
  <si>
    <t>Actual mean</t>
  </si>
  <si>
    <t>Theoretical mean</t>
  </si>
  <si>
    <t>PC-3</t>
  </si>
  <si>
    <t>PC3 3</t>
  </si>
  <si>
    <t>PC3 2</t>
  </si>
  <si>
    <t>PC3 1</t>
  </si>
  <si>
    <t>LNCaP 3</t>
  </si>
  <si>
    <t>LNCaP 2</t>
  </si>
  <si>
    <t>LNCaP 1</t>
  </si>
  <si>
    <t>2^-(∆∆Ct)</t>
  </si>
  <si>
    <t>∆∆Ct maunally calculated</t>
  </si>
  <si>
    <t>∆Ct</t>
  </si>
  <si>
    <t>HKG Average Ct</t>
  </si>
  <si>
    <t>HKG Ct3</t>
  </si>
  <si>
    <t>HKG Ct2</t>
  </si>
  <si>
    <t>HKG Ct1</t>
  </si>
  <si>
    <t>GOI Average Ct</t>
  </si>
  <si>
    <t>GOI Ct3</t>
  </si>
  <si>
    <t>GOI Ct2</t>
  </si>
  <si>
    <t>GOI Ct1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</si>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</sst>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2" fontId="0" fillId="0" borderId="0" xfId="0" applyNumberFormat="1"/>
    <xf numFmtId="0" fontId="0" fillId="0" borderId="0" xfId="0" applyFill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[1]Sheet1!$B$11</c:f>
              <c:strCache>
                <c:ptCount val="1"/>
                <c:pt idx="0">
                  <c:v>Fold change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[1]Sheet1!$E$12:$E$13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1.22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[1]Sheet1!$A$12:$A$13</c:f>
              <c:strCache>
                <c:ptCount val="2"/>
                <c:pt idx="0">
                  <c:v>LNCaP</c:v>
                </c:pt>
                <c:pt idx="1">
                  <c:v>PC-3</c:v>
                </c:pt>
              </c:strCache>
            </c:strRef>
          </c:cat>
          <c:val>
            <c:numRef>
              <c:f>[1]Sheet1!$B$12:$B$13</c:f>
              <c:numCache>
                <c:formatCode>0.00</c:formatCode>
                <c:ptCount val="2"/>
                <c:pt idx="0">
                  <c:v>1</c:v>
                </c:pt>
                <c:pt idx="1">
                  <c:v>4.29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9A-4873-822B-8B11DCEAE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4702943"/>
        <c:axId val="1724697951"/>
      </c:barChart>
      <c:catAx>
        <c:axId val="17247029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Cell line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4697951"/>
        <c:crosses val="autoZero"/>
        <c:auto val="1"/>
        <c:lblAlgn val="ctr"/>
        <c:lblOffset val="100"/>
        <c:noMultiLvlLbl val="0"/>
      </c:catAx>
      <c:valAx>
        <c:axId val="1724697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Relative gene expression in fold change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4.567111402741323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47029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</xdr:row>
      <xdr:rowOff>0</xdr:rowOff>
    </xdr:from>
    <xdr:to>
      <xdr:col>10</xdr:col>
      <xdr:colOff>304800</xdr:colOff>
      <xdr:row>23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CBA93A-7812-4B89-8F9E-BC593C57D1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p\Desktop\usb%202023\Most%20important%20CT%20calcs.xlsx" TargetMode="External"/><Relationship Id="rId1" Type="http://schemas.openxmlformats.org/officeDocument/2006/relationships/externalLinkPath" Target="Most%20important%20CT%20calc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aw CT values"/>
      <sheetName val="CT calculations"/>
      <sheetName val="Sheet1"/>
      <sheetName val="Sheet2"/>
      <sheetName val="TERC miRNAs"/>
    </sheetNames>
    <sheetDataSet>
      <sheetData sheetId="0"/>
      <sheetData sheetId="1"/>
      <sheetData sheetId="2">
        <row r="11">
          <cell r="B11" t="str">
            <v>Fold change</v>
          </cell>
        </row>
        <row r="12">
          <cell r="A12" t="str">
            <v>LNCaP</v>
          </cell>
          <cell r="B12">
            <v>1</v>
          </cell>
          <cell r="E12">
            <v>0</v>
          </cell>
        </row>
        <row r="13">
          <cell r="A13" t="str">
            <v>PC-3</v>
          </cell>
          <cell r="B13">
            <v>4.29</v>
          </cell>
          <cell r="E13">
            <v>1.22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010B8-93F6-4622-BC2D-9B7F0E2D937B}">
  <dimension ref="A1:L26"/>
  <sheetViews>
    <sheetView tabSelected="1" workbookViewId="0">
      <selection activeCell="M6" sqref="M6"/>
    </sheetView>
  </sheetViews>
  <sheetFormatPr defaultRowHeight="15" x14ac:dyDescent="0.25"/>
  <cols>
    <col min="11" max="12" width="9.140625" style="5"/>
  </cols>
  <sheetData>
    <row r="1" spans="1:12" x14ac:dyDescent="0.25">
      <c r="A1" t="s">
        <v>36</v>
      </c>
      <c r="B1" t="s">
        <v>35</v>
      </c>
      <c r="C1" t="s">
        <v>34</v>
      </c>
      <c r="D1" t="s">
        <v>33</v>
      </c>
      <c r="E1" t="s">
        <v>32</v>
      </c>
      <c r="F1" t="s">
        <v>31</v>
      </c>
      <c r="G1" t="s">
        <v>30</v>
      </c>
      <c r="H1" t="s">
        <v>29</v>
      </c>
      <c r="I1" t="s">
        <v>28</v>
      </c>
      <c r="J1" t="s">
        <v>27</v>
      </c>
      <c r="K1" s="5" t="s">
        <v>26</v>
      </c>
      <c r="L1" s="5" t="s">
        <v>25</v>
      </c>
    </row>
    <row r="2" spans="1:12" x14ac:dyDescent="0.25">
      <c r="A2" t="s">
        <v>24</v>
      </c>
      <c r="B2" s="4">
        <v>31.6453857421875</v>
      </c>
      <c r="C2" s="4">
        <v>22.54969596862793</v>
      </c>
      <c r="D2" s="4">
        <v>22.428529739379883</v>
      </c>
      <c r="E2" s="4">
        <f>AVERAGE(B2:D2)</f>
        <v>25.54120381673177</v>
      </c>
      <c r="F2" s="4">
        <v>13.164664268493652</v>
      </c>
      <c r="G2" s="4">
        <v>13.285074234008789</v>
      </c>
      <c r="H2" s="4">
        <v>13.677366256713867</v>
      </c>
      <c r="I2" s="4">
        <f>AVERAGE(F2:H2)</f>
        <v>13.375701586405436</v>
      </c>
      <c r="J2" s="4">
        <f>E2-I2</f>
        <v>12.165502230326334</v>
      </c>
      <c r="K2" s="6">
        <f>J6-J2</f>
        <v>-2.1018768946329729</v>
      </c>
      <c r="L2" s="6">
        <v>4.29</v>
      </c>
    </row>
    <row r="3" spans="1:12" x14ac:dyDescent="0.25">
      <c r="A3" t="s">
        <v>23</v>
      </c>
      <c r="B3" s="4">
        <v>23.624887466430664</v>
      </c>
      <c r="C3" s="4">
        <v>22.925485610961914</v>
      </c>
      <c r="D3" s="4">
        <v>22.473409652709961</v>
      </c>
      <c r="E3" s="4">
        <f>AVERAGE(B3:D3)</f>
        <v>23.007927576700848</v>
      </c>
      <c r="F3" s="4">
        <v>13.519157409667969</v>
      </c>
      <c r="G3" s="4">
        <v>13.559335708618164</v>
      </c>
      <c r="H3" s="4">
        <v>13.428046226501465</v>
      </c>
      <c r="I3" s="4">
        <f>AVERAGE(F3:H3)</f>
        <v>13.502179781595865</v>
      </c>
      <c r="J3" s="4">
        <f>E3-I3</f>
        <v>9.5057477951049822</v>
      </c>
      <c r="K3" s="6">
        <f>J7-J3</f>
        <v>0.60705089569091442</v>
      </c>
      <c r="L3" s="6">
        <v>0.66</v>
      </c>
    </row>
    <row r="4" spans="1:12" x14ac:dyDescent="0.25">
      <c r="A4" t="s">
        <v>22</v>
      </c>
      <c r="B4" s="4">
        <v>23.96788215637207</v>
      </c>
      <c r="C4" s="4">
        <v>22.739744186401367</v>
      </c>
      <c r="D4" s="4">
        <v>22.553203582763672</v>
      </c>
      <c r="E4" s="4">
        <f>AVERAGE(B4:D4)</f>
        <v>23.086943308512371</v>
      </c>
      <c r="F4" s="4">
        <v>14.18593692779541</v>
      </c>
      <c r="G4" s="4">
        <v>13.546237945556641</v>
      </c>
      <c r="H4" s="4">
        <v>13.693650245666504</v>
      </c>
      <c r="I4" s="4">
        <f>AVERAGE(F4:H4)</f>
        <v>13.808608373006185</v>
      </c>
      <c r="J4" s="4">
        <f>E4-I4</f>
        <v>9.2783349355061855</v>
      </c>
      <c r="K4" s="6">
        <f>J8-J4</f>
        <v>0.73649501800537109</v>
      </c>
      <c r="L4" s="6">
        <v>0.6</v>
      </c>
    </row>
    <row r="5" spans="1:12" x14ac:dyDescent="0.25">
      <c r="B5" s="4"/>
      <c r="C5" s="4"/>
      <c r="D5" s="4"/>
      <c r="E5" s="4"/>
      <c r="F5" s="4"/>
      <c r="G5" s="4"/>
      <c r="H5" s="4"/>
      <c r="I5" s="4"/>
      <c r="J5" s="4"/>
      <c r="K5" s="6"/>
      <c r="L5" s="6"/>
    </row>
    <row r="6" spans="1:12" x14ac:dyDescent="0.25">
      <c r="A6" t="s">
        <v>21</v>
      </c>
      <c r="B6" s="4">
        <v>22.613578796386719</v>
      </c>
      <c r="C6" s="4">
        <v>22.15510368347168</v>
      </c>
      <c r="D6" s="4">
        <v>22.108343124389648</v>
      </c>
      <c r="E6" s="4">
        <f>AVERAGE(B6:D6)</f>
        <v>22.292341868082683</v>
      </c>
      <c r="F6" s="4">
        <v>12.421534538269043</v>
      </c>
      <c r="G6" s="4">
        <v>12.202394485473633</v>
      </c>
      <c r="H6" s="4">
        <v>12.062220573425293</v>
      </c>
      <c r="I6" s="4">
        <f>AVERAGE(F6:H6)</f>
        <v>12.228716532389322</v>
      </c>
      <c r="J6" s="4">
        <f>E6-I6</f>
        <v>10.063625335693361</v>
      </c>
      <c r="K6" s="6"/>
      <c r="L6" s="6"/>
    </row>
    <row r="7" spans="1:12" x14ac:dyDescent="0.25">
      <c r="A7" t="s">
        <v>20</v>
      </c>
      <c r="B7" s="4">
        <v>22.913339614868164</v>
      </c>
      <c r="C7" s="4">
        <v>22.264482498168945</v>
      </c>
      <c r="D7" s="4">
        <v>22.340972900390625</v>
      </c>
      <c r="E7" s="4">
        <f>AVERAGE(B7:D7)</f>
        <v>22.50626500447591</v>
      </c>
      <c r="F7" s="4">
        <v>12.424798965454102</v>
      </c>
      <c r="G7" s="4">
        <v>12.402106285095215</v>
      </c>
      <c r="H7" s="4">
        <v>12.353493690490723</v>
      </c>
      <c r="I7" s="4">
        <f>AVERAGE(F7:H7)</f>
        <v>12.393466313680014</v>
      </c>
      <c r="J7" s="4">
        <f>E7-I7</f>
        <v>10.112798690795897</v>
      </c>
      <c r="K7" s="6"/>
      <c r="L7" s="6"/>
    </row>
    <row r="8" spans="1:12" x14ac:dyDescent="0.25">
      <c r="A8" t="s">
        <v>19</v>
      </c>
      <c r="B8" s="4">
        <v>22.753570556640625</v>
      </c>
      <c r="C8" s="4">
        <v>22.319253921508789</v>
      </c>
      <c r="D8" s="4">
        <v>22.276468276977539</v>
      </c>
      <c r="E8" s="4">
        <f>AVERAGE(B8:D8)</f>
        <v>22.449764251708984</v>
      </c>
      <c r="F8" s="4">
        <v>12.540922164916992</v>
      </c>
      <c r="G8" s="4">
        <v>12.509982109069824</v>
      </c>
      <c r="H8" s="4">
        <v>12.253898620605469</v>
      </c>
      <c r="I8" s="4">
        <f>AVERAGE(F8:H8)</f>
        <v>12.434934298197428</v>
      </c>
      <c r="J8" s="4">
        <f>E8-I8</f>
        <v>10.014829953511557</v>
      </c>
      <c r="K8" s="6"/>
      <c r="L8" s="6"/>
    </row>
    <row r="10" spans="1:12" x14ac:dyDescent="0.25">
      <c r="A10" s="3"/>
      <c r="B10" s="3" t="s">
        <v>18</v>
      </c>
    </row>
    <row r="11" spans="1:12" x14ac:dyDescent="0.25">
      <c r="A11" s="2" t="s">
        <v>17</v>
      </c>
      <c r="B11" s="1">
        <v>0</v>
      </c>
    </row>
    <row r="12" spans="1:12" x14ac:dyDescent="0.25">
      <c r="A12" s="2" t="s">
        <v>16</v>
      </c>
      <c r="B12" s="1">
        <v>1.85</v>
      </c>
    </row>
    <row r="13" spans="1:12" x14ac:dyDescent="0.25">
      <c r="A13" s="2" t="s">
        <v>15</v>
      </c>
      <c r="B13" s="1">
        <v>3</v>
      </c>
    </row>
    <row r="14" spans="1:12" x14ac:dyDescent="0.25">
      <c r="A14" s="2"/>
      <c r="B14" s="1"/>
    </row>
    <row r="15" spans="1:12" x14ac:dyDescent="0.25">
      <c r="A15" s="2" t="s">
        <v>14</v>
      </c>
      <c r="B15" s="1"/>
    </row>
    <row r="16" spans="1:12" x14ac:dyDescent="0.25">
      <c r="A16" s="2" t="s">
        <v>13</v>
      </c>
      <c r="B16" s="1" t="s">
        <v>12</v>
      </c>
    </row>
    <row r="17" spans="1:2" x14ac:dyDescent="0.25">
      <c r="A17" s="2" t="s">
        <v>11</v>
      </c>
      <c r="B17" s="1">
        <v>0.26869999999999999</v>
      </c>
    </row>
    <row r="18" spans="1:2" x14ac:dyDescent="0.25">
      <c r="A18" s="2" t="s">
        <v>10</v>
      </c>
      <c r="B18" s="1" t="s">
        <v>9</v>
      </c>
    </row>
    <row r="19" spans="1:2" x14ac:dyDescent="0.25">
      <c r="A19" s="2" t="s">
        <v>8</v>
      </c>
      <c r="B19" s="1" t="s">
        <v>7</v>
      </c>
    </row>
    <row r="20" spans="1:2" x14ac:dyDescent="0.25">
      <c r="A20" s="2"/>
      <c r="B20" s="1"/>
    </row>
    <row r="21" spans="1:2" x14ac:dyDescent="0.25">
      <c r="A21" s="2" t="s">
        <v>6</v>
      </c>
      <c r="B21" s="1"/>
    </row>
    <row r="22" spans="1:2" x14ac:dyDescent="0.25">
      <c r="A22" s="2" t="s">
        <v>5</v>
      </c>
      <c r="B22" s="1">
        <v>1.85</v>
      </c>
    </row>
    <row r="23" spans="1:2" x14ac:dyDescent="0.25">
      <c r="A23" s="2" t="s">
        <v>4</v>
      </c>
      <c r="B23" s="1">
        <v>2.113</v>
      </c>
    </row>
    <row r="24" spans="1:2" x14ac:dyDescent="0.25">
      <c r="A24" s="2" t="s">
        <v>3</v>
      </c>
      <c r="B24" s="1">
        <v>1.22</v>
      </c>
    </row>
    <row r="25" spans="1:2" x14ac:dyDescent="0.25">
      <c r="A25" s="2" t="s">
        <v>2</v>
      </c>
      <c r="B25" s="1" t="s">
        <v>1</v>
      </c>
    </row>
    <row r="26" spans="1:2" x14ac:dyDescent="0.25">
      <c r="A26" s="2" t="s">
        <v>0</v>
      </c>
      <c r="B26" s="1">
        <v>0.53480000000000005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Mandisa Mbeje</dc:creator>
  <cp:lastModifiedBy>Mandisa Mbeje</cp:lastModifiedBy>
  <dcterms:created xsi:type="dcterms:W3CDTF">2023-06-08T09:00:45Z</dcterms:created>
  <dcterms:modified xsi:type="dcterms:W3CDTF">2023-06-08T09:02:12Z</dcterms:modified>
</cp:coreProperties>
</file>