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7762\Documents\Masters\Data and stats\"/>
    </mc:Choice>
  </mc:AlternateContent>
  <bookViews>
    <workbookView xWindow="0" yWindow="0" windowWidth="11244" windowHeight="8304" activeTab="2"/>
  </bookViews>
  <sheets>
    <sheet name="Remove outliers" sheetId="3" r:id="rId1"/>
    <sheet name="Measurements" sheetId="1" r:id="rId2"/>
    <sheet name="Averages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D11" i="2"/>
  <c r="AB37" i="3" l="1"/>
  <c r="AA37" i="3"/>
  <c r="AB36" i="3"/>
  <c r="AA36" i="3"/>
  <c r="W37" i="3"/>
  <c r="V37" i="3"/>
  <c r="W36" i="3"/>
  <c r="V36" i="3"/>
  <c r="R36" i="3"/>
  <c r="R37" i="3"/>
  <c r="Q37" i="3"/>
  <c r="Q36" i="3"/>
  <c r="AB33" i="3"/>
  <c r="AB34" i="3"/>
  <c r="AB35" i="3" s="1"/>
  <c r="AA35" i="3"/>
  <c r="W35" i="3"/>
  <c r="V35" i="3"/>
  <c r="R35" i="3"/>
  <c r="Q35" i="3"/>
  <c r="AA34" i="3"/>
  <c r="AA33" i="3"/>
  <c r="W33" i="3"/>
  <c r="W34" i="3"/>
  <c r="V34" i="3"/>
  <c r="V33" i="3"/>
  <c r="R34" i="3"/>
  <c r="Q34" i="3"/>
  <c r="R33" i="3"/>
  <c r="Q33" i="3"/>
  <c r="C27" i="3"/>
  <c r="C25" i="3"/>
  <c r="C8" i="2" l="1"/>
  <c r="B8" i="2"/>
  <c r="D8" i="2" s="1"/>
  <c r="C11" i="2" l="1"/>
  <c r="C10" i="2"/>
  <c r="C9" i="2"/>
  <c r="C6" i="2"/>
  <c r="C4" i="2"/>
  <c r="C3" i="2"/>
  <c r="C7" i="2"/>
  <c r="C5" i="2"/>
  <c r="D5" i="2" s="1"/>
  <c r="B11" i="2"/>
  <c r="B10" i="2"/>
  <c r="B9" i="2"/>
  <c r="B7" i="2"/>
  <c r="B6" i="2"/>
  <c r="B5" i="2"/>
  <c r="B4" i="2"/>
  <c r="B3" i="2"/>
  <c r="D6" i="2" l="1"/>
  <c r="D3" i="2"/>
  <c r="D4" i="2"/>
  <c r="D7" i="2"/>
  <c r="D9" i="2"/>
  <c r="C27" i="1"/>
  <c r="C25" i="1"/>
</calcChain>
</file>

<file path=xl/sharedStrings.xml><?xml version="1.0" encoding="utf-8"?>
<sst xmlns="http://schemas.openxmlformats.org/spreadsheetml/2006/main" count="2325" uniqueCount="61">
  <si>
    <t>up/3//1/01/1</t>
  </si>
  <si>
    <t>ID</t>
  </si>
  <si>
    <t>CT</t>
  </si>
  <si>
    <t>MT</t>
  </si>
  <si>
    <t>up/2/1/05</t>
  </si>
  <si>
    <t xml:space="preserve"> </t>
  </si>
  <si>
    <t>up/2,2/1</t>
  </si>
  <si>
    <t>up/2/1/02</t>
  </si>
  <si>
    <t>BS 1 nr 23</t>
  </si>
  <si>
    <t>BS 3 nr 20</t>
  </si>
  <si>
    <t>BS 4 nr 23</t>
  </si>
  <si>
    <t>BS 6 nr 25</t>
  </si>
  <si>
    <t>FD 1 nr 22</t>
  </si>
  <si>
    <t>FD 2 nr 31</t>
  </si>
  <si>
    <t>CHM 7 nr 19</t>
  </si>
  <si>
    <t>CHM 10 nr 19</t>
  </si>
  <si>
    <t>CHM 2 nr 28</t>
  </si>
  <si>
    <t>GC0 nr20</t>
  </si>
  <si>
    <t>CFN PFN 1 nr 24</t>
  </si>
  <si>
    <t>CFN PFN 2 nr 21</t>
  </si>
  <si>
    <t>CHN 2 nr 13</t>
  </si>
  <si>
    <t xml:space="preserve">CHN 1 nr 25 </t>
  </si>
  <si>
    <t>HE 3 nr 16</t>
  </si>
  <si>
    <t>HA 1 nr 22</t>
  </si>
  <si>
    <t>FD 3 nr 16</t>
  </si>
  <si>
    <t>up/5/1/01 nr 9</t>
  </si>
  <si>
    <t>up/3/1/02</t>
  </si>
  <si>
    <t>BS 2 nr 16</t>
  </si>
  <si>
    <t>GC 3 nr 16</t>
  </si>
  <si>
    <t>GC 90 nr 6</t>
  </si>
  <si>
    <t>GC 4 nr 15</t>
  </si>
  <si>
    <t>CHP 2 nr 17</t>
  </si>
  <si>
    <t>CHP 8 nr 15</t>
  </si>
  <si>
    <t>CHP 4 nr 12</t>
  </si>
  <si>
    <t>CHP 7 nr 38</t>
  </si>
  <si>
    <t>CHH 5 nr 12</t>
  </si>
  <si>
    <t>CHP 1 nr 21</t>
  </si>
  <si>
    <t>CFN PFN nr 23</t>
  </si>
  <si>
    <t>CHH 10 nr 20</t>
  </si>
  <si>
    <t>CHH 2 nr 13</t>
  </si>
  <si>
    <t>CHH 1 nr 14</t>
  </si>
  <si>
    <t>CHH 4 nr 11</t>
  </si>
  <si>
    <t>Averages</t>
  </si>
  <si>
    <t>BS</t>
  </si>
  <si>
    <t>GC</t>
  </si>
  <si>
    <t>CHP</t>
  </si>
  <si>
    <t>CHH</t>
  </si>
  <si>
    <t>CHN</t>
  </si>
  <si>
    <t>FD</t>
  </si>
  <si>
    <t>NMR</t>
  </si>
  <si>
    <t>HE</t>
  </si>
  <si>
    <t>Species</t>
  </si>
  <si>
    <t>Average CT</t>
  </si>
  <si>
    <t>Average MT</t>
  </si>
  <si>
    <t>CT:MT</t>
  </si>
  <si>
    <t>CHM</t>
  </si>
  <si>
    <t>Q1</t>
  </si>
  <si>
    <t>Q3</t>
  </si>
  <si>
    <t>UPPER</t>
  </si>
  <si>
    <t>LOWER</t>
  </si>
  <si>
    <t>IQR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</si>
</sst>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02"/>
  <sheetViews>
    <sheetView topLeftCell="R1" workbookViewId="0">
      <pane ySplit="1" topLeftCell="A2" activePane="bottomLeft" state="frozen"/>
      <selection pane="bottomLeft" activeCell="AD36" sqref="AD36"/>
    </sheetView>
  </sheetViews>
  <sheetFormatPr defaultRowHeight="14.4" x14ac:dyDescent="0.3"/>
  <cols>
    <col min="1" max="1" width="14.109375" bestFit="1" customWidth="1"/>
    <col min="6" max="6" width="14.109375" bestFit="1" customWidth="1"/>
    <col min="7" max="7" width="10" bestFit="1" customWidth="1"/>
    <col min="11" max="11" width="11" bestFit="1" customWidth="1"/>
    <col min="16" max="16" width="11.109375" bestFit="1" customWidth="1"/>
    <col min="21" max="21" width="12.5546875" bestFit="1" customWidth="1"/>
    <col min="26" max="26" width="12.88671875" bestFit="1" customWidth="1"/>
  </cols>
  <sheetData>
    <row r="1" spans="1:28" x14ac:dyDescent="0.3">
      <c r="A1" t="s">
        <v>1</v>
      </c>
      <c r="B1" t="s">
        <v>2</v>
      </c>
      <c r="C1" t="s">
        <v>3</v>
      </c>
      <c r="F1" t="s">
        <v>1</v>
      </c>
      <c r="G1" t="s">
        <v>2</v>
      </c>
      <c r="H1" t="s">
        <v>3</v>
      </c>
      <c r="K1" t="s">
        <v>1</v>
      </c>
      <c r="L1" t="s">
        <v>2</v>
      </c>
      <c r="M1" t="s">
        <v>3</v>
      </c>
      <c r="P1" t="s">
        <v>1</v>
      </c>
      <c r="Q1" t="s">
        <v>2</v>
      </c>
      <c r="R1" t="s">
        <v>3</v>
      </c>
      <c r="U1" t="s">
        <v>1</v>
      </c>
      <c r="V1" t="s">
        <v>2</v>
      </c>
      <c r="W1" t="s">
        <v>3</v>
      </c>
      <c r="Z1" t="s">
        <v>1</v>
      </c>
      <c r="AA1" t="s">
        <v>2</v>
      </c>
      <c r="AB1" t="s">
        <v>3</v>
      </c>
    </row>
    <row r="2" spans="1:28" x14ac:dyDescent="0.3">
      <c r="A2" t="s">
        <v>0</v>
      </c>
      <c r="B2">
        <v>509.60399999999998</v>
      </c>
      <c r="C2">
        <v>1037.1320000000001</v>
      </c>
      <c r="F2" t="s">
        <v>4</v>
      </c>
      <c r="G2">
        <v>209.607</v>
      </c>
      <c r="H2">
        <v>836.89300000000003</v>
      </c>
      <c r="K2" t="s">
        <v>6</v>
      </c>
      <c r="L2">
        <v>205.21199999999999</v>
      </c>
      <c r="M2">
        <v>1305.1089999999999</v>
      </c>
      <c r="P2" t="s">
        <v>7</v>
      </c>
      <c r="Q2">
        <v>250.66300000000001</v>
      </c>
      <c r="R2">
        <v>1046.248</v>
      </c>
      <c r="U2" t="s">
        <v>25</v>
      </c>
      <c r="V2">
        <v>379.42700000000002</v>
      </c>
      <c r="W2">
        <v>1006.5839999999999</v>
      </c>
      <c r="Z2" t="s">
        <v>26</v>
      </c>
      <c r="AA2">
        <v>405.28300000000002</v>
      </c>
      <c r="AB2">
        <v>509.97699999999998</v>
      </c>
    </row>
    <row r="3" spans="1:28" x14ac:dyDescent="0.3">
      <c r="A3" t="s">
        <v>0</v>
      </c>
      <c r="B3">
        <v>487.59199999999998</v>
      </c>
      <c r="C3">
        <v>1525.83</v>
      </c>
      <c r="F3" t="s">
        <v>4</v>
      </c>
      <c r="G3">
        <v>161.857</v>
      </c>
      <c r="H3">
        <v>873.05399999999997</v>
      </c>
      <c r="K3" t="s">
        <v>6</v>
      </c>
      <c r="L3">
        <v>127.526</v>
      </c>
      <c r="M3">
        <v>1414.8330000000001</v>
      </c>
      <c r="P3" t="s">
        <v>7</v>
      </c>
      <c r="Q3">
        <v>148.77000000000001</v>
      </c>
      <c r="R3">
        <v>1147.471</v>
      </c>
      <c r="U3" t="s">
        <v>25</v>
      </c>
      <c r="V3">
        <v>166.738</v>
      </c>
      <c r="W3">
        <v>1267.6500000000001</v>
      </c>
      <c r="Z3" t="s">
        <v>26</v>
      </c>
      <c r="AA3">
        <v>403.57600000000002</v>
      </c>
      <c r="AB3">
        <v>738.03899999999999</v>
      </c>
    </row>
    <row r="4" spans="1:28" x14ac:dyDescent="0.3">
      <c r="A4" t="s">
        <v>0</v>
      </c>
      <c r="B4">
        <v>428.34500000000003</v>
      </c>
      <c r="C4">
        <v>877.41499999999996</v>
      </c>
      <c r="F4" t="s">
        <v>4</v>
      </c>
      <c r="G4">
        <v>175.79400000000001</v>
      </c>
      <c r="H4">
        <v>827.07100000000003</v>
      </c>
      <c r="K4" t="s">
        <v>6</v>
      </c>
      <c r="L4">
        <v>219.81700000000001</v>
      </c>
      <c r="M4">
        <v>1024.365</v>
      </c>
      <c r="P4" t="s">
        <v>7</v>
      </c>
      <c r="Q4">
        <v>126.029</v>
      </c>
      <c r="R4">
        <v>1247.5619999999999</v>
      </c>
      <c r="U4" t="s">
        <v>25</v>
      </c>
      <c r="V4">
        <v>301.74799999999999</v>
      </c>
      <c r="W4">
        <v>1433.5840000000001</v>
      </c>
      <c r="Z4" t="s">
        <v>26</v>
      </c>
      <c r="AA4">
        <v>402.25900000000001</v>
      </c>
      <c r="AB4">
        <v>977.43799999999999</v>
      </c>
    </row>
    <row r="5" spans="1:28" x14ac:dyDescent="0.3">
      <c r="A5" t="s">
        <v>0</v>
      </c>
      <c r="B5">
        <v>446.42</v>
      </c>
      <c r="C5">
        <v>2392.5929999999998</v>
      </c>
      <c r="F5" t="s">
        <v>4</v>
      </c>
      <c r="G5">
        <v>202.21700000000001</v>
      </c>
      <c r="H5">
        <v>885.61699999999996</v>
      </c>
      <c r="K5" t="s">
        <v>6</v>
      </c>
      <c r="L5">
        <v>245.626</v>
      </c>
      <c r="M5">
        <v>1619.46</v>
      </c>
      <c r="P5" t="s">
        <v>7</v>
      </c>
      <c r="Q5">
        <v>264.20100000000002</v>
      </c>
      <c r="R5">
        <v>1472.1759999999999</v>
      </c>
      <c r="U5" t="s">
        <v>25</v>
      </c>
      <c r="V5">
        <v>227.89</v>
      </c>
      <c r="W5">
        <v>1497.0989999999999</v>
      </c>
      <c r="Z5" t="s">
        <v>26</v>
      </c>
      <c r="AA5">
        <v>318.666</v>
      </c>
      <c r="AB5">
        <v>1169.356</v>
      </c>
    </row>
    <row r="6" spans="1:28" x14ac:dyDescent="0.3">
      <c r="A6" t="s">
        <v>0</v>
      </c>
      <c r="B6">
        <v>426.60300000000001</v>
      </c>
      <c r="C6">
        <v>1595.135</v>
      </c>
      <c r="F6" t="s">
        <v>4</v>
      </c>
      <c r="G6">
        <v>157.958</v>
      </c>
      <c r="H6">
        <v>1026.4179999999999</v>
      </c>
      <c r="K6" t="s">
        <v>6</v>
      </c>
      <c r="L6">
        <v>48.161000000000001</v>
      </c>
      <c r="M6">
        <v>802.29499999999996</v>
      </c>
      <c r="P6" t="s">
        <v>7</v>
      </c>
      <c r="Q6">
        <v>316.01600000000002</v>
      </c>
      <c r="R6">
        <v>1580.24</v>
      </c>
      <c r="U6" t="s">
        <v>25</v>
      </c>
      <c r="V6">
        <v>187.376</v>
      </c>
      <c r="W6">
        <v>1536.711</v>
      </c>
      <c r="Z6" t="s">
        <v>26</v>
      </c>
      <c r="AA6">
        <v>268.00700000000001</v>
      </c>
      <c r="AB6">
        <v>1347.319</v>
      </c>
    </row>
    <row r="7" spans="1:28" x14ac:dyDescent="0.3">
      <c r="A7" t="s">
        <v>0</v>
      </c>
      <c r="B7">
        <v>458.19400000000002</v>
      </c>
      <c r="C7">
        <v>1434.874</v>
      </c>
      <c r="F7" t="s">
        <v>4</v>
      </c>
      <c r="G7">
        <v>178.55600000000001</v>
      </c>
      <c r="H7">
        <v>841.78</v>
      </c>
      <c r="K7" t="s">
        <v>6</v>
      </c>
      <c r="L7">
        <v>312.84500000000003</v>
      </c>
      <c r="M7">
        <v>2136.0680000000002</v>
      </c>
      <c r="P7" t="s">
        <v>7</v>
      </c>
      <c r="Q7">
        <v>195.75200000000001</v>
      </c>
      <c r="R7">
        <v>1673.403</v>
      </c>
      <c r="U7" t="s">
        <v>25</v>
      </c>
      <c r="V7">
        <v>241.06399999999999</v>
      </c>
      <c r="W7">
        <v>1180.424</v>
      </c>
      <c r="Z7" t="s">
        <v>26</v>
      </c>
      <c r="AA7">
        <v>195.29499999999999</v>
      </c>
      <c r="AB7">
        <v>1634.038</v>
      </c>
    </row>
    <row r="8" spans="1:28" x14ac:dyDescent="0.3">
      <c r="A8" t="s">
        <v>0</v>
      </c>
      <c r="B8">
        <v>479.46499999999997</v>
      </c>
      <c r="C8">
        <v>1850.7059999999999</v>
      </c>
      <c r="F8" t="s">
        <v>4</v>
      </c>
      <c r="G8">
        <v>210.27799999999999</v>
      </c>
      <c r="H8">
        <v>974.81200000000001</v>
      </c>
      <c r="K8" t="s">
        <v>6</v>
      </c>
      <c r="L8">
        <v>177.76599999999999</v>
      </c>
      <c r="M8">
        <v>830.726</v>
      </c>
      <c r="P8" t="s">
        <v>7</v>
      </c>
      <c r="Q8">
        <v>402.46800000000002</v>
      </c>
      <c r="R8">
        <v>1547.992</v>
      </c>
      <c r="U8" t="s">
        <v>25</v>
      </c>
      <c r="V8">
        <v>331.86799999999999</v>
      </c>
      <c r="W8">
        <v>1100.672</v>
      </c>
      <c r="Z8" t="s">
        <v>26</v>
      </c>
      <c r="AA8">
        <v>283.88099999999997</v>
      </c>
      <c r="AB8">
        <v>2168.875</v>
      </c>
    </row>
    <row r="9" spans="1:28" x14ac:dyDescent="0.3">
      <c r="A9" t="s">
        <v>0</v>
      </c>
      <c r="B9">
        <v>482.76499999999999</v>
      </c>
      <c r="C9">
        <v>2411.4340000000002</v>
      </c>
      <c r="F9" t="s">
        <v>4</v>
      </c>
      <c r="G9">
        <v>204.95</v>
      </c>
      <c r="H9">
        <v>1010.761</v>
      </c>
      <c r="K9" t="s">
        <v>6</v>
      </c>
      <c r="L9">
        <v>209.863</v>
      </c>
      <c r="M9">
        <v>1121.8119999999999</v>
      </c>
      <c r="P9" t="s">
        <v>7</v>
      </c>
      <c r="Q9">
        <v>232.56399999999999</v>
      </c>
      <c r="R9">
        <v>1224.527</v>
      </c>
      <c r="U9" t="s">
        <v>25</v>
      </c>
      <c r="V9">
        <v>271.298</v>
      </c>
      <c r="W9">
        <v>765.303</v>
      </c>
      <c r="Z9" t="s">
        <v>26</v>
      </c>
      <c r="AA9">
        <v>266.23</v>
      </c>
      <c r="AB9">
        <v>2390.0549999999998</v>
      </c>
    </row>
    <row r="10" spans="1:28" x14ac:dyDescent="0.3">
      <c r="A10" t="s">
        <v>0</v>
      </c>
      <c r="B10">
        <v>339.66300000000001</v>
      </c>
      <c r="C10">
        <v>2062.8330000000001</v>
      </c>
      <c r="F10" t="s">
        <v>4</v>
      </c>
      <c r="G10">
        <v>156.423</v>
      </c>
      <c r="H10">
        <v>646.23500000000001</v>
      </c>
      <c r="K10" t="s">
        <v>6</v>
      </c>
      <c r="L10">
        <v>168.43299999999999</v>
      </c>
      <c r="M10">
        <v>2076.127</v>
      </c>
      <c r="P10" t="s">
        <v>7</v>
      </c>
      <c r="Q10">
        <v>192.983</v>
      </c>
      <c r="R10">
        <v>1061.7090000000001</v>
      </c>
      <c r="U10" t="s">
        <v>25</v>
      </c>
      <c r="V10">
        <v>120.587</v>
      </c>
      <c r="W10">
        <v>1245.114</v>
      </c>
      <c r="Z10" t="s">
        <v>26</v>
      </c>
      <c r="AA10">
        <v>235.91399999999999</v>
      </c>
      <c r="AB10">
        <v>2449.9430000000002</v>
      </c>
    </row>
    <row r="11" spans="1:28" x14ac:dyDescent="0.3">
      <c r="A11" t="s">
        <v>0</v>
      </c>
      <c r="B11">
        <v>226.994</v>
      </c>
      <c r="C11">
        <v>1810.2860000000001</v>
      </c>
      <c r="F11" t="s">
        <v>4</v>
      </c>
      <c r="G11">
        <v>211.89699999999999</v>
      </c>
      <c r="H11">
        <v>546.83900000000006</v>
      </c>
      <c r="K11" t="s">
        <v>6</v>
      </c>
      <c r="L11">
        <v>227.755</v>
      </c>
      <c r="M11">
        <v>1384.7729999999999</v>
      </c>
      <c r="P11" t="s">
        <v>7</v>
      </c>
      <c r="Q11">
        <v>274.3</v>
      </c>
      <c r="R11">
        <v>865.87099999999998</v>
      </c>
      <c r="U11" t="s">
        <v>25</v>
      </c>
      <c r="V11">
        <v>168.714</v>
      </c>
      <c r="W11">
        <v>1220.471</v>
      </c>
      <c r="Z11" t="s">
        <v>26</v>
      </c>
      <c r="AA11">
        <v>200.21199999999999</v>
      </c>
      <c r="AB11">
        <v>2282.1419999999998</v>
      </c>
    </row>
    <row r="12" spans="1:28" x14ac:dyDescent="0.3">
      <c r="A12" t="s">
        <v>0</v>
      </c>
      <c r="B12">
        <v>371.46199999999999</v>
      </c>
      <c r="C12">
        <v>2042.4280000000001</v>
      </c>
      <c r="F12" t="s">
        <v>4</v>
      </c>
      <c r="G12">
        <v>168.7</v>
      </c>
      <c r="H12">
        <v>826.94100000000003</v>
      </c>
      <c r="K12" t="s">
        <v>6</v>
      </c>
      <c r="L12">
        <v>214.28800000000001</v>
      </c>
      <c r="M12">
        <v>1538.145</v>
      </c>
      <c r="P12" t="s">
        <v>7</v>
      </c>
      <c r="Q12">
        <v>372.40199999999999</v>
      </c>
      <c r="R12">
        <v>1210.8499999999999</v>
      </c>
      <c r="U12" t="s">
        <v>25</v>
      </c>
      <c r="V12">
        <v>197.649</v>
      </c>
      <c r="W12">
        <v>1052.771</v>
      </c>
      <c r="Z12" t="s">
        <v>26</v>
      </c>
      <c r="AA12">
        <v>282.58699999999999</v>
      </c>
      <c r="AB12">
        <v>1983.307</v>
      </c>
    </row>
    <row r="13" spans="1:28" x14ac:dyDescent="0.3">
      <c r="A13" t="s">
        <v>0</v>
      </c>
      <c r="B13">
        <v>573.19600000000003</v>
      </c>
      <c r="C13">
        <v>1938.258</v>
      </c>
      <c r="F13" t="s">
        <v>4</v>
      </c>
      <c r="G13">
        <v>166.43100000000001</v>
      </c>
      <c r="H13">
        <v>889.88400000000001</v>
      </c>
      <c r="K13" t="s">
        <v>6</v>
      </c>
      <c r="L13">
        <v>267.32</v>
      </c>
      <c r="M13">
        <v>2019.8130000000001</v>
      </c>
      <c r="P13" t="s">
        <v>7</v>
      </c>
      <c r="Q13">
        <v>290.61200000000002</v>
      </c>
      <c r="R13">
        <v>1258.2349999999999</v>
      </c>
      <c r="U13" t="s">
        <v>25</v>
      </c>
      <c r="V13">
        <v>160.358</v>
      </c>
      <c r="W13">
        <v>894.89800000000002</v>
      </c>
      <c r="Z13" t="s">
        <v>26</v>
      </c>
      <c r="AA13">
        <v>231.161</v>
      </c>
      <c r="AB13">
        <v>1734.9259999999999</v>
      </c>
    </row>
    <row r="14" spans="1:28" x14ac:dyDescent="0.3">
      <c r="A14" t="s">
        <v>0</v>
      </c>
      <c r="B14">
        <v>462.43400000000003</v>
      </c>
      <c r="C14">
        <v>1082.673</v>
      </c>
      <c r="F14" t="s">
        <v>4</v>
      </c>
      <c r="G14">
        <v>144.852</v>
      </c>
      <c r="H14">
        <v>1008.53</v>
      </c>
      <c r="K14" t="s">
        <v>6</v>
      </c>
      <c r="L14">
        <v>317.96699999999998</v>
      </c>
      <c r="M14">
        <v>1877.1179999999999</v>
      </c>
      <c r="P14" t="s">
        <v>7</v>
      </c>
      <c r="Q14">
        <v>190.684</v>
      </c>
      <c r="R14">
        <v>1280.058</v>
      </c>
      <c r="U14" t="s">
        <v>25</v>
      </c>
      <c r="V14">
        <v>102.887</v>
      </c>
      <c r="W14">
        <v>816.27099999999996</v>
      </c>
      <c r="Z14" t="s">
        <v>26</v>
      </c>
      <c r="AA14">
        <v>301.14</v>
      </c>
      <c r="AB14">
        <v>1639.76</v>
      </c>
    </row>
    <row r="15" spans="1:28" x14ac:dyDescent="0.3">
      <c r="A15" t="s">
        <v>0</v>
      </c>
      <c r="B15">
        <v>464.32799999999997</v>
      </c>
      <c r="C15">
        <v>1673.865</v>
      </c>
      <c r="F15" t="s">
        <v>4</v>
      </c>
      <c r="G15">
        <v>173.95400000000001</v>
      </c>
      <c r="H15">
        <v>974.95600000000002</v>
      </c>
      <c r="K15" t="s">
        <v>6</v>
      </c>
      <c r="L15">
        <v>244.779</v>
      </c>
      <c r="M15">
        <v>1448.675</v>
      </c>
      <c r="P15" t="s">
        <v>7</v>
      </c>
      <c r="Q15">
        <v>245.95099999999999</v>
      </c>
      <c r="R15">
        <v>1333.7260000000001</v>
      </c>
      <c r="U15" t="s">
        <v>25</v>
      </c>
      <c r="V15">
        <v>289.255</v>
      </c>
      <c r="W15">
        <v>711.88900000000001</v>
      </c>
      <c r="Z15" t="s">
        <v>26</v>
      </c>
      <c r="AA15">
        <v>153.95599999999999</v>
      </c>
      <c r="AB15">
        <v>1511.777</v>
      </c>
    </row>
    <row r="16" spans="1:28" x14ac:dyDescent="0.3">
      <c r="A16" t="s">
        <v>0</v>
      </c>
      <c r="B16">
        <v>359.94799999999998</v>
      </c>
      <c r="C16">
        <v>1615.569</v>
      </c>
      <c r="F16" t="s">
        <v>4</v>
      </c>
      <c r="G16">
        <v>139.13999999999999</v>
      </c>
      <c r="H16">
        <v>901.38</v>
      </c>
      <c r="K16" t="s">
        <v>6</v>
      </c>
      <c r="L16">
        <v>225.596</v>
      </c>
      <c r="M16">
        <v>1248.598</v>
      </c>
      <c r="P16" t="s">
        <v>7</v>
      </c>
      <c r="Q16">
        <v>133.47399999999999</v>
      </c>
      <c r="R16">
        <v>1621.5540000000001</v>
      </c>
      <c r="U16" t="s">
        <v>25</v>
      </c>
      <c r="V16">
        <v>87.706999999999994</v>
      </c>
      <c r="W16">
        <v>790.78599999999994</v>
      </c>
      <c r="Z16" t="s">
        <v>26</v>
      </c>
      <c r="AA16">
        <v>333.33800000000002</v>
      </c>
      <c r="AB16">
        <v>1377.0160000000001</v>
      </c>
    </row>
    <row r="17" spans="1:28" x14ac:dyDescent="0.3">
      <c r="A17" t="s">
        <v>0</v>
      </c>
      <c r="B17">
        <v>407.53100000000001</v>
      </c>
      <c r="C17">
        <v>1843.377</v>
      </c>
      <c r="F17" t="s">
        <v>4</v>
      </c>
      <c r="G17">
        <v>128.155</v>
      </c>
      <c r="H17">
        <v>867.36900000000003</v>
      </c>
      <c r="K17" t="s">
        <v>6</v>
      </c>
      <c r="L17">
        <v>359.13299999999998</v>
      </c>
      <c r="M17">
        <v>1770.402</v>
      </c>
      <c r="P17" t="s">
        <v>7</v>
      </c>
      <c r="Q17">
        <v>219.988</v>
      </c>
      <c r="R17">
        <v>1357.019</v>
      </c>
      <c r="U17" t="s">
        <v>25</v>
      </c>
      <c r="V17">
        <v>131.209</v>
      </c>
      <c r="W17">
        <v>799.25900000000001</v>
      </c>
      <c r="Z17" t="s">
        <v>26</v>
      </c>
      <c r="AA17">
        <v>185.37</v>
      </c>
      <c r="AB17">
        <v>1212.74</v>
      </c>
    </row>
    <row r="18" spans="1:28" x14ac:dyDescent="0.3">
      <c r="A18" t="s">
        <v>0</v>
      </c>
      <c r="B18">
        <v>416.87099999999998</v>
      </c>
      <c r="C18">
        <v>2472.6489999999999</v>
      </c>
      <c r="F18" t="s">
        <v>4</v>
      </c>
      <c r="G18">
        <v>101.539</v>
      </c>
      <c r="H18">
        <v>974.31700000000001</v>
      </c>
      <c r="K18" t="s">
        <v>6</v>
      </c>
      <c r="L18">
        <v>267.27</v>
      </c>
      <c r="M18">
        <v>1960.308</v>
      </c>
      <c r="P18" t="s">
        <v>7</v>
      </c>
      <c r="Q18">
        <v>179.405</v>
      </c>
      <c r="R18">
        <v>1162.356</v>
      </c>
      <c r="U18" t="s">
        <v>25</v>
      </c>
      <c r="V18">
        <v>117.87</v>
      </c>
      <c r="W18">
        <v>1421.204</v>
      </c>
      <c r="Z18" t="s">
        <v>26</v>
      </c>
      <c r="AA18">
        <v>195.697</v>
      </c>
      <c r="AB18">
        <v>1154.6959999999999</v>
      </c>
    </row>
    <row r="19" spans="1:28" x14ac:dyDescent="0.3">
      <c r="A19" t="s">
        <v>0</v>
      </c>
      <c r="B19">
        <v>393.86700000000002</v>
      </c>
      <c r="C19">
        <v>1088.788</v>
      </c>
      <c r="F19" t="s">
        <v>4</v>
      </c>
      <c r="G19">
        <v>142.19</v>
      </c>
      <c r="H19">
        <v>562.69299999999998</v>
      </c>
      <c r="K19" t="s">
        <v>6</v>
      </c>
      <c r="L19">
        <v>146.64599999999999</v>
      </c>
      <c r="M19">
        <v>1431.077</v>
      </c>
      <c r="P19" t="s">
        <v>7</v>
      </c>
      <c r="Q19">
        <v>222.845</v>
      </c>
      <c r="R19">
        <v>1341.847</v>
      </c>
      <c r="U19" t="s">
        <v>25</v>
      </c>
      <c r="V19">
        <v>155.46700000000001</v>
      </c>
      <c r="W19">
        <v>809.61400000000003</v>
      </c>
      <c r="Z19" t="s">
        <v>26</v>
      </c>
      <c r="AA19">
        <v>213.78200000000001</v>
      </c>
      <c r="AB19">
        <v>1177.472</v>
      </c>
    </row>
    <row r="20" spans="1:28" x14ac:dyDescent="0.3">
      <c r="A20" t="s">
        <v>0</v>
      </c>
      <c r="B20">
        <v>568.86599999999999</v>
      </c>
      <c r="C20">
        <v>1432.912</v>
      </c>
      <c r="F20" t="s">
        <v>4</v>
      </c>
      <c r="G20">
        <v>114.684</v>
      </c>
      <c r="H20">
        <v>946.03399999999999</v>
      </c>
      <c r="K20" t="s">
        <v>6</v>
      </c>
      <c r="L20">
        <v>231.86799999999999</v>
      </c>
      <c r="M20">
        <v>948.52499999999998</v>
      </c>
      <c r="P20" t="s">
        <v>7</v>
      </c>
      <c r="Q20">
        <v>186.971</v>
      </c>
      <c r="R20">
        <v>1389.06</v>
      </c>
      <c r="U20" t="s">
        <v>25</v>
      </c>
      <c r="V20">
        <v>247.41900000000001</v>
      </c>
      <c r="W20">
        <v>821.50800000000004</v>
      </c>
      <c r="Z20" t="s">
        <v>26</v>
      </c>
      <c r="AA20">
        <v>208.03899999999999</v>
      </c>
      <c r="AB20">
        <v>919.71400000000006</v>
      </c>
    </row>
    <row r="21" spans="1:28" x14ac:dyDescent="0.3">
      <c r="A21" t="s">
        <v>0</v>
      </c>
      <c r="B21">
        <v>527.548</v>
      </c>
      <c r="C21">
        <v>1494.43</v>
      </c>
      <c r="F21" t="s">
        <v>4</v>
      </c>
      <c r="G21">
        <v>170.68600000000001</v>
      </c>
      <c r="H21">
        <v>828.17200000000003</v>
      </c>
      <c r="K21" t="s">
        <v>6</v>
      </c>
      <c r="L21">
        <v>123.086</v>
      </c>
      <c r="M21">
        <v>764.20899999999995</v>
      </c>
      <c r="P21" t="s">
        <v>7</v>
      </c>
      <c r="Q21">
        <v>132.209</v>
      </c>
      <c r="R21">
        <v>1502.9929999999999</v>
      </c>
      <c r="U21" t="s">
        <v>25</v>
      </c>
      <c r="V21">
        <v>203.13900000000001</v>
      </c>
      <c r="W21">
        <v>971.69299999999998</v>
      </c>
      <c r="Z21" t="s">
        <v>26</v>
      </c>
      <c r="AA21">
        <v>166.875</v>
      </c>
      <c r="AB21">
        <v>1219.799</v>
      </c>
    </row>
    <row r="22" spans="1:28" x14ac:dyDescent="0.3">
      <c r="A22" t="s">
        <v>0</v>
      </c>
      <c r="B22">
        <v>271.13299999999998</v>
      </c>
      <c r="C22">
        <v>2105.5619999999999</v>
      </c>
      <c r="F22" t="s">
        <v>4</v>
      </c>
      <c r="G22">
        <v>138.60900000000001</v>
      </c>
      <c r="H22">
        <v>645.851</v>
      </c>
      <c r="K22" t="s">
        <v>6</v>
      </c>
      <c r="L22">
        <v>194.09800000000001</v>
      </c>
      <c r="M22">
        <v>1088.6959999999999</v>
      </c>
      <c r="P22" t="s">
        <v>7</v>
      </c>
      <c r="Q22">
        <v>170.136</v>
      </c>
      <c r="R22">
        <v>1538.4380000000001</v>
      </c>
      <c r="U22" t="s">
        <v>25</v>
      </c>
      <c r="V22">
        <v>446.11399999999998</v>
      </c>
      <c r="W22">
        <v>803.85299999999995</v>
      </c>
      <c r="Z22" t="s">
        <v>26</v>
      </c>
      <c r="AA22">
        <v>386.81700000000001</v>
      </c>
      <c r="AB22">
        <v>1212.1600000000001</v>
      </c>
    </row>
    <row r="23" spans="1:28" x14ac:dyDescent="0.3">
      <c r="A23" t="s">
        <v>0</v>
      </c>
      <c r="B23">
        <v>128.20699999999999</v>
      </c>
      <c r="C23">
        <v>2246.6990000000001</v>
      </c>
      <c r="F23" t="s">
        <v>4</v>
      </c>
      <c r="G23">
        <v>168.79</v>
      </c>
      <c r="H23">
        <v>787.452</v>
      </c>
      <c r="K23" t="s">
        <v>6</v>
      </c>
      <c r="L23">
        <v>179.11799999999999</v>
      </c>
      <c r="M23">
        <v>1086.0319999999999</v>
      </c>
      <c r="P23" t="s">
        <v>7</v>
      </c>
      <c r="Q23">
        <v>194.98599999999999</v>
      </c>
      <c r="R23">
        <v>1494.51</v>
      </c>
      <c r="U23" t="s">
        <v>25</v>
      </c>
      <c r="V23">
        <v>285.74599999999998</v>
      </c>
      <c r="W23">
        <v>658.08799999999997</v>
      </c>
      <c r="Z23" t="s">
        <v>26</v>
      </c>
      <c r="AA23">
        <v>425.63</v>
      </c>
      <c r="AB23">
        <v>1024.269</v>
      </c>
    </row>
    <row r="24" spans="1:28" x14ac:dyDescent="0.3">
      <c r="A24" t="s">
        <v>0</v>
      </c>
      <c r="B24">
        <v>460.98099999999999</v>
      </c>
      <c r="C24">
        <v>2492.8020000000001</v>
      </c>
      <c r="F24" t="s">
        <v>4</v>
      </c>
      <c r="G24">
        <v>152.95599999999999</v>
      </c>
      <c r="H24">
        <v>746.68299999999999</v>
      </c>
      <c r="K24" t="s">
        <v>6</v>
      </c>
      <c r="L24">
        <v>206.124</v>
      </c>
      <c r="M24">
        <v>1177.7819999999999</v>
      </c>
      <c r="P24" t="s">
        <v>7</v>
      </c>
      <c r="Q24">
        <v>172.23699999999999</v>
      </c>
      <c r="R24">
        <v>1422.4780000000001</v>
      </c>
      <c r="U24" t="s">
        <v>25</v>
      </c>
      <c r="V24">
        <v>122.83199999999999</v>
      </c>
      <c r="W24">
        <v>916.375</v>
      </c>
      <c r="Z24" t="s">
        <v>26</v>
      </c>
      <c r="AA24">
        <v>422.83600000000001</v>
      </c>
      <c r="AB24">
        <v>556.31399999999996</v>
      </c>
    </row>
    <row r="25" spans="1:28" x14ac:dyDescent="0.3">
      <c r="A25" t="s">
        <v>0</v>
      </c>
      <c r="B25">
        <v>554.29100000000005</v>
      </c>
      <c r="C25">
        <f>1425.275+1416.571</f>
        <v>2841.846</v>
      </c>
      <c r="F25" t="s">
        <v>4</v>
      </c>
      <c r="G25">
        <v>157.49</v>
      </c>
      <c r="H25">
        <v>699.67700000000002</v>
      </c>
      <c r="K25" t="s">
        <v>6</v>
      </c>
      <c r="L25">
        <v>251.185</v>
      </c>
      <c r="M25">
        <v>1369.7429999999999</v>
      </c>
      <c r="P25" t="s">
        <v>7</v>
      </c>
      <c r="Q25">
        <v>307.99200000000002</v>
      </c>
      <c r="R25">
        <v>1102.421</v>
      </c>
      <c r="U25" t="s">
        <v>25</v>
      </c>
      <c r="V25">
        <v>228.136</v>
      </c>
      <c r="W25">
        <v>884.58699999999999</v>
      </c>
      <c r="Z25" t="s">
        <v>26</v>
      </c>
      <c r="AA25">
        <v>258.16899999999998</v>
      </c>
      <c r="AB25">
        <v>940.58799999999997</v>
      </c>
    </row>
    <row r="26" spans="1:28" x14ac:dyDescent="0.3">
      <c r="A26" t="s">
        <v>0</v>
      </c>
      <c r="B26">
        <v>405.52699999999999</v>
      </c>
      <c r="C26">
        <v>2441.2530000000002</v>
      </c>
      <c r="F26" t="s">
        <v>4</v>
      </c>
      <c r="G26">
        <v>223.08600000000001</v>
      </c>
      <c r="H26">
        <v>839.46</v>
      </c>
      <c r="K26" t="s">
        <v>6</v>
      </c>
      <c r="L26">
        <v>270.28800000000001</v>
      </c>
      <c r="M26">
        <v>1167.377</v>
      </c>
      <c r="P26" t="s">
        <v>7</v>
      </c>
      <c r="Q26">
        <v>142.94499999999999</v>
      </c>
      <c r="R26">
        <v>781.976</v>
      </c>
      <c r="U26" t="s">
        <v>25</v>
      </c>
      <c r="V26">
        <v>218.68899999999999</v>
      </c>
      <c r="W26">
        <v>972.95899999999995</v>
      </c>
      <c r="Z26" t="s">
        <v>26</v>
      </c>
      <c r="AA26">
        <v>295.19499999999999</v>
      </c>
      <c r="AB26">
        <v>968.00900000000001</v>
      </c>
    </row>
    <row r="27" spans="1:28" x14ac:dyDescent="0.3">
      <c r="A27" t="s">
        <v>0</v>
      </c>
      <c r="B27">
        <v>570.84199999999998</v>
      </c>
      <c r="C27">
        <f>1872.759+1920.332</f>
        <v>3793.0910000000003</v>
      </c>
      <c r="F27" t="s">
        <v>4</v>
      </c>
      <c r="G27">
        <v>238.70599999999999</v>
      </c>
      <c r="H27">
        <v>943.29499999999996</v>
      </c>
      <c r="K27" t="s">
        <v>6</v>
      </c>
      <c r="L27">
        <v>903.37099999999998</v>
      </c>
      <c r="M27">
        <v>1499.817</v>
      </c>
      <c r="P27" t="s">
        <v>7</v>
      </c>
      <c r="Q27">
        <v>176.31100000000001</v>
      </c>
      <c r="R27">
        <v>1527.692</v>
      </c>
      <c r="U27" t="s">
        <v>25</v>
      </c>
      <c r="V27">
        <v>227.95599999999999</v>
      </c>
      <c r="W27">
        <v>1033.5989999999999</v>
      </c>
      <c r="Z27" t="s">
        <v>26</v>
      </c>
      <c r="AA27">
        <v>359.97500000000002</v>
      </c>
      <c r="AB27">
        <v>1005.9690000000001</v>
      </c>
    </row>
    <row r="28" spans="1:28" x14ac:dyDescent="0.3">
      <c r="A28" t="s">
        <v>0</v>
      </c>
      <c r="B28">
        <v>450.07600000000002</v>
      </c>
      <c r="C28">
        <v>2592.96</v>
      </c>
      <c r="F28" t="s">
        <v>4</v>
      </c>
      <c r="G28">
        <v>270.31299999999999</v>
      </c>
      <c r="H28">
        <v>806.74400000000003</v>
      </c>
      <c r="P28" t="s">
        <v>7</v>
      </c>
      <c r="Q28">
        <v>326.77300000000002</v>
      </c>
      <c r="R28">
        <v>1490.35</v>
      </c>
      <c r="U28" t="s">
        <v>25</v>
      </c>
      <c r="V28">
        <v>278.15600000000001</v>
      </c>
      <c r="W28">
        <v>975.44799999999998</v>
      </c>
      <c r="Z28" t="s">
        <v>26</v>
      </c>
      <c r="AA28">
        <v>273.202</v>
      </c>
      <c r="AB28">
        <v>1155.2860000000001</v>
      </c>
    </row>
    <row r="29" spans="1:28" x14ac:dyDescent="0.3">
      <c r="F29" t="s">
        <v>4</v>
      </c>
      <c r="G29">
        <v>258.55</v>
      </c>
      <c r="H29">
        <v>907.27300000000002</v>
      </c>
      <c r="P29" t="s">
        <v>7</v>
      </c>
      <c r="Q29">
        <v>237.411</v>
      </c>
      <c r="R29">
        <v>1322.2639999999999</v>
      </c>
      <c r="U29" t="s">
        <v>25</v>
      </c>
      <c r="V29">
        <v>251.22800000000001</v>
      </c>
      <c r="W29">
        <v>1030.4960000000001</v>
      </c>
      <c r="Z29" t="s">
        <v>26</v>
      </c>
      <c r="AA29">
        <v>272.42</v>
      </c>
      <c r="AB29">
        <v>1069.07</v>
      </c>
    </row>
    <row r="30" spans="1:28" x14ac:dyDescent="0.3">
      <c r="F30" t="s">
        <v>4</v>
      </c>
      <c r="G30">
        <v>158.50899999999999</v>
      </c>
      <c r="H30">
        <v>1128.6030000000001</v>
      </c>
      <c r="P30" t="s">
        <v>7</v>
      </c>
      <c r="Q30">
        <v>278.66899999999998</v>
      </c>
      <c r="R30">
        <v>1461.105</v>
      </c>
      <c r="U30" t="s">
        <v>25</v>
      </c>
      <c r="V30">
        <v>329.99099999999999</v>
      </c>
      <c r="W30">
        <v>1000.927</v>
      </c>
      <c r="Z30" t="s">
        <v>26</v>
      </c>
      <c r="AA30">
        <v>308.923</v>
      </c>
      <c r="AB30">
        <v>774.09500000000003</v>
      </c>
    </row>
    <row r="31" spans="1:28" x14ac:dyDescent="0.3">
      <c r="F31" t="s">
        <v>4</v>
      </c>
      <c r="H31">
        <v>1221.9359999999999</v>
      </c>
      <c r="P31" t="s">
        <v>7</v>
      </c>
      <c r="Q31">
        <v>304.85399999999998</v>
      </c>
      <c r="R31">
        <v>972.68700000000001</v>
      </c>
      <c r="U31" t="s">
        <v>25</v>
      </c>
      <c r="V31">
        <v>343.108</v>
      </c>
      <c r="W31">
        <v>705.54600000000005</v>
      </c>
      <c r="Z31" t="s">
        <v>26</v>
      </c>
      <c r="AA31">
        <v>220.45599999999999</v>
      </c>
      <c r="AB31" t="s">
        <v>5</v>
      </c>
    </row>
    <row r="32" spans="1:28" x14ac:dyDescent="0.3">
      <c r="H32" t="s">
        <v>5</v>
      </c>
      <c r="P32" t="s">
        <v>7</v>
      </c>
      <c r="Q32">
        <v>218.869</v>
      </c>
      <c r="U32" t="s">
        <v>25</v>
      </c>
      <c r="V32">
        <v>150.66</v>
      </c>
    </row>
    <row r="33" spans="1:28" s="2" customFormat="1" x14ac:dyDescent="0.3">
      <c r="P33" s="2" t="s">
        <v>56</v>
      </c>
      <c r="Q33" s="2">
        <f>QUARTILE(Q2:Q32, 1)</f>
        <v>177.858</v>
      </c>
      <c r="R33" s="2">
        <f>QUARTILE(R2:R32, 1)</f>
        <v>1174.4794999999999</v>
      </c>
      <c r="V33" s="2">
        <f>QUARTILE(V2:V32, 1)</f>
        <v>157.91250000000002</v>
      </c>
      <c r="W33" s="2">
        <f>QUARTILE(W2:W32, 1)</f>
        <v>811.27825000000007</v>
      </c>
      <c r="AA33" s="2">
        <f>QUARTILE(AA2:AA32, 1)</f>
        <v>215.45050000000001</v>
      </c>
      <c r="AB33" s="2">
        <f>QUARTILE(AB2:AB32, 1)</f>
        <v>977.43799999999999</v>
      </c>
    </row>
    <row r="34" spans="1:28" s="3" customFormat="1" x14ac:dyDescent="0.3">
      <c r="P34" s="3" t="s">
        <v>57</v>
      </c>
      <c r="Q34" s="3">
        <f>QUARTILE(Q2:Q32, 3)</f>
        <v>276.48450000000003</v>
      </c>
      <c r="R34" s="3">
        <f>QUARTILE(R2:R32, 3)</f>
        <v>1493.47</v>
      </c>
      <c r="V34" s="3">
        <f>QUARTILE(V2:V32, 3)</f>
        <v>281.95100000000002</v>
      </c>
      <c r="W34" s="3">
        <f>QUARTILE(W2:W32, 3)</f>
        <v>1160.4859999999999</v>
      </c>
      <c r="AA34" s="3">
        <f>QUARTILE(AA2:AA32, 3)</f>
        <v>329.67</v>
      </c>
      <c r="AB34" s="3">
        <f>QUARTILE(AB2:AB32, 3)</f>
        <v>1634.038</v>
      </c>
    </row>
    <row r="35" spans="1:28" x14ac:dyDescent="0.3">
      <c r="P35" s="4" t="s">
        <v>60</v>
      </c>
      <c r="Q35">
        <f>Q34-Q33</f>
        <v>98.626500000000021</v>
      </c>
      <c r="R35">
        <f>R34-R33</f>
        <v>318.99050000000011</v>
      </c>
      <c r="V35">
        <f>V34-V33</f>
        <v>124.0385</v>
      </c>
      <c r="W35">
        <f>W34-W33</f>
        <v>349.20774999999981</v>
      </c>
      <c r="AA35">
        <f>AA34-AA33</f>
        <v>114.21950000000001</v>
      </c>
      <c r="AB35">
        <f>AB34-AB33</f>
        <v>656.6</v>
      </c>
    </row>
    <row r="36" spans="1:28" x14ac:dyDescent="0.3">
      <c r="P36" t="s">
        <v>58</v>
      </c>
      <c r="Q36">
        <f>Q34+(1.5*Q35)</f>
        <v>424.42425000000003</v>
      </c>
      <c r="R36">
        <f>R34+(1.5*R35)</f>
        <v>1971.9557500000001</v>
      </c>
      <c r="V36">
        <f>V34+(1.5*V35)</f>
        <v>468.00875000000002</v>
      </c>
      <c r="W36">
        <f>W34+(1.5*W35)</f>
        <v>1684.2976249999997</v>
      </c>
      <c r="AA36">
        <f>AA34+(1.5*AA35)</f>
        <v>500.99925000000002</v>
      </c>
      <c r="AB36">
        <f>AB34+(1.5*AB35)</f>
        <v>2618.9380000000001</v>
      </c>
    </row>
    <row r="37" spans="1:28" x14ac:dyDescent="0.3">
      <c r="P37" t="s">
        <v>59</v>
      </c>
      <c r="Q37">
        <f>Q33-(1.5*Q35)</f>
        <v>29.918249999999972</v>
      </c>
      <c r="R37">
        <f>R33-(1.5*R35)</f>
        <v>695.99374999999975</v>
      </c>
      <c r="V37">
        <f>V33-(1.5*V35)</f>
        <v>-28.145249999999976</v>
      </c>
      <c r="W37">
        <f>W33-(1.5*W35)</f>
        <v>287.46662500000036</v>
      </c>
      <c r="AA37">
        <f>AA33-(1.5*AA35)</f>
        <v>44.121250000000003</v>
      </c>
      <c r="AB37">
        <f>AB33-(1.5*AB35)</f>
        <v>-7.4620000000001028</v>
      </c>
    </row>
    <row r="40" spans="1:28" x14ac:dyDescent="0.3">
      <c r="A40" t="s">
        <v>8</v>
      </c>
      <c r="B40">
        <v>671.40499999999997</v>
      </c>
      <c r="C40">
        <v>5304.7659999999996</v>
      </c>
      <c r="F40" t="s">
        <v>9</v>
      </c>
      <c r="G40">
        <v>471.495</v>
      </c>
      <c r="H40">
        <v>4347.0829999999996</v>
      </c>
      <c r="K40" t="s">
        <v>10</v>
      </c>
      <c r="L40">
        <v>218.46799999999999</v>
      </c>
      <c r="M40">
        <v>1553.7919999999999</v>
      </c>
      <c r="P40" t="s">
        <v>11</v>
      </c>
      <c r="Q40">
        <v>219.238</v>
      </c>
      <c r="R40">
        <v>2593.9009999999998</v>
      </c>
      <c r="U40" t="s">
        <v>27</v>
      </c>
      <c r="V40">
        <v>172.12</v>
      </c>
      <c r="W40">
        <v>2367.69</v>
      </c>
    </row>
    <row r="41" spans="1:28" x14ac:dyDescent="0.3">
      <c r="A41" t="s">
        <v>8</v>
      </c>
      <c r="B41">
        <v>904.75900000000001</v>
      </c>
      <c r="C41">
        <v>6598.2780000000002</v>
      </c>
      <c r="F41" t="s">
        <v>9</v>
      </c>
      <c r="G41">
        <v>567.06399999999996</v>
      </c>
      <c r="H41">
        <v>3149.1439999999998</v>
      </c>
      <c r="K41" t="s">
        <v>10</v>
      </c>
      <c r="L41">
        <v>162.47999999999999</v>
      </c>
      <c r="M41">
        <v>2180.5949999999998</v>
      </c>
      <c r="P41" t="s">
        <v>11</v>
      </c>
      <c r="Q41">
        <v>251.29</v>
      </c>
      <c r="R41">
        <v>2855.1529999999998</v>
      </c>
      <c r="U41" t="s">
        <v>27</v>
      </c>
      <c r="V41">
        <v>290.06</v>
      </c>
      <c r="W41">
        <v>3870.85</v>
      </c>
    </row>
    <row r="42" spans="1:28" x14ac:dyDescent="0.3">
      <c r="A42" t="s">
        <v>8</v>
      </c>
      <c r="B42">
        <v>382.84399999999999</v>
      </c>
      <c r="C42">
        <v>7342.4179999999997</v>
      </c>
      <c r="F42" t="s">
        <v>9</v>
      </c>
      <c r="G42">
        <v>283.10000000000002</v>
      </c>
      <c r="H42">
        <v>2521.9140000000002</v>
      </c>
      <c r="K42" t="s">
        <v>10</v>
      </c>
      <c r="L42">
        <v>125.039</v>
      </c>
      <c r="M42">
        <v>2668.3710000000001</v>
      </c>
      <c r="P42" t="s">
        <v>11</v>
      </c>
      <c r="Q42">
        <v>194.46100000000001</v>
      </c>
      <c r="R42">
        <v>3223.7</v>
      </c>
      <c r="U42" t="s">
        <v>27</v>
      </c>
      <c r="V42">
        <v>224.8</v>
      </c>
      <c r="W42">
        <v>3211.68</v>
      </c>
    </row>
    <row r="43" spans="1:28" x14ac:dyDescent="0.3">
      <c r="A43" t="s">
        <v>8</v>
      </c>
      <c r="B43">
        <v>176.65799999999999</v>
      </c>
      <c r="C43">
        <v>5238.2020000000002</v>
      </c>
      <c r="F43" t="s">
        <v>9</v>
      </c>
      <c r="G43">
        <v>474.83800000000002</v>
      </c>
      <c r="H43">
        <v>4529.4269999999997</v>
      </c>
      <c r="K43" t="s">
        <v>10</v>
      </c>
      <c r="L43">
        <v>188.321</v>
      </c>
      <c r="M43">
        <v>2694.252</v>
      </c>
      <c r="P43" t="s">
        <v>11</v>
      </c>
      <c r="Q43">
        <v>71.825000000000003</v>
      </c>
      <c r="R43">
        <v>3505.933</v>
      </c>
      <c r="U43" t="s">
        <v>27</v>
      </c>
      <c r="V43">
        <v>275.39999999999998</v>
      </c>
      <c r="W43">
        <v>4099.45</v>
      </c>
    </row>
    <row r="44" spans="1:28" x14ac:dyDescent="0.3">
      <c r="A44" t="s">
        <v>8</v>
      </c>
      <c r="B44">
        <v>310.08</v>
      </c>
      <c r="C44">
        <v>5141.1260000000002</v>
      </c>
      <c r="F44" t="s">
        <v>9</v>
      </c>
      <c r="G44">
        <v>452.86700000000002</v>
      </c>
      <c r="H44">
        <v>3320.2669999999998</v>
      </c>
      <c r="K44" t="s">
        <v>10</v>
      </c>
      <c r="L44">
        <v>243.042</v>
      </c>
      <c r="M44">
        <v>2381.4229999999998</v>
      </c>
      <c r="P44" t="s">
        <v>11</v>
      </c>
      <c r="Q44">
        <v>348.36200000000002</v>
      </c>
      <c r="R44">
        <v>3059.9949999999999</v>
      </c>
      <c r="U44" t="s">
        <v>27</v>
      </c>
      <c r="V44">
        <v>338.41</v>
      </c>
      <c r="W44">
        <v>4124.12</v>
      </c>
    </row>
    <row r="45" spans="1:28" x14ac:dyDescent="0.3">
      <c r="A45" t="s">
        <v>8</v>
      </c>
      <c r="B45">
        <v>222.05</v>
      </c>
      <c r="C45">
        <v>5276.607</v>
      </c>
      <c r="F45" t="s">
        <v>9</v>
      </c>
      <c r="G45">
        <v>351.48700000000002</v>
      </c>
      <c r="H45">
        <v>3448.5059999999999</v>
      </c>
      <c r="K45" t="s">
        <v>10</v>
      </c>
      <c r="L45">
        <v>217.51599999999999</v>
      </c>
      <c r="M45">
        <v>1930.182</v>
      </c>
      <c r="P45" t="s">
        <v>11</v>
      </c>
      <c r="Q45">
        <v>499.28500000000003</v>
      </c>
      <c r="R45">
        <v>2617.9189999999999</v>
      </c>
      <c r="U45" t="s">
        <v>27</v>
      </c>
      <c r="V45">
        <v>421.8</v>
      </c>
      <c r="W45">
        <v>4243.68</v>
      </c>
    </row>
    <row r="46" spans="1:28" x14ac:dyDescent="0.3">
      <c r="A46" t="s">
        <v>8</v>
      </c>
      <c r="B46">
        <v>204.64699999999999</v>
      </c>
      <c r="C46">
        <v>5833.7939999999999</v>
      </c>
      <c r="F46" t="s">
        <v>9</v>
      </c>
      <c r="G46">
        <v>290.06099999999998</v>
      </c>
      <c r="H46">
        <v>4308.7280000000001</v>
      </c>
      <c r="K46" t="s">
        <v>10</v>
      </c>
      <c r="L46">
        <v>329.73099999999999</v>
      </c>
      <c r="M46">
        <v>1255.1199999999999</v>
      </c>
      <c r="P46" t="s">
        <v>11</v>
      </c>
      <c r="Q46">
        <v>657.72</v>
      </c>
      <c r="R46">
        <v>2875.1860000000001</v>
      </c>
      <c r="U46" t="s">
        <v>27</v>
      </c>
      <c r="V46">
        <v>364.91</v>
      </c>
      <c r="W46">
        <v>4268.1499999999996</v>
      </c>
    </row>
    <row r="47" spans="1:28" x14ac:dyDescent="0.3">
      <c r="A47" t="s">
        <v>8</v>
      </c>
      <c r="B47">
        <v>208.864</v>
      </c>
      <c r="C47">
        <v>6356.1120000000001</v>
      </c>
      <c r="F47" t="s">
        <v>9</v>
      </c>
      <c r="G47">
        <v>420.471</v>
      </c>
      <c r="H47">
        <v>6135.1859999999997</v>
      </c>
      <c r="K47" t="s">
        <v>10</v>
      </c>
      <c r="L47">
        <v>177.87100000000001</v>
      </c>
      <c r="M47">
        <v>1947.117</v>
      </c>
      <c r="P47" t="s">
        <v>11</v>
      </c>
      <c r="Q47">
        <v>391.91500000000002</v>
      </c>
      <c r="R47">
        <v>3290.8679999999999</v>
      </c>
      <c r="U47" t="s">
        <v>27</v>
      </c>
      <c r="V47">
        <v>405.91</v>
      </c>
      <c r="W47">
        <v>4472.07</v>
      </c>
    </row>
    <row r="48" spans="1:28" x14ac:dyDescent="0.3">
      <c r="A48" t="s">
        <v>8</v>
      </c>
      <c r="B48">
        <v>325.87299999999999</v>
      </c>
      <c r="C48">
        <v>6955.9369999999999</v>
      </c>
      <c r="F48" t="s">
        <v>9</v>
      </c>
      <c r="G48">
        <v>513.697</v>
      </c>
      <c r="H48">
        <v>6851.6570000000002</v>
      </c>
      <c r="K48" t="s">
        <v>10</v>
      </c>
      <c r="L48">
        <v>164.31399999999999</v>
      </c>
      <c r="M48">
        <v>1750.076</v>
      </c>
      <c r="P48" t="s">
        <v>11</v>
      </c>
      <c r="Q48">
        <v>338.45800000000003</v>
      </c>
      <c r="R48">
        <v>4147.9309999999996</v>
      </c>
      <c r="U48" t="s">
        <v>27</v>
      </c>
      <c r="V48">
        <v>270.64999999999998</v>
      </c>
      <c r="W48">
        <v>4645.82</v>
      </c>
    </row>
    <row r="49" spans="1:23" x14ac:dyDescent="0.3">
      <c r="A49" t="s">
        <v>8</v>
      </c>
      <c r="B49">
        <v>525.94899999999996</v>
      </c>
      <c r="C49">
        <v>4895.8869999999997</v>
      </c>
      <c r="F49" t="s">
        <v>9</v>
      </c>
      <c r="G49">
        <v>468.59100000000001</v>
      </c>
      <c r="H49">
        <v>6032.72</v>
      </c>
      <c r="K49" t="s">
        <v>10</v>
      </c>
      <c r="L49">
        <v>324.8</v>
      </c>
      <c r="M49">
        <v>1761.8009999999999</v>
      </c>
      <c r="P49" t="s">
        <v>11</v>
      </c>
      <c r="Q49">
        <v>484.62299999999999</v>
      </c>
      <c r="R49">
        <v>4324.6319999999996</v>
      </c>
      <c r="U49" t="s">
        <v>27</v>
      </c>
      <c r="V49">
        <v>347.43</v>
      </c>
      <c r="W49">
        <v>4120.54</v>
      </c>
    </row>
    <row r="50" spans="1:23" x14ac:dyDescent="0.3">
      <c r="A50" t="s">
        <v>8</v>
      </c>
      <c r="B50">
        <v>535.08100000000002</v>
      </c>
      <c r="C50">
        <v>5405.1080000000002</v>
      </c>
      <c r="F50" t="s">
        <v>9</v>
      </c>
      <c r="G50">
        <v>465.654</v>
      </c>
      <c r="H50">
        <v>3697.2860000000001</v>
      </c>
      <c r="K50" t="s">
        <v>10</v>
      </c>
      <c r="L50">
        <v>316.51499999999999</v>
      </c>
      <c r="M50">
        <v>2453.473</v>
      </c>
      <c r="P50" t="s">
        <v>11</v>
      </c>
      <c r="Q50">
        <v>473.07400000000001</v>
      </c>
      <c r="R50">
        <v>2612.0700000000002</v>
      </c>
      <c r="U50" t="s">
        <v>27</v>
      </c>
      <c r="V50">
        <v>219.32</v>
      </c>
      <c r="W50">
        <v>3715.76</v>
      </c>
    </row>
    <row r="51" spans="1:23" x14ac:dyDescent="0.3">
      <c r="A51" t="s">
        <v>8</v>
      </c>
      <c r="B51">
        <v>593.35199999999998</v>
      </c>
      <c r="C51">
        <v>6251.17</v>
      </c>
      <c r="F51" t="s">
        <v>9</v>
      </c>
      <c r="G51">
        <v>190.78200000000001</v>
      </c>
      <c r="H51">
        <v>3847.2710000000002</v>
      </c>
      <c r="K51" t="s">
        <v>10</v>
      </c>
      <c r="L51">
        <v>176.27699999999999</v>
      </c>
      <c r="M51">
        <v>2749.1129999999998</v>
      </c>
      <c r="P51" t="s">
        <v>11</v>
      </c>
      <c r="Q51">
        <v>309.18200000000002</v>
      </c>
      <c r="R51">
        <v>2002.356</v>
      </c>
      <c r="U51" t="s">
        <v>27</v>
      </c>
      <c r="V51">
        <v>175.28</v>
      </c>
      <c r="W51">
        <v>2905.18</v>
      </c>
    </row>
    <row r="52" spans="1:23" x14ac:dyDescent="0.3">
      <c r="A52" t="s">
        <v>8</v>
      </c>
      <c r="B52">
        <v>411.36799999999999</v>
      </c>
      <c r="C52">
        <v>6185.5810000000001</v>
      </c>
      <c r="F52" t="s">
        <v>9</v>
      </c>
      <c r="G52">
        <v>587.13699999999994</v>
      </c>
      <c r="H52">
        <v>3975.4839999999999</v>
      </c>
      <c r="K52" t="s">
        <v>10</v>
      </c>
      <c r="L52">
        <v>272.08499999999998</v>
      </c>
      <c r="M52">
        <v>3112.1819999999998</v>
      </c>
      <c r="P52" t="s">
        <v>11</v>
      </c>
      <c r="Q52">
        <v>304.09300000000002</v>
      </c>
      <c r="R52">
        <v>1054.9280000000001</v>
      </c>
      <c r="U52" t="s">
        <v>27</v>
      </c>
      <c r="V52">
        <v>313.26</v>
      </c>
      <c r="W52">
        <v>2462.46</v>
      </c>
    </row>
    <row r="53" spans="1:23" x14ac:dyDescent="0.3">
      <c r="A53" t="s">
        <v>8</v>
      </c>
      <c r="B53">
        <v>480.39600000000002</v>
      </c>
      <c r="C53">
        <v>5966.3450000000003</v>
      </c>
      <c r="F53" t="s">
        <v>9</v>
      </c>
      <c r="G53">
        <v>343.12299999999999</v>
      </c>
      <c r="H53">
        <v>4163.7479999999996</v>
      </c>
      <c r="K53" t="s">
        <v>10</v>
      </c>
      <c r="L53">
        <v>213.553</v>
      </c>
      <c r="M53">
        <v>1833.731</v>
      </c>
      <c r="P53" t="s">
        <v>11</v>
      </c>
      <c r="Q53">
        <v>449.05099999999999</v>
      </c>
      <c r="R53">
        <v>5126.3280000000004</v>
      </c>
      <c r="U53" t="s">
        <v>27</v>
      </c>
      <c r="V53">
        <v>341.22</v>
      </c>
      <c r="W53">
        <v>2402.7399999999998</v>
      </c>
    </row>
    <row r="54" spans="1:23" x14ac:dyDescent="0.3">
      <c r="A54" t="s">
        <v>8</v>
      </c>
      <c r="B54">
        <v>575.149</v>
      </c>
      <c r="C54">
        <v>5635.0709999999999</v>
      </c>
      <c r="F54" t="s">
        <v>9</v>
      </c>
      <c r="G54">
        <v>316.88499999999999</v>
      </c>
      <c r="H54">
        <v>4765.1440000000002</v>
      </c>
      <c r="K54" t="s">
        <v>10</v>
      </c>
      <c r="L54">
        <v>251.31899999999999</v>
      </c>
      <c r="M54">
        <v>2528.415</v>
      </c>
      <c r="P54" t="s">
        <v>11</v>
      </c>
      <c r="Q54">
        <v>294.21600000000001</v>
      </c>
      <c r="R54">
        <v>2553.386</v>
      </c>
      <c r="U54" t="s">
        <v>27</v>
      </c>
      <c r="V54">
        <v>315</v>
      </c>
      <c r="W54">
        <v>2409</v>
      </c>
    </row>
    <row r="55" spans="1:23" x14ac:dyDescent="0.3">
      <c r="A55" t="s">
        <v>8</v>
      </c>
      <c r="B55">
        <v>388.32400000000001</v>
      </c>
      <c r="C55">
        <v>5897.8720000000003</v>
      </c>
      <c r="F55" t="s">
        <v>9</v>
      </c>
      <c r="G55">
        <v>243.20099999999999</v>
      </c>
      <c r="H55">
        <v>5277.9</v>
      </c>
      <c r="K55" t="s">
        <v>10</v>
      </c>
      <c r="L55">
        <v>308.63</v>
      </c>
      <c r="M55">
        <v>2113.8890000000001</v>
      </c>
      <c r="P55" t="s">
        <v>11</v>
      </c>
      <c r="Q55">
        <v>399.12599999999998</v>
      </c>
      <c r="R55">
        <v>1720.625</v>
      </c>
      <c r="U55" t="s">
        <v>27</v>
      </c>
      <c r="V55">
        <v>224</v>
      </c>
      <c r="W55">
        <v>2336.81</v>
      </c>
    </row>
    <row r="56" spans="1:23" x14ac:dyDescent="0.3">
      <c r="A56" t="s">
        <v>8</v>
      </c>
      <c r="B56">
        <v>253.08699999999999</v>
      </c>
      <c r="C56">
        <v>5603.13</v>
      </c>
      <c r="F56" t="s">
        <v>9</v>
      </c>
      <c r="G56">
        <v>291.096</v>
      </c>
      <c r="H56">
        <v>5084.7449999999999</v>
      </c>
      <c r="K56" t="s">
        <v>10</v>
      </c>
      <c r="L56">
        <v>534.14200000000005</v>
      </c>
      <c r="M56">
        <v>2794.1959999999999</v>
      </c>
      <c r="P56" t="s">
        <v>11</v>
      </c>
      <c r="Q56">
        <v>160.434</v>
      </c>
      <c r="R56">
        <v>2402.5120000000002</v>
      </c>
      <c r="U56" t="s">
        <v>27</v>
      </c>
      <c r="V56">
        <v>209.95</v>
      </c>
      <c r="W56">
        <v>2387.29</v>
      </c>
    </row>
    <row r="57" spans="1:23" x14ac:dyDescent="0.3">
      <c r="A57" t="s">
        <v>8</v>
      </c>
      <c r="B57">
        <v>340.65499999999997</v>
      </c>
      <c r="C57">
        <v>5542.5559999999996</v>
      </c>
      <c r="F57" t="s">
        <v>9</v>
      </c>
      <c r="G57">
        <v>349.38900000000001</v>
      </c>
      <c r="H57">
        <v>3691.9009999999998</v>
      </c>
      <c r="K57" t="s">
        <v>10</v>
      </c>
      <c r="L57">
        <v>239.69900000000001</v>
      </c>
      <c r="M57">
        <v>3223.694</v>
      </c>
      <c r="P57" t="s">
        <v>11</v>
      </c>
      <c r="Q57">
        <v>311.99200000000002</v>
      </c>
      <c r="R57">
        <v>3290.3560000000002</v>
      </c>
      <c r="U57" t="s">
        <v>27</v>
      </c>
      <c r="V57">
        <v>295.77</v>
      </c>
      <c r="W57">
        <v>2656.81</v>
      </c>
    </row>
    <row r="58" spans="1:23" x14ac:dyDescent="0.3">
      <c r="A58" t="s">
        <v>8</v>
      </c>
      <c r="B58">
        <v>386.38600000000002</v>
      </c>
      <c r="C58">
        <v>5498.4440000000004</v>
      </c>
      <c r="F58" t="s">
        <v>9</v>
      </c>
      <c r="G58">
        <v>315.80099999999999</v>
      </c>
      <c r="H58">
        <v>1832.3430000000001</v>
      </c>
      <c r="K58" t="s">
        <v>10</v>
      </c>
      <c r="L58">
        <v>499.42399999999998</v>
      </c>
      <c r="M58">
        <v>3257.2339999999999</v>
      </c>
      <c r="P58" t="s">
        <v>11</v>
      </c>
      <c r="Q58">
        <v>378.40800000000002</v>
      </c>
      <c r="R58">
        <v>4038.8049999999998</v>
      </c>
      <c r="U58" t="s">
        <v>27</v>
      </c>
      <c r="V58">
        <v>322.5</v>
      </c>
      <c r="W58">
        <v>2336.81</v>
      </c>
    </row>
    <row r="59" spans="1:23" x14ac:dyDescent="0.3">
      <c r="A59" t="s">
        <v>8</v>
      </c>
      <c r="B59">
        <v>143.95699999999999</v>
      </c>
      <c r="C59">
        <v>4632.1400000000003</v>
      </c>
      <c r="F59" t="s">
        <v>9</v>
      </c>
      <c r="G59">
        <v>165.68799999999999</v>
      </c>
      <c r="H59">
        <v>4860.8069999999998</v>
      </c>
      <c r="K59" t="s">
        <v>10</v>
      </c>
      <c r="L59">
        <v>399.38099999999997</v>
      </c>
      <c r="M59">
        <v>3256.0880000000002</v>
      </c>
      <c r="P59" t="s">
        <v>11</v>
      </c>
      <c r="Q59">
        <v>349.822</v>
      </c>
      <c r="R59">
        <v>1594.7380000000001</v>
      </c>
      <c r="U59" t="s">
        <v>27</v>
      </c>
      <c r="V59">
        <v>215.6</v>
      </c>
      <c r="W59">
        <v>1714.35</v>
      </c>
    </row>
    <row r="60" spans="1:23" x14ac:dyDescent="0.3">
      <c r="A60" t="s">
        <v>8</v>
      </c>
      <c r="B60">
        <v>236.102</v>
      </c>
      <c r="C60">
        <v>3961.9409999999998</v>
      </c>
      <c r="F60" t="s">
        <v>9</v>
      </c>
      <c r="G60">
        <v>424.79399999999998</v>
      </c>
      <c r="H60">
        <v>4736.2619999999997</v>
      </c>
      <c r="K60" t="s">
        <v>10</v>
      </c>
      <c r="L60">
        <v>561.26800000000003</v>
      </c>
      <c r="M60">
        <v>3375.998</v>
      </c>
      <c r="P60" t="s">
        <v>11</v>
      </c>
      <c r="Q60">
        <v>367.82100000000003</v>
      </c>
      <c r="R60">
        <v>3070.8029999999999</v>
      </c>
      <c r="U60" t="s">
        <v>27</v>
      </c>
      <c r="V60">
        <v>314.2</v>
      </c>
      <c r="W60">
        <v>4189.1499999999996</v>
      </c>
    </row>
    <row r="61" spans="1:23" x14ac:dyDescent="0.3">
      <c r="A61" t="s">
        <v>8</v>
      </c>
      <c r="B61">
        <v>224.42699999999999</v>
      </c>
      <c r="C61">
        <v>3707.79</v>
      </c>
      <c r="F61" t="s">
        <v>9</v>
      </c>
      <c r="G61">
        <v>398.29500000000002</v>
      </c>
      <c r="K61" t="s">
        <v>10</v>
      </c>
      <c r="L61">
        <v>523.50599999999997</v>
      </c>
      <c r="M61">
        <v>1584.3630000000001</v>
      </c>
      <c r="P61" t="s">
        <v>11</v>
      </c>
      <c r="Q61">
        <v>238.797</v>
      </c>
      <c r="R61">
        <v>2874.53</v>
      </c>
      <c r="U61" t="s">
        <v>27</v>
      </c>
      <c r="V61">
        <v>281.67</v>
      </c>
      <c r="W61">
        <v>4393.46</v>
      </c>
    </row>
    <row r="62" spans="1:23" x14ac:dyDescent="0.3">
      <c r="A62" t="s">
        <v>8</v>
      </c>
      <c r="B62">
        <v>232.55600000000001</v>
      </c>
      <c r="C62">
        <v>5726.3850000000002</v>
      </c>
      <c r="F62" t="s">
        <v>9</v>
      </c>
      <c r="G62">
        <v>277.22800000000001</v>
      </c>
      <c r="K62" t="s">
        <v>10</v>
      </c>
      <c r="L62">
        <v>370.971</v>
      </c>
      <c r="M62">
        <v>1877.3879999999999</v>
      </c>
      <c r="P62" t="s">
        <v>11</v>
      </c>
      <c r="Q62">
        <v>396.74299999999999</v>
      </c>
      <c r="R62">
        <v>1468.585</v>
      </c>
      <c r="U62" t="s">
        <v>27</v>
      </c>
      <c r="V62">
        <v>289</v>
      </c>
      <c r="W62">
        <v>4558.5</v>
      </c>
    </row>
    <row r="63" spans="1:23" x14ac:dyDescent="0.3">
      <c r="A63" t="s">
        <v>8</v>
      </c>
      <c r="B63">
        <v>148.511</v>
      </c>
      <c r="C63">
        <v>5743.3909999999996</v>
      </c>
      <c r="F63" t="s">
        <v>9</v>
      </c>
      <c r="G63">
        <v>117.42700000000001</v>
      </c>
      <c r="K63" t="s">
        <v>10</v>
      </c>
      <c r="L63">
        <v>374.80799999999999</v>
      </c>
      <c r="M63">
        <v>2351.7809999999999</v>
      </c>
      <c r="P63" t="s">
        <v>11</v>
      </c>
      <c r="Q63">
        <v>394.67700000000002</v>
      </c>
      <c r="U63" t="s">
        <v>27</v>
      </c>
      <c r="V63">
        <v>408.96</v>
      </c>
      <c r="W63">
        <v>2439.5300000000002</v>
      </c>
    </row>
    <row r="64" spans="1:23" x14ac:dyDescent="0.3">
      <c r="A64" t="s">
        <v>8</v>
      </c>
      <c r="B64">
        <v>99.977000000000004</v>
      </c>
      <c r="C64">
        <v>5480.2439999999997</v>
      </c>
      <c r="F64" t="s">
        <v>9</v>
      </c>
      <c r="G64">
        <v>204.96700000000001</v>
      </c>
      <c r="K64" t="s">
        <v>10</v>
      </c>
      <c r="L64">
        <v>397.13099999999997</v>
      </c>
      <c r="M64">
        <v>2900.3440000000001</v>
      </c>
      <c r="P64" t="s">
        <v>11</v>
      </c>
      <c r="Q64">
        <v>245.84</v>
      </c>
      <c r="U64" t="s">
        <v>27</v>
      </c>
      <c r="V64">
        <v>424.65</v>
      </c>
      <c r="W64">
        <v>2426.7199999999998</v>
      </c>
    </row>
    <row r="65" spans="1:23" x14ac:dyDescent="0.3">
      <c r="A65" t="s">
        <v>8</v>
      </c>
      <c r="B65">
        <v>235.661</v>
      </c>
      <c r="C65">
        <v>5898.116</v>
      </c>
      <c r="F65" t="s">
        <v>9</v>
      </c>
      <c r="G65">
        <v>169.03399999999999</v>
      </c>
      <c r="K65" t="s">
        <v>10</v>
      </c>
      <c r="M65">
        <v>3328.1770000000001</v>
      </c>
      <c r="P65" t="s">
        <v>11</v>
      </c>
      <c r="Q65">
        <v>290.61</v>
      </c>
      <c r="U65" t="s">
        <v>27</v>
      </c>
      <c r="V65">
        <v>439.65</v>
      </c>
      <c r="W65">
        <v>2634.93</v>
      </c>
    </row>
    <row r="66" spans="1:23" x14ac:dyDescent="0.3">
      <c r="A66" t="s">
        <v>8</v>
      </c>
      <c r="B66">
        <v>461.68400000000003</v>
      </c>
      <c r="F66" t="s">
        <v>9</v>
      </c>
      <c r="G66">
        <v>315.38</v>
      </c>
      <c r="P66" t="s">
        <v>11</v>
      </c>
      <c r="Q66">
        <v>399.24400000000003</v>
      </c>
      <c r="U66" t="s">
        <v>27</v>
      </c>
      <c r="V66">
        <v>328.92</v>
      </c>
      <c r="W66">
        <v>2294.79</v>
      </c>
    </row>
    <row r="67" spans="1:23" x14ac:dyDescent="0.3">
      <c r="A67" t="s">
        <v>8</v>
      </c>
      <c r="B67">
        <v>253.256</v>
      </c>
      <c r="F67" t="s">
        <v>9</v>
      </c>
      <c r="G67">
        <v>204.249</v>
      </c>
      <c r="P67" t="s">
        <v>11</v>
      </c>
      <c r="Q67">
        <v>502.68299999999999</v>
      </c>
      <c r="U67" t="s">
        <v>27</v>
      </c>
      <c r="V67">
        <v>555.73</v>
      </c>
      <c r="W67">
        <v>2359.5700000000002</v>
      </c>
    </row>
    <row r="68" spans="1:23" x14ac:dyDescent="0.3">
      <c r="A68" t="s">
        <v>8</v>
      </c>
      <c r="B68">
        <v>610.92999999999995</v>
      </c>
      <c r="F68" t="s">
        <v>9</v>
      </c>
      <c r="G68">
        <v>166.06800000000001</v>
      </c>
      <c r="P68" t="s">
        <v>11</v>
      </c>
      <c r="Q68">
        <v>629.31799999999998</v>
      </c>
      <c r="U68" t="s">
        <v>27</v>
      </c>
      <c r="V68">
        <v>310.44</v>
      </c>
      <c r="W68">
        <v>4180.6400000000003</v>
      </c>
    </row>
    <row r="69" spans="1:23" x14ac:dyDescent="0.3">
      <c r="A69" t="s">
        <v>8</v>
      </c>
      <c r="B69">
        <v>372.86700000000002</v>
      </c>
      <c r="P69" t="s">
        <v>11</v>
      </c>
      <c r="Q69">
        <v>324.45499999999998</v>
      </c>
    </row>
    <row r="70" spans="1:23" x14ac:dyDescent="0.3">
      <c r="A70" t="s">
        <v>8</v>
      </c>
      <c r="B70">
        <v>351.96300000000002</v>
      </c>
      <c r="P70" t="s">
        <v>11</v>
      </c>
      <c r="Q70">
        <v>306.10000000000002</v>
      </c>
    </row>
    <row r="71" spans="1:23" x14ac:dyDescent="0.3">
      <c r="P71" t="s">
        <v>11</v>
      </c>
      <c r="Q71">
        <v>444.24</v>
      </c>
    </row>
    <row r="73" spans="1:23" x14ac:dyDescent="0.3">
      <c r="A73" t="s">
        <v>12</v>
      </c>
      <c r="B73">
        <v>303.98899999999998</v>
      </c>
      <c r="C73">
        <v>613.60900000000004</v>
      </c>
      <c r="F73" t="s">
        <v>13</v>
      </c>
      <c r="G73">
        <v>184.33699999999999</v>
      </c>
      <c r="H73">
        <v>1250.4190000000001</v>
      </c>
      <c r="K73" t="s">
        <v>24</v>
      </c>
      <c r="L73">
        <v>176.84</v>
      </c>
      <c r="M73">
        <v>2574.9</v>
      </c>
    </row>
    <row r="74" spans="1:23" x14ac:dyDescent="0.3">
      <c r="A74" t="s">
        <v>12</v>
      </c>
      <c r="B74">
        <v>211.00700000000001</v>
      </c>
      <c r="C74">
        <v>863.82799999999997</v>
      </c>
      <c r="F74" t="s">
        <v>13</v>
      </c>
      <c r="G74">
        <v>310.875</v>
      </c>
      <c r="H74">
        <v>1656.2629999999999</v>
      </c>
      <c r="K74" t="s">
        <v>24</v>
      </c>
      <c r="L74">
        <v>667.98</v>
      </c>
      <c r="M74">
        <v>3374.44</v>
      </c>
    </row>
    <row r="75" spans="1:23" x14ac:dyDescent="0.3">
      <c r="A75" t="s">
        <v>12</v>
      </c>
      <c r="B75">
        <v>192.958</v>
      </c>
      <c r="C75">
        <v>1238.3050000000001</v>
      </c>
      <c r="F75" t="s">
        <v>13</v>
      </c>
      <c r="G75">
        <v>261.59300000000002</v>
      </c>
      <c r="H75">
        <v>2103.8809999999999</v>
      </c>
      <c r="K75" t="s">
        <v>24</v>
      </c>
      <c r="L75">
        <v>119.26</v>
      </c>
      <c r="M75">
        <v>3925.12</v>
      </c>
    </row>
    <row r="76" spans="1:23" x14ac:dyDescent="0.3">
      <c r="A76" t="s">
        <v>12</v>
      </c>
      <c r="B76">
        <v>136.096</v>
      </c>
      <c r="C76">
        <v>1789.9739999999999</v>
      </c>
      <c r="F76" t="s">
        <v>13</v>
      </c>
      <c r="G76">
        <v>177.946</v>
      </c>
      <c r="H76">
        <v>2234.58</v>
      </c>
      <c r="K76" t="s">
        <v>24</v>
      </c>
      <c r="L76">
        <v>205.75</v>
      </c>
      <c r="M76">
        <v>4435.45</v>
      </c>
    </row>
    <row r="77" spans="1:23" x14ac:dyDescent="0.3">
      <c r="A77" t="s">
        <v>12</v>
      </c>
      <c r="B77">
        <v>237.054</v>
      </c>
      <c r="C77">
        <v>3191.915</v>
      </c>
      <c r="F77" t="s">
        <v>13</v>
      </c>
      <c r="G77">
        <v>250.452</v>
      </c>
      <c r="H77">
        <v>2704.89</v>
      </c>
      <c r="K77" t="s">
        <v>24</v>
      </c>
      <c r="L77">
        <v>123.64</v>
      </c>
      <c r="M77">
        <v>4512.28</v>
      </c>
    </row>
    <row r="78" spans="1:23" x14ac:dyDescent="0.3">
      <c r="A78" t="s">
        <v>12</v>
      </c>
      <c r="B78">
        <v>249.12100000000001</v>
      </c>
      <c r="C78">
        <v>3803.2730000000001</v>
      </c>
      <c r="F78" t="s">
        <v>13</v>
      </c>
      <c r="G78">
        <v>371.67399999999998</v>
      </c>
      <c r="H78">
        <v>2941.0039999999999</v>
      </c>
      <c r="K78" t="s">
        <v>24</v>
      </c>
      <c r="L78">
        <v>204.28</v>
      </c>
      <c r="M78">
        <v>4930.8900000000003</v>
      </c>
    </row>
    <row r="79" spans="1:23" x14ac:dyDescent="0.3">
      <c r="A79" t="s">
        <v>12</v>
      </c>
      <c r="B79">
        <v>329.98500000000001</v>
      </c>
      <c r="C79">
        <v>3837.7890000000002</v>
      </c>
      <c r="F79" t="s">
        <v>13</v>
      </c>
      <c r="G79">
        <v>480.89100000000002</v>
      </c>
      <c r="H79">
        <v>3069.96</v>
      </c>
      <c r="K79" t="s">
        <v>24</v>
      </c>
      <c r="L79">
        <v>271.60000000000002</v>
      </c>
      <c r="M79">
        <v>4911.4399999999996</v>
      </c>
    </row>
    <row r="80" spans="1:23" x14ac:dyDescent="0.3">
      <c r="A80" t="s">
        <v>12</v>
      </c>
      <c r="B80">
        <v>129.142</v>
      </c>
      <c r="C80">
        <v>3729.6210000000001</v>
      </c>
      <c r="F80" t="s">
        <v>13</v>
      </c>
      <c r="G80">
        <v>471.81799999999998</v>
      </c>
      <c r="H80">
        <v>2588.268</v>
      </c>
      <c r="K80" t="s">
        <v>24</v>
      </c>
      <c r="L80">
        <v>324.87</v>
      </c>
      <c r="M80">
        <v>4643.34</v>
      </c>
    </row>
    <row r="81" spans="1:13" x14ac:dyDescent="0.3">
      <c r="A81" t="s">
        <v>12</v>
      </c>
      <c r="B81">
        <v>247.34899999999999</v>
      </c>
      <c r="C81">
        <v>3623.1419999999998</v>
      </c>
      <c r="F81" t="s">
        <v>13</v>
      </c>
      <c r="G81">
        <v>236.208</v>
      </c>
      <c r="H81">
        <v>2490.5610000000001</v>
      </c>
      <c r="K81" t="s">
        <v>24</v>
      </c>
      <c r="L81">
        <v>261</v>
      </c>
      <c r="M81">
        <v>4301.59</v>
      </c>
    </row>
    <row r="82" spans="1:13" x14ac:dyDescent="0.3">
      <c r="A82" t="s">
        <v>12</v>
      </c>
      <c r="B82">
        <v>221.69900000000001</v>
      </c>
      <c r="C82">
        <v>3539.3330000000001</v>
      </c>
      <c r="F82" t="s">
        <v>13</v>
      </c>
      <c r="G82">
        <v>409.96300000000002</v>
      </c>
      <c r="H82">
        <v>2441.9299999999998</v>
      </c>
      <c r="K82" t="s">
        <v>24</v>
      </c>
      <c r="L82">
        <v>477.65</v>
      </c>
      <c r="M82">
        <v>4242.5200000000004</v>
      </c>
    </row>
    <row r="83" spans="1:13" x14ac:dyDescent="0.3">
      <c r="A83" t="s">
        <v>12</v>
      </c>
      <c r="B83">
        <v>292.50200000000001</v>
      </c>
      <c r="C83">
        <v>3121.2170000000001</v>
      </c>
      <c r="F83" t="s">
        <v>13</v>
      </c>
      <c r="G83">
        <v>257.75200000000001</v>
      </c>
      <c r="H83">
        <v>2322.6280000000002</v>
      </c>
      <c r="K83" t="s">
        <v>24</v>
      </c>
      <c r="L83">
        <v>444.14</v>
      </c>
      <c r="M83">
        <v>4028.27</v>
      </c>
    </row>
    <row r="84" spans="1:13" x14ac:dyDescent="0.3">
      <c r="A84" t="s">
        <v>12</v>
      </c>
      <c r="B84">
        <v>393.93799999999999</v>
      </c>
      <c r="C84">
        <v>2443.7689999999998</v>
      </c>
      <c r="F84" t="s">
        <v>13</v>
      </c>
      <c r="G84">
        <v>230.71899999999999</v>
      </c>
      <c r="H84">
        <v>2704.7</v>
      </c>
      <c r="K84" t="s">
        <v>24</v>
      </c>
      <c r="L84">
        <v>369.78</v>
      </c>
      <c r="M84">
        <v>3689.36</v>
      </c>
    </row>
    <row r="85" spans="1:13" x14ac:dyDescent="0.3">
      <c r="A85" t="s">
        <v>12</v>
      </c>
      <c r="B85">
        <v>191.267</v>
      </c>
      <c r="C85">
        <v>2176.7429999999999</v>
      </c>
      <c r="F85" t="s">
        <v>13</v>
      </c>
      <c r="G85">
        <v>320.68599999999998</v>
      </c>
      <c r="H85">
        <v>3136.0340000000001</v>
      </c>
      <c r="K85" t="s">
        <v>24</v>
      </c>
      <c r="L85">
        <v>689.81</v>
      </c>
      <c r="M85">
        <v>3372.95</v>
      </c>
    </row>
    <row r="86" spans="1:13" x14ac:dyDescent="0.3">
      <c r="A86" t="s">
        <v>12</v>
      </c>
      <c r="B86">
        <v>170.82900000000001</v>
      </c>
      <c r="C86">
        <v>2546.2359999999999</v>
      </c>
      <c r="F86" t="s">
        <v>13</v>
      </c>
      <c r="G86">
        <v>135.23599999999999</v>
      </c>
      <c r="H86">
        <v>3197.027</v>
      </c>
      <c r="K86" t="s">
        <v>24</v>
      </c>
      <c r="L86">
        <v>160.62</v>
      </c>
      <c r="M86">
        <v>3093.94</v>
      </c>
    </row>
    <row r="87" spans="1:13" x14ac:dyDescent="0.3">
      <c r="A87" t="s">
        <v>12</v>
      </c>
      <c r="B87">
        <v>266.40300000000002</v>
      </c>
      <c r="C87">
        <v>2906.643</v>
      </c>
      <c r="F87" t="s">
        <v>13</v>
      </c>
      <c r="G87">
        <v>170.01900000000001</v>
      </c>
      <c r="H87">
        <v>2177.5819999999999</v>
      </c>
      <c r="K87" t="s">
        <v>24</v>
      </c>
      <c r="L87">
        <v>525.66</v>
      </c>
      <c r="M87">
        <v>2039.37</v>
      </c>
    </row>
    <row r="88" spans="1:13" x14ac:dyDescent="0.3">
      <c r="A88" t="s">
        <v>12</v>
      </c>
      <c r="B88">
        <v>361.73</v>
      </c>
      <c r="C88">
        <v>3069.6840000000002</v>
      </c>
      <c r="F88" t="s">
        <v>13</v>
      </c>
      <c r="G88">
        <v>181.74600000000001</v>
      </c>
      <c r="H88">
        <v>2386.9029999999998</v>
      </c>
      <c r="K88" t="s">
        <v>24</v>
      </c>
      <c r="L88">
        <v>501.06</v>
      </c>
      <c r="M88">
        <v>2632.29</v>
      </c>
    </row>
    <row r="89" spans="1:13" x14ac:dyDescent="0.3">
      <c r="A89" t="s">
        <v>12</v>
      </c>
      <c r="B89">
        <v>183.84899999999999</v>
      </c>
      <c r="C89">
        <v>3078.2280000000001</v>
      </c>
      <c r="F89" t="s">
        <v>13</v>
      </c>
      <c r="G89">
        <v>280.53500000000003</v>
      </c>
      <c r="H89">
        <v>2040.58</v>
      </c>
      <c r="K89" t="s">
        <v>24</v>
      </c>
      <c r="L89">
        <v>216.26</v>
      </c>
      <c r="M89">
        <v>3221.45</v>
      </c>
    </row>
    <row r="90" spans="1:13" x14ac:dyDescent="0.3">
      <c r="A90" t="s">
        <v>12</v>
      </c>
      <c r="B90">
        <v>172.55</v>
      </c>
      <c r="C90">
        <v>2936.91</v>
      </c>
      <c r="F90" t="s">
        <v>13</v>
      </c>
      <c r="G90">
        <v>219.11500000000001</v>
      </c>
      <c r="H90">
        <v>1475.212</v>
      </c>
      <c r="K90" t="s">
        <v>24</v>
      </c>
      <c r="L90">
        <v>214.97</v>
      </c>
      <c r="M90">
        <v>3229.89</v>
      </c>
    </row>
    <row r="91" spans="1:13" x14ac:dyDescent="0.3">
      <c r="A91" t="s">
        <v>12</v>
      </c>
      <c r="B91">
        <v>254.97399999999999</v>
      </c>
      <c r="C91">
        <v>3136.9749999999999</v>
      </c>
      <c r="F91" t="s">
        <v>13</v>
      </c>
      <c r="G91">
        <v>199.94399999999999</v>
      </c>
      <c r="H91">
        <v>3302.3719999999998</v>
      </c>
      <c r="K91" t="s">
        <v>24</v>
      </c>
      <c r="L91">
        <v>247.89</v>
      </c>
      <c r="M91">
        <v>3276.6</v>
      </c>
    </row>
    <row r="92" spans="1:13" x14ac:dyDescent="0.3">
      <c r="A92" t="s">
        <v>12</v>
      </c>
      <c r="B92">
        <v>171.23400000000001</v>
      </c>
      <c r="C92">
        <v>3140.1979999999999</v>
      </c>
      <c r="F92" t="s">
        <v>13</v>
      </c>
      <c r="G92">
        <v>246.947</v>
      </c>
      <c r="H92">
        <v>2563.3620000000001</v>
      </c>
      <c r="K92" t="s">
        <v>24</v>
      </c>
      <c r="L92">
        <v>249.52</v>
      </c>
      <c r="M92">
        <v>3327.69</v>
      </c>
    </row>
    <row r="93" spans="1:13" x14ac:dyDescent="0.3">
      <c r="A93" t="s">
        <v>12</v>
      </c>
      <c r="B93">
        <v>168.309</v>
      </c>
      <c r="C93">
        <v>3172.2080000000001</v>
      </c>
      <c r="F93" t="s">
        <v>13</v>
      </c>
      <c r="G93">
        <v>196.55799999999999</v>
      </c>
      <c r="H93">
        <v>2420.3629999999998</v>
      </c>
      <c r="K93" t="s">
        <v>24</v>
      </c>
      <c r="L93">
        <v>319.64999999999998</v>
      </c>
      <c r="M93">
        <v>3181.25</v>
      </c>
    </row>
    <row r="94" spans="1:13" x14ac:dyDescent="0.3">
      <c r="A94" t="s">
        <v>12</v>
      </c>
      <c r="B94">
        <v>259.78500000000003</v>
      </c>
      <c r="C94">
        <v>2843.6350000000002</v>
      </c>
      <c r="F94" t="s">
        <v>13</v>
      </c>
      <c r="G94">
        <v>302.50700000000001</v>
      </c>
      <c r="H94">
        <v>2918.8290000000002</v>
      </c>
      <c r="K94" t="s">
        <v>24</v>
      </c>
      <c r="L94">
        <v>103.02</v>
      </c>
      <c r="M94">
        <v>1821.92</v>
      </c>
    </row>
    <row r="95" spans="1:13" x14ac:dyDescent="0.3">
      <c r="A95" t="s">
        <v>12</v>
      </c>
      <c r="B95">
        <v>280.38900000000001</v>
      </c>
      <c r="C95">
        <v>2145.058</v>
      </c>
      <c r="F95" t="s">
        <v>13</v>
      </c>
      <c r="G95">
        <v>207.28200000000001</v>
      </c>
      <c r="H95">
        <v>3155.3789999999999</v>
      </c>
      <c r="K95" t="s">
        <v>24</v>
      </c>
      <c r="L95">
        <v>493.13</v>
      </c>
      <c r="M95">
        <v>3122.44</v>
      </c>
    </row>
    <row r="96" spans="1:13" x14ac:dyDescent="0.3">
      <c r="A96" t="s">
        <v>12</v>
      </c>
      <c r="B96">
        <v>333.84199999999998</v>
      </c>
      <c r="C96">
        <v>1067.018</v>
      </c>
      <c r="F96" t="s">
        <v>13</v>
      </c>
      <c r="G96">
        <v>143.20099999999999</v>
      </c>
      <c r="H96">
        <v>2125.0239999999999</v>
      </c>
      <c r="K96" t="s">
        <v>24</v>
      </c>
      <c r="L96">
        <v>288.79000000000002</v>
      </c>
      <c r="M96">
        <v>4509.21</v>
      </c>
    </row>
    <row r="97" spans="1:13" x14ac:dyDescent="0.3">
      <c r="A97" t="s">
        <v>12</v>
      </c>
      <c r="B97">
        <v>221.548</v>
      </c>
      <c r="C97">
        <v>317.85199999999998</v>
      </c>
      <c r="F97" t="s">
        <v>13</v>
      </c>
      <c r="G97">
        <v>213.88900000000001</v>
      </c>
      <c r="H97">
        <v>2271.364</v>
      </c>
      <c r="K97" t="s">
        <v>24</v>
      </c>
      <c r="L97">
        <v>322.38</v>
      </c>
      <c r="M97">
        <v>4864.4799999999996</v>
      </c>
    </row>
    <row r="98" spans="1:13" x14ac:dyDescent="0.3">
      <c r="A98" t="s">
        <v>12</v>
      </c>
      <c r="B98">
        <v>293.52499999999998</v>
      </c>
      <c r="F98" t="s">
        <v>13</v>
      </c>
      <c r="G98">
        <v>124.902</v>
      </c>
      <c r="H98">
        <v>3480.3510000000001</v>
      </c>
      <c r="K98" t="s">
        <v>24</v>
      </c>
      <c r="L98">
        <v>114.81</v>
      </c>
      <c r="M98">
        <v>3388.23</v>
      </c>
    </row>
    <row r="99" spans="1:13" x14ac:dyDescent="0.3">
      <c r="A99" t="s">
        <v>12</v>
      </c>
      <c r="B99">
        <v>200.20500000000001</v>
      </c>
      <c r="F99" t="s">
        <v>13</v>
      </c>
      <c r="G99">
        <v>150.155</v>
      </c>
      <c r="K99" t="s">
        <v>24</v>
      </c>
      <c r="L99">
        <v>338.07</v>
      </c>
      <c r="M99">
        <v>3214.8</v>
      </c>
    </row>
    <row r="100" spans="1:13" x14ac:dyDescent="0.3">
      <c r="A100" t="s">
        <v>12</v>
      </c>
      <c r="B100">
        <v>224.74</v>
      </c>
      <c r="F100" t="s">
        <v>13</v>
      </c>
      <c r="G100">
        <v>254.06700000000001</v>
      </c>
      <c r="K100" t="s">
        <v>24</v>
      </c>
      <c r="L100">
        <v>236.01</v>
      </c>
      <c r="M100">
        <v>3467.44</v>
      </c>
    </row>
    <row r="101" spans="1:13" x14ac:dyDescent="0.3">
      <c r="A101" t="s">
        <v>12</v>
      </c>
      <c r="B101">
        <v>121.9</v>
      </c>
      <c r="F101" t="s">
        <v>13</v>
      </c>
      <c r="G101">
        <v>216.56200000000001</v>
      </c>
      <c r="K101" t="s">
        <v>24</v>
      </c>
      <c r="L101">
        <v>327.05</v>
      </c>
      <c r="M101">
        <v>3852.94</v>
      </c>
    </row>
    <row r="102" spans="1:13" x14ac:dyDescent="0.3">
      <c r="A102" t="s">
        <v>12</v>
      </c>
      <c r="B102">
        <v>171.67400000000001</v>
      </c>
      <c r="F102" t="s">
        <v>13</v>
      </c>
      <c r="G102">
        <v>241.637</v>
      </c>
      <c r="K102" t="s">
        <v>24</v>
      </c>
      <c r="M102">
        <v>4369.2700000000004</v>
      </c>
    </row>
    <row r="103" spans="1:13" x14ac:dyDescent="0.3">
      <c r="A103" t="s">
        <v>12</v>
      </c>
      <c r="B103">
        <v>458.95100000000002</v>
      </c>
      <c r="F103" t="s">
        <v>13</v>
      </c>
      <c r="G103">
        <v>350.60599999999999</v>
      </c>
    </row>
    <row r="104" spans="1:13" x14ac:dyDescent="0.3">
      <c r="F104" t="s">
        <v>13</v>
      </c>
      <c r="G104">
        <v>367.55399999999997</v>
      </c>
    </row>
    <row r="105" spans="1:13" x14ac:dyDescent="0.3">
      <c r="F105" t="s">
        <v>13</v>
      </c>
      <c r="G105">
        <v>251.46700000000001</v>
      </c>
    </row>
    <row r="107" spans="1:13" x14ac:dyDescent="0.3">
      <c r="A107" t="s">
        <v>14</v>
      </c>
      <c r="B107">
        <v>417.613</v>
      </c>
      <c r="C107">
        <v>952.50599999999997</v>
      </c>
      <c r="F107" t="s">
        <v>15</v>
      </c>
      <c r="G107">
        <v>344.41199999999998</v>
      </c>
      <c r="H107">
        <v>1654.7650000000001</v>
      </c>
      <c r="K107" t="s">
        <v>16</v>
      </c>
      <c r="L107">
        <v>158.30199999999999</v>
      </c>
      <c r="M107">
        <v>2609.7849999999999</v>
      </c>
    </row>
    <row r="108" spans="1:13" x14ac:dyDescent="0.3">
      <c r="A108" t="s">
        <v>14</v>
      </c>
      <c r="B108">
        <v>236.208</v>
      </c>
      <c r="C108">
        <v>1761.701</v>
      </c>
      <c r="F108" t="s">
        <v>15</v>
      </c>
      <c r="G108">
        <v>78.501000000000005</v>
      </c>
      <c r="H108">
        <v>1996.953</v>
      </c>
      <c r="K108" t="s">
        <v>16</v>
      </c>
      <c r="L108">
        <v>144.613</v>
      </c>
      <c r="M108">
        <v>2376.8490000000002</v>
      </c>
    </row>
    <row r="109" spans="1:13" x14ac:dyDescent="0.3">
      <c r="A109" t="s">
        <v>14</v>
      </c>
      <c r="B109">
        <v>409.96300000000002</v>
      </c>
      <c r="C109">
        <v>2410.1480000000001</v>
      </c>
      <c r="F109" t="s">
        <v>15</v>
      </c>
      <c r="G109">
        <v>153.19999999999999</v>
      </c>
      <c r="H109">
        <v>2759.7629999999999</v>
      </c>
      <c r="K109" t="s">
        <v>16</v>
      </c>
      <c r="L109">
        <v>270.87900000000002</v>
      </c>
      <c r="M109">
        <v>2109.9389999999999</v>
      </c>
    </row>
    <row r="110" spans="1:13" x14ac:dyDescent="0.3">
      <c r="A110" t="s">
        <v>14</v>
      </c>
      <c r="B110">
        <v>257.75200000000001</v>
      </c>
      <c r="C110">
        <v>3040.11</v>
      </c>
      <c r="F110" t="s">
        <v>15</v>
      </c>
      <c r="G110">
        <v>271.39499999999998</v>
      </c>
      <c r="H110">
        <v>3333.837</v>
      </c>
      <c r="K110" t="s">
        <v>16</v>
      </c>
      <c r="L110">
        <v>221.82900000000001</v>
      </c>
      <c r="M110">
        <v>1773.58</v>
      </c>
    </row>
    <row r="111" spans="1:13" x14ac:dyDescent="0.3">
      <c r="A111" t="s">
        <v>14</v>
      </c>
      <c r="B111">
        <v>230.71899999999999</v>
      </c>
      <c r="C111">
        <v>2959.69</v>
      </c>
      <c r="F111" t="s">
        <v>15</v>
      </c>
      <c r="G111">
        <v>84.46</v>
      </c>
      <c r="H111">
        <v>3553.1689999999999</v>
      </c>
      <c r="K111" t="s">
        <v>16</v>
      </c>
      <c r="L111">
        <v>232.36</v>
      </c>
      <c r="M111">
        <v>1619.884</v>
      </c>
    </row>
    <row r="112" spans="1:13" x14ac:dyDescent="0.3">
      <c r="A112" t="s">
        <v>14</v>
      </c>
      <c r="B112">
        <v>320.68599999999998</v>
      </c>
      <c r="C112">
        <v>2697.8389999999999</v>
      </c>
      <c r="F112" t="s">
        <v>15</v>
      </c>
      <c r="G112">
        <v>350.15</v>
      </c>
      <c r="H112">
        <v>3540.4920000000002</v>
      </c>
      <c r="K112" t="s">
        <v>16</v>
      </c>
      <c r="L112">
        <v>281.76799999999997</v>
      </c>
      <c r="M112">
        <v>1484.585</v>
      </c>
    </row>
    <row r="113" spans="1:13" x14ac:dyDescent="0.3">
      <c r="A113" t="s">
        <v>14</v>
      </c>
      <c r="B113">
        <v>135.23599999999999</v>
      </c>
      <c r="C113">
        <v>2560.8049999999998</v>
      </c>
      <c r="F113" t="s">
        <v>15</v>
      </c>
      <c r="G113">
        <v>368.54399999999998</v>
      </c>
      <c r="H113">
        <v>3709.3380000000002</v>
      </c>
      <c r="K113" t="s">
        <v>16</v>
      </c>
      <c r="L113">
        <v>143.34</v>
      </c>
      <c r="M113">
        <v>1891.4580000000001</v>
      </c>
    </row>
    <row r="114" spans="1:13" x14ac:dyDescent="0.3">
      <c r="A114" t="s">
        <v>14</v>
      </c>
      <c r="B114">
        <v>170.01900000000001</v>
      </c>
      <c r="C114">
        <v>2477.7510000000002</v>
      </c>
      <c r="F114" t="s">
        <v>15</v>
      </c>
      <c r="G114">
        <v>308.14</v>
      </c>
      <c r="H114">
        <v>3339.0859999999998</v>
      </c>
      <c r="K114" t="s">
        <v>16</v>
      </c>
      <c r="L114">
        <v>169.09800000000001</v>
      </c>
      <c r="M114">
        <v>1617.0440000000001</v>
      </c>
    </row>
    <row r="115" spans="1:13" x14ac:dyDescent="0.3">
      <c r="A115" t="s">
        <v>14</v>
      </c>
      <c r="B115">
        <v>181.74600000000001</v>
      </c>
      <c r="C115">
        <v>2459.4560000000001</v>
      </c>
      <c r="F115" t="s">
        <v>15</v>
      </c>
      <c r="G115">
        <v>205.375</v>
      </c>
      <c r="H115">
        <v>2274.0239999999999</v>
      </c>
      <c r="K115" t="s">
        <v>16</v>
      </c>
      <c r="L115">
        <v>346.541</v>
      </c>
      <c r="M115">
        <v>1617.8030000000001</v>
      </c>
    </row>
    <row r="116" spans="1:13" x14ac:dyDescent="0.3">
      <c r="A116" t="s">
        <v>14</v>
      </c>
      <c r="B116">
        <v>280.53500000000003</v>
      </c>
      <c r="C116">
        <v>2341.2449999999999</v>
      </c>
      <c r="F116" t="s">
        <v>15</v>
      </c>
      <c r="G116">
        <v>156.15799999999999</v>
      </c>
      <c r="H116">
        <v>1498.5820000000001</v>
      </c>
      <c r="K116" t="s">
        <v>16</v>
      </c>
      <c r="L116">
        <v>344.65</v>
      </c>
      <c r="M116">
        <v>1486.451</v>
      </c>
    </row>
    <row r="117" spans="1:13" x14ac:dyDescent="0.3">
      <c r="A117" t="s">
        <v>14</v>
      </c>
      <c r="B117">
        <v>219.11500000000001</v>
      </c>
      <c r="C117">
        <v>2363.462</v>
      </c>
      <c r="F117" t="s">
        <v>15</v>
      </c>
      <c r="G117">
        <v>105.995</v>
      </c>
      <c r="H117">
        <v>1102.0630000000001</v>
      </c>
      <c r="K117" t="s">
        <v>16</v>
      </c>
      <c r="L117">
        <v>411.64100000000002</v>
      </c>
      <c r="M117">
        <v>2142.4630000000002</v>
      </c>
    </row>
    <row r="118" spans="1:13" x14ac:dyDescent="0.3">
      <c r="A118" t="s">
        <v>14</v>
      </c>
      <c r="B118">
        <v>199.94399999999999</v>
      </c>
      <c r="C118">
        <v>2372.7759999999998</v>
      </c>
      <c r="F118" t="s">
        <v>15</v>
      </c>
      <c r="G118">
        <v>85.277000000000001</v>
      </c>
      <c r="H118">
        <v>1092.895</v>
      </c>
      <c r="K118" t="s">
        <v>16</v>
      </c>
      <c r="L118">
        <v>412.483</v>
      </c>
      <c r="M118">
        <v>2194.8310000000001</v>
      </c>
    </row>
    <row r="119" spans="1:13" x14ac:dyDescent="0.3">
      <c r="A119" t="s">
        <v>14</v>
      </c>
      <c r="B119">
        <v>246.947</v>
      </c>
      <c r="C119">
        <v>2470.819</v>
      </c>
      <c r="F119" t="s">
        <v>15</v>
      </c>
      <c r="G119">
        <v>269.608</v>
      </c>
      <c r="H119">
        <v>1571.252</v>
      </c>
      <c r="K119" t="s">
        <v>16</v>
      </c>
      <c r="L119">
        <v>257.22000000000003</v>
      </c>
      <c r="M119">
        <v>2187.337</v>
      </c>
    </row>
    <row r="120" spans="1:13" x14ac:dyDescent="0.3">
      <c r="A120" t="s">
        <v>14</v>
      </c>
      <c r="B120">
        <v>196.55799999999999</v>
      </c>
      <c r="C120">
        <v>2981.9639999999999</v>
      </c>
      <c r="F120" t="s">
        <v>15</v>
      </c>
      <c r="G120">
        <v>51.21</v>
      </c>
      <c r="H120">
        <v>1860.1189999999999</v>
      </c>
      <c r="K120" t="s">
        <v>16</v>
      </c>
      <c r="L120">
        <v>318.76799999999997</v>
      </c>
      <c r="M120">
        <v>1227.26</v>
      </c>
    </row>
    <row r="121" spans="1:13" x14ac:dyDescent="0.3">
      <c r="A121" t="s">
        <v>14</v>
      </c>
      <c r="B121">
        <v>302.50700000000001</v>
      </c>
      <c r="C121">
        <v>2953.0639999999999</v>
      </c>
      <c r="F121" t="s">
        <v>15</v>
      </c>
      <c r="G121">
        <v>257.90100000000001</v>
      </c>
      <c r="H121">
        <v>2232.3760000000002</v>
      </c>
      <c r="K121" t="s">
        <v>16</v>
      </c>
      <c r="L121">
        <v>207.54400000000001</v>
      </c>
      <c r="M121">
        <v>1179.5350000000001</v>
      </c>
    </row>
    <row r="122" spans="1:13" x14ac:dyDescent="0.3">
      <c r="A122" t="s">
        <v>14</v>
      </c>
      <c r="B122">
        <v>207.28200000000001</v>
      </c>
      <c r="C122">
        <v>2969.011</v>
      </c>
      <c r="F122" t="s">
        <v>15</v>
      </c>
      <c r="G122">
        <v>125.581</v>
      </c>
      <c r="H122">
        <v>3237.5889999999999</v>
      </c>
      <c r="K122" t="s">
        <v>16</v>
      </c>
      <c r="L122">
        <v>336.82400000000001</v>
      </c>
      <c r="M122">
        <v>1673.0070000000001</v>
      </c>
    </row>
    <row r="123" spans="1:13" x14ac:dyDescent="0.3">
      <c r="A123" t="s">
        <v>14</v>
      </c>
      <c r="B123">
        <v>143.20099999999999</v>
      </c>
      <c r="C123">
        <v>2951.76</v>
      </c>
      <c r="F123" t="s">
        <v>15</v>
      </c>
      <c r="G123">
        <v>238.44300000000001</v>
      </c>
      <c r="H123">
        <v>3287.029</v>
      </c>
      <c r="K123" t="s">
        <v>16</v>
      </c>
      <c r="L123">
        <v>550.58699999999999</v>
      </c>
      <c r="M123">
        <v>1795.423</v>
      </c>
    </row>
    <row r="124" spans="1:13" x14ac:dyDescent="0.3">
      <c r="A124" t="s">
        <v>14</v>
      </c>
      <c r="B124">
        <v>213.88900000000001</v>
      </c>
      <c r="C124">
        <v>2205.471</v>
      </c>
      <c r="F124" t="s">
        <v>15</v>
      </c>
      <c r="G124">
        <v>224.09</v>
      </c>
      <c r="H124">
        <v>2111.8589999999999</v>
      </c>
      <c r="K124" t="s">
        <v>16</v>
      </c>
      <c r="L124">
        <v>269.02800000000002</v>
      </c>
      <c r="M124">
        <v>1767.06</v>
      </c>
    </row>
    <row r="125" spans="1:13" x14ac:dyDescent="0.3">
      <c r="A125" t="s">
        <v>14</v>
      </c>
      <c r="B125">
        <v>124.902</v>
      </c>
      <c r="C125">
        <v>1991.0229999999999</v>
      </c>
      <c r="F125" t="s">
        <v>15</v>
      </c>
      <c r="G125">
        <v>238.935</v>
      </c>
      <c r="H125">
        <v>1687.912</v>
      </c>
      <c r="K125" t="s">
        <v>16</v>
      </c>
      <c r="L125">
        <v>255.679</v>
      </c>
      <c r="M125">
        <v>1685.3969999999999</v>
      </c>
    </row>
    <row r="126" spans="1:13" x14ac:dyDescent="0.3">
      <c r="A126" t="s">
        <v>14</v>
      </c>
      <c r="B126">
        <v>150.155</v>
      </c>
      <c r="C126">
        <v>2155.9670000000001</v>
      </c>
      <c r="F126" t="s">
        <v>15</v>
      </c>
      <c r="G126">
        <v>64.343999999999994</v>
      </c>
      <c r="H126">
        <v>1611.874</v>
      </c>
      <c r="K126" t="s">
        <v>16</v>
      </c>
      <c r="L126">
        <v>468</v>
      </c>
      <c r="M126">
        <v>902.50800000000004</v>
      </c>
    </row>
    <row r="127" spans="1:13" x14ac:dyDescent="0.3">
      <c r="A127" t="s">
        <v>14</v>
      </c>
      <c r="B127">
        <v>254.06700000000001</v>
      </c>
      <c r="C127">
        <v>1981.9090000000001</v>
      </c>
      <c r="F127" t="s">
        <v>15</v>
      </c>
      <c r="G127">
        <v>169.35599999999999</v>
      </c>
      <c r="H127">
        <v>2641.9609999999998</v>
      </c>
      <c r="K127" t="s">
        <v>16</v>
      </c>
      <c r="L127">
        <v>399.65899999999999</v>
      </c>
      <c r="M127">
        <v>903.60599999999999</v>
      </c>
    </row>
    <row r="128" spans="1:13" x14ac:dyDescent="0.3">
      <c r="A128" t="s">
        <v>14</v>
      </c>
      <c r="B128">
        <v>216.56200000000001</v>
      </c>
      <c r="C128">
        <v>1425.27</v>
      </c>
      <c r="F128" t="s">
        <v>15</v>
      </c>
      <c r="G128">
        <v>139.244</v>
      </c>
      <c r="H128">
        <v>2527.0729999999999</v>
      </c>
      <c r="K128" t="s">
        <v>16</v>
      </c>
      <c r="L128">
        <v>305.21199999999999</v>
      </c>
      <c r="M128">
        <v>2507.694</v>
      </c>
    </row>
    <row r="129" spans="1:18" x14ac:dyDescent="0.3">
      <c r="A129" t="s">
        <v>14</v>
      </c>
      <c r="B129">
        <v>241.637</v>
      </c>
      <c r="F129" t="s">
        <v>15</v>
      </c>
      <c r="G129">
        <v>273.42</v>
      </c>
      <c r="H129">
        <v>3130.4059999999999</v>
      </c>
      <c r="K129" t="s">
        <v>16</v>
      </c>
      <c r="L129">
        <v>330.11599999999999</v>
      </c>
      <c r="M129">
        <v>2162.8429999999998</v>
      </c>
    </row>
    <row r="130" spans="1:18" x14ac:dyDescent="0.3">
      <c r="A130" t="s">
        <v>14</v>
      </c>
      <c r="B130">
        <v>350.60599999999999</v>
      </c>
      <c r="F130" t="s">
        <v>15</v>
      </c>
      <c r="G130">
        <v>179.285</v>
      </c>
      <c r="K130" t="s">
        <v>16</v>
      </c>
      <c r="L130">
        <v>194.09100000000001</v>
      </c>
      <c r="M130">
        <v>1877.0930000000001</v>
      </c>
    </row>
    <row r="131" spans="1:18" x14ac:dyDescent="0.3">
      <c r="A131" t="s">
        <v>14</v>
      </c>
      <c r="B131">
        <v>367.55399999999997</v>
      </c>
      <c r="F131" t="s">
        <v>15</v>
      </c>
      <c r="G131">
        <v>77.28</v>
      </c>
      <c r="K131" t="s">
        <v>16</v>
      </c>
      <c r="L131">
        <v>547.79300000000001</v>
      </c>
      <c r="M131">
        <v>1617.239</v>
      </c>
    </row>
    <row r="132" spans="1:18" x14ac:dyDescent="0.3">
      <c r="A132" t="s">
        <v>14</v>
      </c>
      <c r="B132">
        <v>251.46700000000001</v>
      </c>
      <c r="F132" t="s">
        <v>15</v>
      </c>
      <c r="G132">
        <v>107.46299999999999</v>
      </c>
      <c r="K132" t="s">
        <v>16</v>
      </c>
      <c r="L132">
        <v>174.75</v>
      </c>
    </row>
    <row r="133" spans="1:18" x14ac:dyDescent="0.3">
      <c r="F133" t="s">
        <v>15</v>
      </c>
      <c r="G133">
        <v>59.006</v>
      </c>
      <c r="K133" t="s">
        <v>16</v>
      </c>
      <c r="L133">
        <v>334.36799999999999</v>
      </c>
    </row>
    <row r="134" spans="1:18" x14ac:dyDescent="0.3">
      <c r="F134" t="s">
        <v>15</v>
      </c>
      <c r="G134">
        <v>108.375</v>
      </c>
      <c r="K134" t="s">
        <v>16</v>
      </c>
      <c r="L134">
        <v>290.69200000000001</v>
      </c>
    </row>
    <row r="135" spans="1:18" x14ac:dyDescent="0.3">
      <c r="F135" t="s">
        <v>15</v>
      </c>
      <c r="G135">
        <v>150.43600000000001</v>
      </c>
      <c r="K135" t="s">
        <v>16</v>
      </c>
      <c r="L135">
        <v>83.058000000000007</v>
      </c>
    </row>
    <row r="136" spans="1:18" x14ac:dyDescent="0.3">
      <c r="F136" t="s">
        <v>15</v>
      </c>
      <c r="G136">
        <v>360.94900000000001</v>
      </c>
    </row>
    <row r="138" spans="1:18" x14ac:dyDescent="0.3">
      <c r="A138" t="s">
        <v>17</v>
      </c>
      <c r="B138">
        <v>289.23</v>
      </c>
      <c r="C138">
        <v>2877.366</v>
      </c>
      <c r="F138" t="s">
        <v>28</v>
      </c>
      <c r="G138">
        <v>202.005</v>
      </c>
      <c r="H138">
        <v>1119.008</v>
      </c>
      <c r="K138" t="s">
        <v>29</v>
      </c>
      <c r="L138">
        <v>189.56399999999999</v>
      </c>
      <c r="M138">
        <v>1217.713</v>
      </c>
      <c r="P138" t="s">
        <v>30</v>
      </c>
      <c r="Q138">
        <v>344.94400000000002</v>
      </c>
      <c r="R138">
        <v>3921.902</v>
      </c>
    </row>
    <row r="139" spans="1:18" x14ac:dyDescent="0.3">
      <c r="A139" t="s">
        <v>17</v>
      </c>
      <c r="B139">
        <v>297.34399999999999</v>
      </c>
      <c r="C139">
        <v>2879.6959999999999</v>
      </c>
      <c r="F139" t="s">
        <v>28</v>
      </c>
      <c r="G139">
        <v>126.498</v>
      </c>
      <c r="H139">
        <v>911.35599999999999</v>
      </c>
      <c r="K139" t="s">
        <v>29</v>
      </c>
      <c r="L139">
        <v>158.196</v>
      </c>
      <c r="M139">
        <v>2004.944</v>
      </c>
      <c r="P139" t="s">
        <v>30</v>
      </c>
      <c r="Q139">
        <v>283.89600000000002</v>
      </c>
      <c r="R139">
        <v>3884.6950000000002</v>
      </c>
    </row>
    <row r="140" spans="1:18" x14ac:dyDescent="0.3">
      <c r="A140" t="s">
        <v>17</v>
      </c>
      <c r="B140">
        <v>271.76</v>
      </c>
      <c r="C140">
        <v>2831.99</v>
      </c>
      <c r="F140" t="s">
        <v>28</v>
      </c>
      <c r="G140">
        <v>96.391999999999996</v>
      </c>
      <c r="H140">
        <v>1352.499</v>
      </c>
      <c r="K140" t="s">
        <v>29</v>
      </c>
      <c r="L140">
        <v>433.47300000000001</v>
      </c>
      <c r="M140">
        <v>2209.4490000000001</v>
      </c>
      <c r="P140" t="s">
        <v>30</v>
      </c>
      <c r="Q140">
        <v>281.14</v>
      </c>
      <c r="R140">
        <v>3877.2190000000001</v>
      </c>
    </row>
    <row r="141" spans="1:18" x14ac:dyDescent="0.3">
      <c r="A141" t="s">
        <v>17</v>
      </c>
      <c r="B141">
        <v>241.83</v>
      </c>
      <c r="C141">
        <v>2622.9090000000001</v>
      </c>
      <c r="F141" t="s">
        <v>28</v>
      </c>
      <c r="G141">
        <v>329.20800000000003</v>
      </c>
      <c r="H141">
        <v>1325.5329999999999</v>
      </c>
      <c r="K141" t="s">
        <v>29</v>
      </c>
      <c r="L141">
        <v>155.11099999999999</v>
      </c>
      <c r="M141">
        <v>2534.5740000000001</v>
      </c>
      <c r="P141" t="s">
        <v>30</v>
      </c>
      <c r="Q141">
        <v>375.76</v>
      </c>
      <c r="R141">
        <v>3901.6120000000001</v>
      </c>
    </row>
    <row r="142" spans="1:18" x14ac:dyDescent="0.3">
      <c r="A142" t="s">
        <v>17</v>
      </c>
      <c r="B142">
        <v>461.48099999999999</v>
      </c>
      <c r="C142">
        <v>2596.9110000000001</v>
      </c>
      <c r="F142" t="s">
        <v>28</v>
      </c>
      <c r="G142">
        <v>230.34200000000001</v>
      </c>
      <c r="H142">
        <v>1403.6669999999999</v>
      </c>
      <c r="K142" t="s">
        <v>29</v>
      </c>
      <c r="L142">
        <v>420.92399999999998</v>
      </c>
      <c r="M142">
        <v>2837.9690000000001</v>
      </c>
      <c r="P142" t="s">
        <v>30</v>
      </c>
      <c r="Q142">
        <v>431.87599999999998</v>
      </c>
      <c r="R142">
        <v>3914.2080000000001</v>
      </c>
    </row>
    <row r="143" spans="1:18" x14ac:dyDescent="0.3">
      <c r="A143" t="s">
        <v>17</v>
      </c>
      <c r="B143">
        <v>447.48</v>
      </c>
      <c r="C143">
        <v>2748.7620000000002</v>
      </c>
      <c r="F143" t="s">
        <v>28</v>
      </c>
      <c r="G143">
        <v>271.58499999999998</v>
      </c>
      <c r="H143">
        <v>1564.835</v>
      </c>
      <c r="K143" t="s">
        <v>29</v>
      </c>
      <c r="L143">
        <v>382.08100000000002</v>
      </c>
      <c r="M143">
        <v>3125.9349999999999</v>
      </c>
      <c r="P143" t="s">
        <v>30</v>
      </c>
      <c r="Q143">
        <v>190.59399999999999</v>
      </c>
      <c r="R143">
        <v>3840.0329999999999</v>
      </c>
    </row>
    <row r="144" spans="1:18" x14ac:dyDescent="0.3">
      <c r="A144" t="s">
        <v>17</v>
      </c>
      <c r="B144">
        <v>494.245</v>
      </c>
      <c r="C144">
        <v>3078.7179999999998</v>
      </c>
      <c r="F144" t="s">
        <v>28</v>
      </c>
      <c r="G144">
        <v>154.071</v>
      </c>
      <c r="H144">
        <v>1734.575</v>
      </c>
      <c r="K144" t="s">
        <v>29</v>
      </c>
      <c r="L144">
        <v>600.68499999999995</v>
      </c>
      <c r="M144">
        <v>3201.9029999999998</v>
      </c>
      <c r="P144" t="s">
        <v>30</v>
      </c>
      <c r="Q144">
        <v>329.54199999999997</v>
      </c>
      <c r="R144">
        <v>4275.3680000000004</v>
      </c>
    </row>
    <row r="145" spans="1:18" x14ac:dyDescent="0.3">
      <c r="A145" t="s">
        <v>17</v>
      </c>
      <c r="B145">
        <v>460.58600000000001</v>
      </c>
      <c r="C145">
        <v>3032.261</v>
      </c>
      <c r="F145" t="s">
        <v>28</v>
      </c>
      <c r="G145">
        <v>108.661</v>
      </c>
      <c r="H145">
        <v>1896.979</v>
      </c>
      <c r="K145" t="s">
        <v>29</v>
      </c>
      <c r="L145">
        <v>87.341999999999999</v>
      </c>
      <c r="M145">
        <v>3327.9079999999999</v>
      </c>
      <c r="P145" t="s">
        <v>30</v>
      </c>
      <c r="Q145">
        <v>211.941</v>
      </c>
      <c r="R145">
        <v>4144.5820000000003</v>
      </c>
    </row>
    <row r="146" spans="1:18" x14ac:dyDescent="0.3">
      <c r="A146" t="s">
        <v>17</v>
      </c>
      <c r="B146">
        <v>250.905</v>
      </c>
      <c r="C146">
        <v>3139.6979999999999</v>
      </c>
      <c r="F146" t="s">
        <v>28</v>
      </c>
      <c r="G146">
        <v>157.62700000000001</v>
      </c>
      <c r="H146">
        <v>1672.569</v>
      </c>
      <c r="K146" t="s">
        <v>29</v>
      </c>
      <c r="L146">
        <v>215.85499999999999</v>
      </c>
      <c r="M146">
        <v>3426.7249999999999</v>
      </c>
      <c r="P146" t="s">
        <v>30</v>
      </c>
      <c r="Q146">
        <v>454.07600000000002</v>
      </c>
      <c r="R146">
        <v>3779.11</v>
      </c>
    </row>
    <row r="147" spans="1:18" x14ac:dyDescent="0.3">
      <c r="A147" t="s">
        <v>17</v>
      </c>
      <c r="B147">
        <v>165.345</v>
      </c>
      <c r="C147">
        <v>3195.1979999999999</v>
      </c>
      <c r="F147" t="s">
        <v>28</v>
      </c>
      <c r="G147">
        <v>151.047</v>
      </c>
      <c r="H147">
        <v>1488.075</v>
      </c>
      <c r="K147" t="s">
        <v>29</v>
      </c>
      <c r="L147">
        <v>262.13099999999997</v>
      </c>
      <c r="M147">
        <v>3581.7269999999999</v>
      </c>
      <c r="P147" t="s">
        <v>30</v>
      </c>
      <c r="Q147">
        <v>311.31599999999997</v>
      </c>
      <c r="R147">
        <v>3112.7759999999998</v>
      </c>
    </row>
    <row r="148" spans="1:18" x14ac:dyDescent="0.3">
      <c r="A148" t="s">
        <v>17</v>
      </c>
      <c r="B148">
        <v>272.52999999999997</v>
      </c>
      <c r="C148">
        <v>3250.1309999999999</v>
      </c>
      <c r="F148" t="s">
        <v>28</v>
      </c>
      <c r="G148">
        <v>189.76499999999999</v>
      </c>
      <c r="H148">
        <v>1724.5129999999999</v>
      </c>
      <c r="K148" t="s">
        <v>29</v>
      </c>
      <c r="L148">
        <v>230.322</v>
      </c>
      <c r="M148">
        <v>3585.5360000000001</v>
      </c>
      <c r="P148" t="s">
        <v>30</v>
      </c>
      <c r="Q148">
        <v>491.07299999999998</v>
      </c>
      <c r="R148">
        <v>2284.2179999999998</v>
      </c>
    </row>
    <row r="149" spans="1:18" x14ac:dyDescent="0.3">
      <c r="A149" t="s">
        <v>17</v>
      </c>
      <c r="B149">
        <v>205.09200000000001</v>
      </c>
      <c r="C149">
        <v>2953.01</v>
      </c>
      <c r="F149" t="s">
        <v>28</v>
      </c>
      <c r="G149">
        <v>159.03800000000001</v>
      </c>
      <c r="H149">
        <v>1355.069</v>
      </c>
      <c r="K149" t="s">
        <v>29</v>
      </c>
      <c r="L149">
        <v>177.215</v>
      </c>
      <c r="M149">
        <v>3310.2310000000002</v>
      </c>
      <c r="P149" t="s">
        <v>30</v>
      </c>
      <c r="Q149">
        <v>228.57400000000001</v>
      </c>
      <c r="R149">
        <v>4199.71</v>
      </c>
    </row>
    <row r="150" spans="1:18" x14ac:dyDescent="0.3">
      <c r="A150" t="s">
        <v>17</v>
      </c>
      <c r="B150">
        <v>266.149</v>
      </c>
      <c r="C150">
        <v>2965.9059999999999</v>
      </c>
      <c r="F150" t="s">
        <v>28</v>
      </c>
      <c r="G150">
        <v>169.70599999999999</v>
      </c>
      <c r="H150">
        <v>1596.893</v>
      </c>
      <c r="K150" t="s">
        <v>29</v>
      </c>
      <c r="L150">
        <v>249.626</v>
      </c>
      <c r="M150">
        <v>3051.7640000000001</v>
      </c>
      <c r="P150" t="s">
        <v>30</v>
      </c>
      <c r="Q150">
        <v>364.30700000000002</v>
      </c>
      <c r="R150">
        <v>4067.6909999999998</v>
      </c>
    </row>
    <row r="151" spans="1:18" x14ac:dyDescent="0.3">
      <c r="A151" t="s">
        <v>17</v>
      </c>
      <c r="B151">
        <v>265.32400000000001</v>
      </c>
      <c r="C151">
        <v>2756.0459999999998</v>
      </c>
      <c r="F151" t="s">
        <v>28</v>
      </c>
      <c r="G151">
        <v>113.922</v>
      </c>
      <c r="H151">
        <v>1557.38</v>
      </c>
      <c r="K151" t="s">
        <v>29</v>
      </c>
      <c r="L151">
        <v>199.41300000000001</v>
      </c>
      <c r="M151">
        <v>3025.9940000000001</v>
      </c>
      <c r="P151" t="s">
        <v>30</v>
      </c>
      <c r="Q151">
        <v>239.715</v>
      </c>
      <c r="R151">
        <v>4256.3329999999996</v>
      </c>
    </row>
    <row r="152" spans="1:18" x14ac:dyDescent="0.3">
      <c r="A152" t="s">
        <v>17</v>
      </c>
      <c r="B152">
        <v>301.00900000000001</v>
      </c>
      <c r="C152">
        <v>2444.8690000000001</v>
      </c>
      <c r="F152" t="s">
        <v>28</v>
      </c>
      <c r="G152">
        <v>101.902</v>
      </c>
      <c r="H152">
        <v>1515.327</v>
      </c>
      <c r="K152" t="s">
        <v>29</v>
      </c>
      <c r="L152">
        <v>262.5</v>
      </c>
      <c r="M152">
        <v>3109.3719999999998</v>
      </c>
      <c r="P152" t="s">
        <v>30</v>
      </c>
      <c r="Q152">
        <v>233.91399999999999</v>
      </c>
      <c r="R152">
        <v>4185.2669999999998</v>
      </c>
    </row>
    <row r="153" spans="1:18" x14ac:dyDescent="0.3">
      <c r="A153" t="s">
        <v>17</v>
      </c>
      <c r="B153">
        <v>345.41800000000001</v>
      </c>
      <c r="C153">
        <v>2511.39</v>
      </c>
      <c r="F153" t="s">
        <v>28</v>
      </c>
      <c r="G153">
        <v>147.76400000000001</v>
      </c>
      <c r="H153">
        <v>1472.2619999999999</v>
      </c>
      <c r="K153" t="s">
        <v>29</v>
      </c>
      <c r="L153">
        <v>433.863</v>
      </c>
      <c r="M153">
        <v>3100.7660000000001</v>
      </c>
      <c r="P153" t="s">
        <v>30</v>
      </c>
      <c r="Q153">
        <v>134.31200000000001</v>
      </c>
      <c r="R153">
        <v>4107.0590000000002</v>
      </c>
    </row>
    <row r="154" spans="1:18" x14ac:dyDescent="0.3">
      <c r="A154" t="s">
        <v>17</v>
      </c>
      <c r="B154">
        <v>454.84399999999999</v>
      </c>
      <c r="C154">
        <v>2849.498</v>
      </c>
      <c r="F154" t="s">
        <v>28</v>
      </c>
      <c r="G154">
        <v>192.74299999999999</v>
      </c>
      <c r="H154">
        <v>1535.73</v>
      </c>
      <c r="K154" t="s">
        <v>29</v>
      </c>
      <c r="L154">
        <v>282.25700000000001</v>
      </c>
      <c r="M154">
        <v>2738.9639999999999</v>
      </c>
      <c r="P154" t="s">
        <v>30</v>
      </c>
      <c r="Q154">
        <v>284.76900000000001</v>
      </c>
      <c r="R154">
        <v>4459.1930000000002</v>
      </c>
    </row>
    <row r="155" spans="1:18" x14ac:dyDescent="0.3">
      <c r="A155" t="s">
        <v>17</v>
      </c>
      <c r="B155">
        <v>160.197</v>
      </c>
      <c r="C155">
        <v>3015.2950000000001</v>
      </c>
      <c r="F155" t="s">
        <v>28</v>
      </c>
      <c r="G155">
        <v>194.511</v>
      </c>
      <c r="H155">
        <v>1474.501</v>
      </c>
      <c r="K155" t="s">
        <v>29</v>
      </c>
      <c r="L155">
        <v>204.405</v>
      </c>
      <c r="M155">
        <v>2338.2179999999998</v>
      </c>
      <c r="P155" t="s">
        <v>30</v>
      </c>
      <c r="Q155">
        <v>136.1</v>
      </c>
      <c r="R155">
        <v>4645.7030000000004</v>
      </c>
    </row>
    <row r="156" spans="1:18" x14ac:dyDescent="0.3">
      <c r="A156" t="s">
        <v>17</v>
      </c>
      <c r="B156">
        <v>191.78</v>
      </c>
      <c r="C156">
        <v>2660.7510000000002</v>
      </c>
      <c r="F156" t="s">
        <v>28</v>
      </c>
      <c r="G156">
        <v>294.10399999999998</v>
      </c>
      <c r="H156">
        <v>1431.3150000000001</v>
      </c>
      <c r="K156" t="s">
        <v>29</v>
      </c>
      <c r="L156">
        <v>226.51400000000001</v>
      </c>
      <c r="M156">
        <v>2768.6419999999998</v>
      </c>
      <c r="P156" t="s">
        <v>30</v>
      </c>
      <c r="Q156">
        <v>266.952</v>
      </c>
      <c r="R156">
        <v>4538.5309999999999</v>
      </c>
    </row>
    <row r="157" spans="1:18" x14ac:dyDescent="0.3">
      <c r="A157" t="s">
        <v>17</v>
      </c>
      <c r="B157">
        <v>340.77199999999999</v>
      </c>
      <c r="C157">
        <v>2088.509</v>
      </c>
      <c r="F157" t="s">
        <v>28</v>
      </c>
      <c r="G157">
        <v>96.391999999999996</v>
      </c>
      <c r="H157">
        <v>1339.7550000000001</v>
      </c>
      <c r="K157" t="s">
        <v>29</v>
      </c>
      <c r="L157">
        <v>286.505</v>
      </c>
      <c r="M157">
        <v>2695.1680000000001</v>
      </c>
      <c r="P157" t="s">
        <v>30</v>
      </c>
      <c r="Q157">
        <v>89.132000000000005</v>
      </c>
      <c r="R157">
        <v>3963.7289999999998</v>
      </c>
    </row>
    <row r="158" spans="1:18" x14ac:dyDescent="0.3">
      <c r="A158" t="s">
        <v>17</v>
      </c>
      <c r="B158">
        <v>528.59100000000001</v>
      </c>
      <c r="C158">
        <v>1473.7819999999999</v>
      </c>
      <c r="F158" t="s">
        <v>28</v>
      </c>
      <c r="G158">
        <v>122.661</v>
      </c>
      <c r="H158">
        <v>1433.664</v>
      </c>
      <c r="K158" t="s">
        <v>29</v>
      </c>
      <c r="L158">
        <v>45.962000000000003</v>
      </c>
      <c r="M158">
        <v>2541.3820000000001</v>
      </c>
      <c r="P158" t="s">
        <v>30</v>
      </c>
      <c r="Q158">
        <v>289.40800000000002</v>
      </c>
      <c r="R158">
        <v>2984.027</v>
      </c>
    </row>
    <row r="159" spans="1:18" x14ac:dyDescent="0.3">
      <c r="A159" t="s">
        <v>17</v>
      </c>
      <c r="B159">
        <v>284.99799999999999</v>
      </c>
      <c r="C159">
        <v>2915.9209999999998</v>
      </c>
      <c r="F159" t="s">
        <v>28</v>
      </c>
      <c r="G159">
        <v>233.65600000000001</v>
      </c>
      <c r="H159">
        <v>1846.4570000000001</v>
      </c>
      <c r="K159" t="s">
        <v>29</v>
      </c>
      <c r="L159">
        <v>211.83500000000001</v>
      </c>
      <c r="M159">
        <v>2085.4290000000001</v>
      </c>
      <c r="P159" t="s">
        <v>30</v>
      </c>
      <c r="Q159">
        <v>375.47699999999998</v>
      </c>
      <c r="R159">
        <v>4745.1170000000002</v>
      </c>
    </row>
    <row r="160" spans="1:18" x14ac:dyDescent="0.3">
      <c r="A160" t="s">
        <v>17</v>
      </c>
      <c r="B160">
        <v>172.37</v>
      </c>
      <c r="C160">
        <v>3038.2310000000002</v>
      </c>
      <c r="F160" t="s">
        <v>28</v>
      </c>
      <c r="G160">
        <v>150.45500000000001</v>
      </c>
      <c r="H160">
        <v>1706.7170000000001</v>
      </c>
      <c r="K160" t="s">
        <v>29</v>
      </c>
      <c r="L160">
        <v>217.71799999999999</v>
      </c>
      <c r="M160">
        <v>793.85199999999998</v>
      </c>
      <c r="P160" t="s">
        <v>30</v>
      </c>
      <c r="Q160">
        <v>351.63799999999998</v>
      </c>
      <c r="R160">
        <v>4068.7840000000001</v>
      </c>
    </row>
    <row r="161" spans="1:23" x14ac:dyDescent="0.3">
      <c r="A161" t="s">
        <v>17</v>
      </c>
      <c r="B161">
        <v>259.25400000000002</v>
      </c>
      <c r="C161">
        <v>2858.0340000000001</v>
      </c>
      <c r="F161" t="s">
        <v>28</v>
      </c>
      <c r="G161">
        <v>193.26</v>
      </c>
      <c r="H161">
        <v>2384.7179999999998</v>
      </c>
      <c r="K161" t="s">
        <v>29</v>
      </c>
      <c r="L161">
        <v>244.97800000000001</v>
      </c>
      <c r="M161">
        <v>3197.7579999999998</v>
      </c>
      <c r="P161" t="s">
        <v>30</v>
      </c>
      <c r="Q161">
        <v>404.363</v>
      </c>
      <c r="R161">
        <v>3996.5619999999999</v>
      </c>
    </row>
    <row r="162" spans="1:23" x14ac:dyDescent="0.3">
      <c r="A162" t="s">
        <v>17</v>
      </c>
      <c r="B162">
        <v>233.77799999999999</v>
      </c>
      <c r="C162">
        <v>2944.9830000000002</v>
      </c>
      <c r="F162" t="s">
        <v>28</v>
      </c>
      <c r="G162">
        <v>124.97499999999999</v>
      </c>
      <c r="H162">
        <v>2162.076</v>
      </c>
      <c r="K162" t="s">
        <v>29</v>
      </c>
      <c r="L162">
        <v>282.13499999999999</v>
      </c>
      <c r="M162">
        <v>330.69200000000001</v>
      </c>
      <c r="P162" t="s">
        <v>30</v>
      </c>
      <c r="Q162">
        <v>323.81</v>
      </c>
      <c r="R162">
        <v>4394.0290000000005</v>
      </c>
    </row>
    <row r="163" spans="1:23" x14ac:dyDescent="0.3">
      <c r="A163" t="s">
        <v>17</v>
      </c>
      <c r="B163">
        <v>252.18600000000001</v>
      </c>
      <c r="F163" t="s">
        <v>28</v>
      </c>
      <c r="G163">
        <v>143.38399999999999</v>
      </c>
      <c r="H163">
        <v>1740.508</v>
      </c>
      <c r="K163" t="s">
        <v>29</v>
      </c>
      <c r="L163">
        <v>102.77500000000001</v>
      </c>
      <c r="M163">
        <v>2417.0300000000002</v>
      </c>
      <c r="P163" t="s">
        <v>30</v>
      </c>
      <c r="Q163">
        <v>124.565</v>
      </c>
      <c r="R163">
        <v>4165.5709999999999</v>
      </c>
    </row>
    <row r="164" spans="1:23" x14ac:dyDescent="0.3">
      <c r="F164" t="s">
        <v>28</v>
      </c>
      <c r="G164">
        <v>162.61500000000001</v>
      </c>
      <c r="H164">
        <v>1005.014</v>
      </c>
      <c r="K164" t="s">
        <v>29</v>
      </c>
      <c r="L164">
        <v>121.88800000000001</v>
      </c>
      <c r="M164">
        <v>2724.8890000000001</v>
      </c>
      <c r="P164" t="s">
        <v>30</v>
      </c>
      <c r="Q164">
        <v>503.39699999999999</v>
      </c>
      <c r="R164">
        <v>4158.768</v>
      </c>
    </row>
    <row r="165" spans="1:23" x14ac:dyDescent="0.3">
      <c r="F165" t="s">
        <v>28</v>
      </c>
      <c r="G165">
        <v>123.855</v>
      </c>
      <c r="K165" t="s">
        <v>29</v>
      </c>
      <c r="L165">
        <v>263.392</v>
      </c>
      <c r="M165">
        <v>2503.5929999999998</v>
      </c>
      <c r="P165" t="s">
        <v>30</v>
      </c>
      <c r="Q165">
        <v>234.98099999999999</v>
      </c>
      <c r="R165">
        <v>3565.7959999999998</v>
      </c>
    </row>
    <row r="166" spans="1:23" x14ac:dyDescent="0.3">
      <c r="F166" t="s">
        <v>28</v>
      </c>
      <c r="G166">
        <v>155.5</v>
      </c>
      <c r="K166" t="s">
        <v>29</v>
      </c>
      <c r="L166">
        <v>87.341999999999999</v>
      </c>
      <c r="P166" t="s">
        <v>30</v>
      </c>
      <c r="Q166">
        <v>255.44</v>
      </c>
      <c r="R166">
        <v>4256.2719999999999</v>
      </c>
    </row>
    <row r="167" spans="1:23" x14ac:dyDescent="0.3">
      <c r="F167" t="s">
        <v>28</v>
      </c>
      <c r="G167">
        <v>101.959</v>
      </c>
      <c r="P167" t="s">
        <v>30</v>
      </c>
      <c r="Q167">
        <v>105.864</v>
      </c>
    </row>
    <row r="168" spans="1:23" x14ac:dyDescent="0.3">
      <c r="F168" t="s">
        <v>28</v>
      </c>
      <c r="G168">
        <v>202.364</v>
      </c>
    </row>
    <row r="169" spans="1:23" x14ac:dyDescent="0.3">
      <c r="F169" t="s">
        <v>28</v>
      </c>
      <c r="G169">
        <v>897.96</v>
      </c>
    </row>
    <row r="170" spans="1:23" x14ac:dyDescent="0.3">
      <c r="F170" t="s">
        <v>28</v>
      </c>
      <c r="G170">
        <v>886.99800000000005</v>
      </c>
    </row>
    <row r="173" spans="1:23" ht="13.8" customHeight="1" x14ac:dyDescent="0.3">
      <c r="A173" t="s">
        <v>18</v>
      </c>
      <c r="B173">
        <v>183.994</v>
      </c>
      <c r="C173">
        <v>4000.68</v>
      </c>
      <c r="F173" t="s">
        <v>19</v>
      </c>
      <c r="G173">
        <v>136.73099999999999</v>
      </c>
      <c r="H173">
        <v>1507.894</v>
      </c>
      <c r="K173" t="s">
        <v>20</v>
      </c>
      <c r="L173">
        <v>330.89100000000002</v>
      </c>
      <c r="M173">
        <v>2580.8339999999998</v>
      </c>
      <c r="P173" t="s">
        <v>21</v>
      </c>
      <c r="Q173">
        <v>494.00200000000001</v>
      </c>
      <c r="R173">
        <v>2886.8220000000001</v>
      </c>
      <c r="U173" t="s">
        <v>37</v>
      </c>
      <c r="V173">
        <v>112.416</v>
      </c>
      <c r="W173">
        <v>3140.7910000000002</v>
      </c>
    </row>
    <row r="174" spans="1:23" x14ac:dyDescent="0.3">
      <c r="A174" t="s">
        <v>18</v>
      </c>
      <c r="B174">
        <v>33.817</v>
      </c>
      <c r="C174">
        <v>4208.8119999999999</v>
      </c>
      <c r="F174" t="s">
        <v>19</v>
      </c>
      <c r="G174">
        <v>214.636</v>
      </c>
      <c r="H174">
        <v>1933.346</v>
      </c>
      <c r="K174" t="s">
        <v>20</v>
      </c>
      <c r="L174">
        <v>235.94800000000001</v>
      </c>
      <c r="M174">
        <v>2954.8789999999999</v>
      </c>
      <c r="P174" t="s">
        <v>21</v>
      </c>
      <c r="Q174">
        <v>389.17700000000002</v>
      </c>
      <c r="R174">
        <v>3538.7370000000001</v>
      </c>
      <c r="U174" t="s">
        <v>37</v>
      </c>
      <c r="V174">
        <v>112.67</v>
      </c>
      <c r="W174">
        <v>3191.91</v>
      </c>
    </row>
    <row r="175" spans="1:23" x14ac:dyDescent="0.3">
      <c r="A175" t="s">
        <v>18</v>
      </c>
      <c r="B175">
        <v>112.815</v>
      </c>
      <c r="C175">
        <v>4335.2420000000002</v>
      </c>
      <c r="F175" t="s">
        <v>19</v>
      </c>
      <c r="G175">
        <v>423.858</v>
      </c>
      <c r="H175">
        <v>2067.9079999999999</v>
      </c>
      <c r="K175" t="s">
        <v>20</v>
      </c>
      <c r="L175">
        <v>420.21100000000001</v>
      </c>
      <c r="M175">
        <v>3833.5210000000002</v>
      </c>
      <c r="P175" t="s">
        <v>21</v>
      </c>
      <c r="Q175">
        <v>365.61099999999999</v>
      </c>
      <c r="R175">
        <v>3544.1379999999999</v>
      </c>
      <c r="U175" t="s">
        <v>37</v>
      </c>
      <c r="V175">
        <v>158.482</v>
      </c>
      <c r="W175">
        <v>3071.3110000000001</v>
      </c>
    </row>
    <row r="176" spans="1:23" x14ac:dyDescent="0.3">
      <c r="A176" t="s">
        <v>18</v>
      </c>
      <c r="B176">
        <v>120.434</v>
      </c>
      <c r="C176">
        <v>4329.817</v>
      </c>
      <c r="F176" t="s">
        <v>19</v>
      </c>
      <c r="G176">
        <v>192.1</v>
      </c>
      <c r="H176">
        <v>2665.3220000000001</v>
      </c>
      <c r="K176" t="s">
        <v>20</v>
      </c>
      <c r="L176">
        <v>515.97799999999995</v>
      </c>
      <c r="M176">
        <v>4505.0630000000001</v>
      </c>
      <c r="P176" t="s">
        <v>21</v>
      </c>
      <c r="Q176">
        <v>416.48899999999998</v>
      </c>
      <c r="R176">
        <v>3515.424</v>
      </c>
      <c r="U176" t="s">
        <v>37</v>
      </c>
      <c r="V176">
        <v>256.70299999999997</v>
      </c>
      <c r="W176">
        <v>3539.864</v>
      </c>
    </row>
    <row r="177" spans="1:23" x14ac:dyDescent="0.3">
      <c r="A177" t="s">
        <v>18</v>
      </c>
      <c r="B177">
        <v>157.14500000000001</v>
      </c>
      <c r="C177">
        <v>4092.0630000000001</v>
      </c>
      <c r="F177" t="s">
        <v>19</v>
      </c>
      <c r="G177">
        <v>410.40100000000001</v>
      </c>
      <c r="H177">
        <v>3357.5949999999998</v>
      </c>
      <c r="K177" t="s">
        <v>20</v>
      </c>
      <c r="L177">
        <v>413.97500000000002</v>
      </c>
      <c r="M177">
        <v>4971.6679999999997</v>
      </c>
      <c r="P177" t="s">
        <v>21</v>
      </c>
      <c r="Q177">
        <v>114.598</v>
      </c>
      <c r="R177">
        <v>3541.614</v>
      </c>
      <c r="U177" t="s">
        <v>37</v>
      </c>
      <c r="V177">
        <v>106.682</v>
      </c>
      <c r="W177">
        <v>4367.1390000000001</v>
      </c>
    </row>
    <row r="178" spans="1:23" x14ac:dyDescent="0.3">
      <c r="A178" t="s">
        <v>18</v>
      </c>
      <c r="B178">
        <v>96.454999999999998</v>
      </c>
      <c r="C178">
        <v>3812.2</v>
      </c>
      <c r="F178" t="s">
        <v>19</v>
      </c>
      <c r="G178">
        <v>189.97200000000001</v>
      </c>
      <c r="H178">
        <v>3803.7020000000002</v>
      </c>
      <c r="K178" t="s">
        <v>20</v>
      </c>
      <c r="L178">
        <v>436.00299999999999</v>
      </c>
      <c r="M178">
        <v>5200.3729999999996</v>
      </c>
      <c r="P178" t="s">
        <v>21</v>
      </c>
      <c r="Q178">
        <v>210.36799999999999</v>
      </c>
      <c r="R178">
        <v>3464.4389999999999</v>
      </c>
      <c r="U178" t="s">
        <v>37</v>
      </c>
      <c r="V178">
        <v>103.423</v>
      </c>
      <c r="W178">
        <v>5004.6319999999996</v>
      </c>
    </row>
    <row r="179" spans="1:23" x14ac:dyDescent="0.3">
      <c r="A179" t="s">
        <v>18</v>
      </c>
      <c r="B179">
        <v>205.01599999999999</v>
      </c>
      <c r="C179">
        <v>3446.9650000000001</v>
      </c>
      <c r="F179" t="s">
        <v>19</v>
      </c>
      <c r="G179">
        <v>116.58</v>
      </c>
      <c r="H179">
        <v>3834.6709999999998</v>
      </c>
      <c r="K179" t="s">
        <v>20</v>
      </c>
      <c r="L179">
        <v>386.04500000000002</v>
      </c>
      <c r="M179">
        <v>5187.0420000000004</v>
      </c>
      <c r="P179" t="s">
        <v>21</v>
      </c>
      <c r="Q179">
        <v>199.34200000000001</v>
      </c>
      <c r="R179">
        <v>3338.2489999999998</v>
      </c>
      <c r="U179" t="s">
        <v>37</v>
      </c>
      <c r="V179">
        <v>168.125</v>
      </c>
      <c r="W179">
        <v>5108.0870000000004</v>
      </c>
    </row>
    <row r="180" spans="1:23" x14ac:dyDescent="0.3">
      <c r="A180" t="s">
        <v>18</v>
      </c>
      <c r="B180">
        <v>264.91800000000001</v>
      </c>
      <c r="C180">
        <v>3225.1559999999999</v>
      </c>
      <c r="F180" t="s">
        <v>19</v>
      </c>
      <c r="G180">
        <v>230.74100000000001</v>
      </c>
      <c r="H180">
        <v>3538.3780000000002</v>
      </c>
      <c r="K180" t="s">
        <v>20</v>
      </c>
      <c r="L180">
        <v>408.68099999999998</v>
      </c>
      <c r="M180">
        <v>4427.8040000000001</v>
      </c>
      <c r="P180" t="s">
        <v>21</v>
      </c>
      <c r="Q180">
        <v>274.93599999999998</v>
      </c>
      <c r="R180">
        <v>3335.5509999999999</v>
      </c>
      <c r="U180" t="s">
        <v>37</v>
      </c>
      <c r="V180">
        <v>91.231999999999999</v>
      </c>
      <c r="W180">
        <v>4411.0129999999999</v>
      </c>
    </row>
    <row r="181" spans="1:23" x14ac:dyDescent="0.3">
      <c r="A181" t="s">
        <v>18</v>
      </c>
      <c r="B181">
        <v>172.66800000000001</v>
      </c>
      <c r="C181">
        <v>3092.4</v>
      </c>
      <c r="F181" t="s">
        <v>19</v>
      </c>
      <c r="G181">
        <v>162.27600000000001</v>
      </c>
      <c r="H181">
        <v>3515.6129999999998</v>
      </c>
      <c r="K181" t="s">
        <v>20</v>
      </c>
      <c r="L181">
        <v>392.84699999999998</v>
      </c>
      <c r="M181">
        <v>3739.1840000000002</v>
      </c>
      <c r="P181" t="s">
        <v>21</v>
      </c>
      <c r="Q181">
        <v>370.892</v>
      </c>
      <c r="R181">
        <v>3355.84</v>
      </c>
      <c r="U181" t="s">
        <v>37</v>
      </c>
      <c r="V181">
        <v>167.095</v>
      </c>
      <c r="W181">
        <v>4519.1880000000001</v>
      </c>
    </row>
    <row r="182" spans="1:23" x14ac:dyDescent="0.3">
      <c r="A182" t="s">
        <v>18</v>
      </c>
      <c r="B182">
        <v>244.291</v>
      </c>
      <c r="C182">
        <v>3089.0909999999999</v>
      </c>
      <c r="F182" t="s">
        <v>19</v>
      </c>
      <c r="G182">
        <v>113.99299999999999</v>
      </c>
      <c r="H182">
        <v>3450.991</v>
      </c>
      <c r="K182" t="s">
        <v>20</v>
      </c>
      <c r="L182">
        <v>312.24299999999999</v>
      </c>
      <c r="M182">
        <v>3187.0320000000002</v>
      </c>
      <c r="P182" t="s">
        <v>21</v>
      </c>
      <c r="Q182">
        <v>314.00599999999997</v>
      </c>
      <c r="R182">
        <v>3278.7240000000002</v>
      </c>
      <c r="U182" t="s">
        <v>37</v>
      </c>
      <c r="V182">
        <v>77.495000000000005</v>
      </c>
      <c r="W182">
        <v>4659.5630000000001</v>
      </c>
    </row>
    <row r="183" spans="1:23" x14ac:dyDescent="0.3">
      <c r="A183" t="s">
        <v>18</v>
      </c>
      <c r="B183">
        <v>51.027999999999999</v>
      </c>
      <c r="C183">
        <v>3251.498</v>
      </c>
      <c r="F183" t="s">
        <v>19</v>
      </c>
      <c r="G183">
        <v>156.863</v>
      </c>
      <c r="H183">
        <v>3585.4450000000002</v>
      </c>
      <c r="K183" t="s">
        <v>20</v>
      </c>
      <c r="L183">
        <v>383.97699999999998</v>
      </c>
      <c r="M183">
        <v>2710.7979999999998</v>
      </c>
      <c r="P183" t="s">
        <v>21</v>
      </c>
      <c r="Q183">
        <v>409.26499999999999</v>
      </c>
      <c r="R183">
        <v>3278.3270000000002</v>
      </c>
      <c r="U183" t="s">
        <v>37</v>
      </c>
      <c r="V183">
        <v>138.87</v>
      </c>
      <c r="W183">
        <v>4640.9440000000004</v>
      </c>
    </row>
    <row r="184" spans="1:23" x14ac:dyDescent="0.3">
      <c r="A184" t="s">
        <v>18</v>
      </c>
      <c r="B184">
        <v>142.428</v>
      </c>
      <c r="C184">
        <v>3780.4029999999998</v>
      </c>
      <c r="F184" t="s">
        <v>19</v>
      </c>
      <c r="G184">
        <v>125.17</v>
      </c>
      <c r="H184">
        <v>4012.3670000000002</v>
      </c>
      <c r="K184" t="s">
        <v>20</v>
      </c>
      <c r="L184">
        <v>470.42899999999997</v>
      </c>
      <c r="M184">
        <v>2651.86</v>
      </c>
      <c r="P184" t="s">
        <v>21</v>
      </c>
      <c r="Q184">
        <v>209.90100000000001</v>
      </c>
      <c r="R184">
        <v>3161.2629999999999</v>
      </c>
      <c r="U184" t="s">
        <v>37</v>
      </c>
      <c r="V184">
        <v>212.084</v>
      </c>
      <c r="W184">
        <v>4676.2830000000004</v>
      </c>
    </row>
    <row r="185" spans="1:23" x14ac:dyDescent="0.3">
      <c r="A185" t="s">
        <v>18</v>
      </c>
      <c r="B185">
        <v>169.626</v>
      </c>
      <c r="C185">
        <v>5258.2579999999998</v>
      </c>
      <c r="F185" t="s">
        <v>19</v>
      </c>
      <c r="G185">
        <v>361.25599999999997</v>
      </c>
      <c r="H185">
        <v>4207.982</v>
      </c>
      <c r="K185" t="s">
        <v>20</v>
      </c>
      <c r="L185">
        <v>121.42400000000001</v>
      </c>
      <c r="M185">
        <v>2922.2979999999998</v>
      </c>
      <c r="P185" t="s">
        <v>21</v>
      </c>
      <c r="Q185">
        <v>368.93599999999998</v>
      </c>
      <c r="R185">
        <v>2892.7750000000001</v>
      </c>
      <c r="U185" t="s">
        <v>37</v>
      </c>
      <c r="V185">
        <v>185.83799999999999</v>
      </c>
      <c r="W185">
        <v>4343.0479999999998</v>
      </c>
    </row>
    <row r="186" spans="1:23" x14ac:dyDescent="0.3">
      <c r="A186" t="s">
        <v>18</v>
      </c>
      <c r="B186">
        <v>168.22</v>
      </c>
      <c r="C186">
        <v>6712.35</v>
      </c>
      <c r="F186" t="s">
        <v>19</v>
      </c>
      <c r="G186">
        <v>100.215</v>
      </c>
      <c r="H186">
        <v>4364.83</v>
      </c>
      <c r="K186" t="s">
        <v>20</v>
      </c>
      <c r="L186">
        <v>123.563</v>
      </c>
      <c r="M186">
        <v>3560.6120000000001</v>
      </c>
      <c r="P186" t="s">
        <v>21</v>
      </c>
      <c r="Q186">
        <v>388.19299999999998</v>
      </c>
      <c r="R186">
        <v>2638.95</v>
      </c>
      <c r="U186" t="s">
        <v>37</v>
      </c>
      <c r="V186">
        <v>130.773</v>
      </c>
      <c r="W186">
        <v>3808.0279999999998</v>
      </c>
    </row>
    <row r="187" spans="1:23" x14ac:dyDescent="0.3">
      <c r="A187" t="s">
        <v>18</v>
      </c>
      <c r="B187">
        <v>341.654</v>
      </c>
      <c r="C187">
        <v>7153.9449999999997</v>
      </c>
      <c r="F187" t="s">
        <v>19</v>
      </c>
      <c r="G187">
        <v>328.51</v>
      </c>
      <c r="H187">
        <v>4525.6260000000002</v>
      </c>
      <c r="K187" t="s">
        <v>20</v>
      </c>
      <c r="L187">
        <v>176.28700000000001</v>
      </c>
      <c r="M187">
        <v>4314.3869999999997</v>
      </c>
      <c r="P187" t="s">
        <v>21</v>
      </c>
      <c r="Q187">
        <v>327.08600000000001</v>
      </c>
      <c r="R187">
        <v>2532.8670000000002</v>
      </c>
      <c r="U187" t="s">
        <v>37</v>
      </c>
      <c r="V187">
        <v>138.828</v>
      </c>
      <c r="W187">
        <v>3033.2339999999999</v>
      </c>
    </row>
    <row r="188" spans="1:23" x14ac:dyDescent="0.3">
      <c r="A188" t="s">
        <v>18</v>
      </c>
      <c r="B188">
        <v>348.76400000000001</v>
      </c>
      <c r="C188">
        <v>7157.549</v>
      </c>
      <c r="F188" t="s">
        <v>19</v>
      </c>
      <c r="G188">
        <v>151.839</v>
      </c>
      <c r="H188">
        <v>4527.0820000000003</v>
      </c>
      <c r="K188" t="s">
        <v>20</v>
      </c>
      <c r="L188">
        <v>299.024</v>
      </c>
      <c r="M188">
        <v>4727.1729999999998</v>
      </c>
      <c r="P188" t="s">
        <v>21</v>
      </c>
      <c r="Q188">
        <v>239.125</v>
      </c>
      <c r="R188">
        <v>2532.8670000000002</v>
      </c>
      <c r="U188" t="s">
        <v>37</v>
      </c>
      <c r="V188">
        <v>150.767</v>
      </c>
      <c r="W188">
        <v>2645.1410000000001</v>
      </c>
    </row>
    <row r="189" spans="1:23" x14ac:dyDescent="0.3">
      <c r="A189" t="s">
        <v>18</v>
      </c>
      <c r="B189">
        <v>167.04400000000001</v>
      </c>
      <c r="C189">
        <v>7015.0969999999998</v>
      </c>
      <c r="F189" t="s">
        <v>19</v>
      </c>
      <c r="G189">
        <v>99.418000000000006</v>
      </c>
      <c r="H189">
        <v>4764.6760000000004</v>
      </c>
      <c r="K189" t="s">
        <v>20</v>
      </c>
      <c r="L189">
        <v>163.82499999999999</v>
      </c>
      <c r="M189">
        <v>4919.6360000000004</v>
      </c>
      <c r="P189" t="s">
        <v>21</v>
      </c>
      <c r="Q189">
        <v>296.10899999999998</v>
      </c>
      <c r="R189">
        <v>2760.596</v>
      </c>
      <c r="U189" t="s">
        <v>37</v>
      </c>
      <c r="V189">
        <v>184.86600000000001</v>
      </c>
      <c r="W189">
        <v>3116.2530000000002</v>
      </c>
    </row>
    <row r="190" spans="1:23" x14ac:dyDescent="0.3">
      <c r="A190" t="s">
        <v>18</v>
      </c>
      <c r="B190">
        <v>290.62700000000001</v>
      </c>
      <c r="C190">
        <v>6592.5379999999996</v>
      </c>
      <c r="F190" t="s">
        <v>19</v>
      </c>
      <c r="G190">
        <v>196.91499999999999</v>
      </c>
      <c r="H190">
        <v>4433.1819999999998</v>
      </c>
      <c r="K190" t="s">
        <v>20</v>
      </c>
      <c r="L190">
        <v>267.55500000000001</v>
      </c>
      <c r="M190">
        <v>4968.4170000000004</v>
      </c>
      <c r="P190" t="s">
        <v>21</v>
      </c>
      <c r="Q190">
        <v>281.238</v>
      </c>
      <c r="R190">
        <v>2963.1959999999999</v>
      </c>
      <c r="U190" t="s">
        <v>37</v>
      </c>
      <c r="V190">
        <v>91.787999999999997</v>
      </c>
      <c r="W190">
        <v>3316.4839999999999</v>
      </c>
    </row>
    <row r="191" spans="1:23" x14ac:dyDescent="0.3">
      <c r="A191" t="s">
        <v>18</v>
      </c>
      <c r="B191">
        <v>249.45099999999999</v>
      </c>
      <c r="C191">
        <v>5979.2569999999996</v>
      </c>
      <c r="F191" t="s">
        <v>19</v>
      </c>
      <c r="G191">
        <v>106.56100000000001</v>
      </c>
      <c r="H191">
        <v>3607.355</v>
      </c>
      <c r="K191" t="s">
        <v>20</v>
      </c>
      <c r="L191">
        <v>242.255</v>
      </c>
      <c r="M191">
        <v>4960.7349999999997</v>
      </c>
      <c r="P191" t="s">
        <v>21</v>
      </c>
      <c r="Q191">
        <v>163.952</v>
      </c>
      <c r="R191">
        <v>3425.172</v>
      </c>
      <c r="U191" t="s">
        <v>37</v>
      </c>
      <c r="V191">
        <v>120.599</v>
      </c>
      <c r="W191">
        <v>3578.51</v>
      </c>
    </row>
    <row r="192" spans="1:23" x14ac:dyDescent="0.3">
      <c r="A192" t="s">
        <v>18</v>
      </c>
      <c r="B192">
        <v>383.13</v>
      </c>
      <c r="C192">
        <v>5328.4</v>
      </c>
      <c r="F192" t="s">
        <v>19</v>
      </c>
      <c r="G192">
        <v>130.29</v>
      </c>
      <c r="H192">
        <v>3042.3220000000001</v>
      </c>
      <c r="K192" t="s">
        <v>20</v>
      </c>
      <c r="L192">
        <v>266.11500000000001</v>
      </c>
      <c r="M192">
        <v>4838.9129999999996</v>
      </c>
      <c r="P192" t="s">
        <v>21</v>
      </c>
      <c r="Q192">
        <v>404.649</v>
      </c>
      <c r="R192">
        <v>3699.5129999999999</v>
      </c>
      <c r="U192" t="s">
        <v>37</v>
      </c>
      <c r="V192">
        <v>128.233</v>
      </c>
      <c r="W192">
        <v>3740.2240000000002</v>
      </c>
    </row>
    <row r="193" spans="1:23" x14ac:dyDescent="0.3">
      <c r="A193" t="s">
        <v>18</v>
      </c>
      <c r="B193">
        <v>282.274</v>
      </c>
      <c r="C193">
        <v>3988.6889999999999</v>
      </c>
      <c r="F193" t="s">
        <v>19</v>
      </c>
      <c r="G193">
        <v>327.75599999999997</v>
      </c>
      <c r="H193">
        <v>2736.1439999999998</v>
      </c>
      <c r="K193" t="s">
        <v>20</v>
      </c>
      <c r="L193">
        <v>336.11500000000001</v>
      </c>
      <c r="M193">
        <v>4154.1049999999996</v>
      </c>
      <c r="P193" t="s">
        <v>21</v>
      </c>
      <c r="Q193">
        <v>207.97300000000001</v>
      </c>
      <c r="R193">
        <v>4067.9369999999999</v>
      </c>
      <c r="U193" t="s">
        <v>37</v>
      </c>
      <c r="V193">
        <v>109.383</v>
      </c>
      <c r="W193">
        <v>3469.5859999999998</v>
      </c>
    </row>
    <row r="194" spans="1:23" x14ac:dyDescent="0.3">
      <c r="A194" t="s">
        <v>18</v>
      </c>
      <c r="B194">
        <v>166.86500000000001</v>
      </c>
      <c r="C194">
        <v>3728.2939999999999</v>
      </c>
      <c r="F194" t="s">
        <v>19</v>
      </c>
      <c r="G194">
        <v>295.71699999999998</v>
      </c>
      <c r="H194">
        <v>2722.11</v>
      </c>
      <c r="K194" t="s">
        <v>20</v>
      </c>
      <c r="L194">
        <v>400.05700000000002</v>
      </c>
      <c r="M194">
        <v>2491.54</v>
      </c>
      <c r="P194" t="s">
        <v>21</v>
      </c>
      <c r="Q194">
        <v>350.03199999999998</v>
      </c>
      <c r="R194">
        <v>4369.6779999999999</v>
      </c>
      <c r="U194" t="s">
        <v>37</v>
      </c>
      <c r="V194">
        <v>120.354</v>
      </c>
      <c r="W194">
        <v>3889.203</v>
      </c>
    </row>
    <row r="195" spans="1:23" x14ac:dyDescent="0.3">
      <c r="A195" t="s">
        <v>18</v>
      </c>
      <c r="B195">
        <v>52.557000000000002</v>
      </c>
      <c r="C195">
        <v>3410.6030000000001</v>
      </c>
      <c r="F195" t="s">
        <v>19</v>
      </c>
      <c r="G195">
        <v>397.63299999999998</v>
      </c>
      <c r="H195">
        <v>1724.165</v>
      </c>
      <c r="K195" t="s">
        <v>20</v>
      </c>
      <c r="L195">
        <v>360.06099999999998</v>
      </c>
      <c r="M195">
        <v>2718.3580000000002</v>
      </c>
      <c r="P195" t="s">
        <v>21</v>
      </c>
      <c r="Q195">
        <v>336.83800000000002</v>
      </c>
      <c r="R195">
        <v>4586.0829999999996</v>
      </c>
      <c r="U195" t="s">
        <v>37</v>
      </c>
      <c r="V195">
        <v>256.83800000000002</v>
      </c>
      <c r="W195">
        <v>4163.9639999999999</v>
      </c>
    </row>
    <row r="196" spans="1:23" x14ac:dyDescent="0.3">
      <c r="A196" t="s">
        <v>18</v>
      </c>
      <c r="B196">
        <v>137.03899999999999</v>
      </c>
      <c r="C196">
        <v>3208.7910000000002</v>
      </c>
      <c r="F196" t="s">
        <v>19</v>
      </c>
      <c r="G196">
        <v>273.62299999999999</v>
      </c>
      <c r="H196">
        <v>2361.317</v>
      </c>
      <c r="K196" t="s">
        <v>20</v>
      </c>
      <c r="L196">
        <v>286.88099999999997</v>
      </c>
      <c r="M196">
        <v>2979.4940000000001</v>
      </c>
      <c r="P196" t="s">
        <v>21</v>
      </c>
      <c r="Q196">
        <v>175.52600000000001</v>
      </c>
      <c r="R196">
        <v>4843.732</v>
      </c>
      <c r="U196" t="s">
        <v>37</v>
      </c>
      <c r="V196">
        <v>272.18400000000003</v>
      </c>
      <c r="W196">
        <v>3981.058</v>
      </c>
    </row>
    <row r="197" spans="1:23" x14ac:dyDescent="0.3">
      <c r="A197" t="s">
        <v>18</v>
      </c>
      <c r="B197">
        <v>130.09700000000001</v>
      </c>
      <c r="C197">
        <v>2968.473</v>
      </c>
      <c r="F197" t="s">
        <v>19</v>
      </c>
      <c r="G197">
        <v>185.476</v>
      </c>
      <c r="H197">
        <v>2786.172</v>
      </c>
      <c r="K197" t="s">
        <v>20</v>
      </c>
      <c r="L197">
        <v>312.392</v>
      </c>
      <c r="M197">
        <v>3325.8229999999999</v>
      </c>
      <c r="P197" t="s">
        <v>21</v>
      </c>
      <c r="Q197">
        <v>203.684</v>
      </c>
      <c r="R197">
        <v>3064.1550000000002</v>
      </c>
      <c r="U197" t="s">
        <v>37</v>
      </c>
      <c r="V197">
        <v>30.081</v>
      </c>
      <c r="W197">
        <v>3762.0540000000001</v>
      </c>
    </row>
    <row r="198" spans="1:23" x14ac:dyDescent="0.3">
      <c r="A198" t="s">
        <v>18</v>
      </c>
      <c r="B198">
        <v>93.284000000000006</v>
      </c>
      <c r="C198">
        <v>2524.5309999999999</v>
      </c>
      <c r="F198" t="s">
        <v>19</v>
      </c>
      <c r="G198">
        <v>223.88</v>
      </c>
      <c r="H198">
        <v>3027.5549999999998</v>
      </c>
      <c r="K198" t="s">
        <v>20</v>
      </c>
      <c r="L198">
        <v>409.84500000000003</v>
      </c>
      <c r="M198">
        <v>2719.7080000000001</v>
      </c>
      <c r="P198" t="s">
        <v>21</v>
      </c>
      <c r="Q198">
        <v>223.30500000000001</v>
      </c>
      <c r="R198">
        <v>3595.029</v>
      </c>
      <c r="U198" t="s">
        <v>37</v>
      </c>
      <c r="V198">
        <v>141.82300000000001</v>
      </c>
      <c r="W198">
        <v>4407.7719999999999</v>
      </c>
    </row>
    <row r="199" spans="1:23" x14ac:dyDescent="0.3">
      <c r="A199" t="s">
        <v>18</v>
      </c>
      <c r="B199">
        <v>139.684</v>
      </c>
      <c r="C199">
        <v>4727.4210000000003</v>
      </c>
      <c r="F199" t="s">
        <v>19</v>
      </c>
      <c r="G199">
        <v>109.081</v>
      </c>
      <c r="H199">
        <v>3072.127</v>
      </c>
      <c r="K199" t="s">
        <v>20</v>
      </c>
      <c r="L199">
        <v>527.64300000000003</v>
      </c>
      <c r="M199">
        <v>4830.2340000000004</v>
      </c>
      <c r="P199" t="s">
        <v>21</v>
      </c>
      <c r="Q199">
        <v>151.43700000000001</v>
      </c>
      <c r="R199">
        <v>4531.9740000000002</v>
      </c>
      <c r="U199" t="s">
        <v>37</v>
      </c>
      <c r="V199">
        <v>174.62700000000001</v>
      </c>
      <c r="W199">
        <v>2848.02</v>
      </c>
    </row>
    <row r="200" spans="1:23" x14ac:dyDescent="0.3">
      <c r="A200" t="s">
        <v>18</v>
      </c>
      <c r="B200">
        <v>75.501000000000005</v>
      </c>
      <c r="C200">
        <v>4028.357</v>
      </c>
      <c r="F200" t="s">
        <v>19</v>
      </c>
      <c r="G200">
        <v>282.64600000000002</v>
      </c>
      <c r="H200">
        <v>2976.7060000000001</v>
      </c>
      <c r="K200" t="s">
        <v>20</v>
      </c>
      <c r="L200">
        <v>322.02300000000002</v>
      </c>
      <c r="M200">
        <v>4675.2439999999997</v>
      </c>
      <c r="P200" t="s">
        <v>21</v>
      </c>
      <c r="Q200">
        <v>214.096</v>
      </c>
      <c r="R200">
        <v>4947.8549999999996</v>
      </c>
      <c r="U200" t="s">
        <v>37</v>
      </c>
      <c r="V200">
        <v>165.20099999999999</v>
      </c>
      <c r="W200">
        <v>3676.2759999999998</v>
      </c>
    </row>
    <row r="201" spans="1:23" x14ac:dyDescent="0.3">
      <c r="A201" t="s">
        <v>18</v>
      </c>
      <c r="B201">
        <v>203.465</v>
      </c>
      <c r="C201">
        <v>3334.953</v>
      </c>
      <c r="F201" t="s">
        <v>19</v>
      </c>
      <c r="G201">
        <v>132.69200000000001</v>
      </c>
      <c r="H201">
        <v>2724.4160000000002</v>
      </c>
      <c r="K201" t="s">
        <v>20</v>
      </c>
      <c r="L201">
        <v>449.44499999999999</v>
      </c>
      <c r="M201">
        <v>5508.8869999999997</v>
      </c>
      <c r="P201" t="s">
        <v>21</v>
      </c>
      <c r="Q201">
        <v>261.81400000000002</v>
      </c>
      <c r="R201">
        <v>5002.9409999999998</v>
      </c>
      <c r="U201" t="s">
        <v>37</v>
      </c>
      <c r="V201">
        <v>75.84</v>
      </c>
      <c r="W201">
        <v>4064.6019999999999</v>
      </c>
    </row>
    <row r="202" spans="1:23" x14ac:dyDescent="0.3">
      <c r="A202" t="s">
        <v>18</v>
      </c>
      <c r="B202">
        <v>210.303</v>
      </c>
      <c r="C202">
        <v>2819.6709999999998</v>
      </c>
      <c r="F202" t="s">
        <v>19</v>
      </c>
      <c r="H202">
        <v>2702.9839999999999</v>
      </c>
      <c r="K202" t="s">
        <v>20</v>
      </c>
      <c r="L202">
        <v>283.13799999999998</v>
      </c>
      <c r="P202" t="s">
        <v>21</v>
      </c>
      <c r="Q202">
        <v>379.40899999999999</v>
      </c>
      <c r="R202">
        <v>2629.8339999999998</v>
      </c>
      <c r="U202" t="s">
        <v>37</v>
      </c>
      <c r="V202">
        <v>184.49299999999999</v>
      </c>
      <c r="W202">
        <v>4041.029</v>
      </c>
    </row>
    <row r="203" spans="1:23" x14ac:dyDescent="0.3">
      <c r="A203" t="s">
        <v>18</v>
      </c>
      <c r="B203">
        <v>266.791</v>
      </c>
      <c r="C203">
        <v>2527.5509999999999</v>
      </c>
      <c r="K203" t="s">
        <v>20</v>
      </c>
      <c r="L203">
        <v>567.57500000000005</v>
      </c>
      <c r="P203" t="s">
        <v>21</v>
      </c>
      <c r="Q203">
        <v>397.024</v>
      </c>
      <c r="R203">
        <v>2516.7040000000002</v>
      </c>
      <c r="U203" t="s">
        <v>37</v>
      </c>
      <c r="V203">
        <v>139.53200000000001</v>
      </c>
      <c r="W203">
        <v>2560.9229999999998</v>
      </c>
    </row>
    <row r="204" spans="1:23" x14ac:dyDescent="0.3">
      <c r="P204" t="s">
        <v>21</v>
      </c>
      <c r="Q204">
        <v>354.46899999999999</v>
      </c>
    </row>
    <row r="205" spans="1:23" x14ac:dyDescent="0.3">
      <c r="A205" t="s">
        <v>22</v>
      </c>
      <c r="B205">
        <v>254.535</v>
      </c>
      <c r="C205">
        <v>2465.7719999999999</v>
      </c>
      <c r="F205" t="s">
        <v>23</v>
      </c>
      <c r="G205">
        <v>467.65</v>
      </c>
      <c r="H205">
        <v>1955.5260000000001</v>
      </c>
    </row>
    <row r="206" spans="1:23" x14ac:dyDescent="0.3">
      <c r="A206" t="s">
        <v>22</v>
      </c>
      <c r="B206">
        <v>110.536</v>
      </c>
      <c r="C206">
        <v>2835.7379999999998</v>
      </c>
      <c r="F206" t="s">
        <v>23</v>
      </c>
      <c r="G206">
        <v>514.52300000000002</v>
      </c>
      <c r="H206">
        <v>2313.9449733370502</v>
      </c>
    </row>
    <row r="207" spans="1:23" x14ac:dyDescent="0.3">
      <c r="A207" t="s">
        <v>22</v>
      </c>
      <c r="B207">
        <v>130.036</v>
      </c>
      <c r="C207">
        <v>3143.3229999999999</v>
      </c>
      <c r="F207" t="s">
        <v>23</v>
      </c>
      <c r="G207">
        <v>485.78</v>
      </c>
      <c r="H207">
        <v>2568.7346707219099</v>
      </c>
    </row>
    <row r="208" spans="1:23" x14ac:dyDescent="0.3">
      <c r="A208" t="s">
        <v>22</v>
      </c>
      <c r="B208">
        <v>132.24</v>
      </c>
      <c r="C208">
        <v>3484.1660000000002</v>
      </c>
      <c r="F208" t="s">
        <v>23</v>
      </c>
      <c r="G208">
        <v>706.48400000000004</v>
      </c>
      <c r="H208">
        <v>2570.1392401797102</v>
      </c>
    </row>
    <row r="209" spans="1:8" x14ac:dyDescent="0.3">
      <c r="A209" t="s">
        <v>22</v>
      </c>
      <c r="B209">
        <v>108.57299999999999</v>
      </c>
      <c r="C209">
        <v>3839.6419999999998</v>
      </c>
      <c r="F209" t="s">
        <v>23</v>
      </c>
      <c r="G209">
        <v>225.44499999999999</v>
      </c>
      <c r="H209">
        <v>2211.06547193192</v>
      </c>
    </row>
    <row r="210" spans="1:8" x14ac:dyDescent="0.3">
      <c r="A210" t="s">
        <v>22</v>
      </c>
      <c r="B210">
        <v>128.37100000000001</v>
      </c>
      <c r="C210">
        <v>4071.5369999999998</v>
      </c>
      <c r="F210" t="s">
        <v>23</v>
      </c>
      <c r="G210">
        <v>350.75799999999998</v>
      </c>
      <c r="H210">
        <v>2402.9823707621699</v>
      </c>
    </row>
    <row r="211" spans="1:8" x14ac:dyDescent="0.3">
      <c r="A211" t="s">
        <v>22</v>
      </c>
      <c r="B211">
        <v>125.137</v>
      </c>
      <c r="C211">
        <v>3964.6410000000001</v>
      </c>
      <c r="F211" t="s">
        <v>23</v>
      </c>
      <c r="G211">
        <v>393.553</v>
      </c>
      <c r="H211">
        <v>2878.01780692478</v>
      </c>
    </row>
    <row r="212" spans="1:8" x14ac:dyDescent="0.3">
      <c r="A212" t="s">
        <v>22</v>
      </c>
      <c r="B212">
        <v>91.948999999999998</v>
      </c>
      <c r="C212">
        <v>3648.3049999999998</v>
      </c>
      <c r="F212" t="s">
        <v>23</v>
      </c>
      <c r="G212">
        <v>182.85400000000001</v>
      </c>
      <c r="H212">
        <v>2956.0518725124198</v>
      </c>
    </row>
    <row r="213" spans="1:8" x14ac:dyDescent="0.3">
      <c r="A213" t="s">
        <v>22</v>
      </c>
      <c r="B213">
        <v>120.931</v>
      </c>
      <c r="C213">
        <v>3414.0450000000001</v>
      </c>
      <c r="F213" t="s">
        <v>23</v>
      </c>
      <c r="G213">
        <v>195.97800000000001</v>
      </c>
      <c r="H213">
        <v>2581.3482827107</v>
      </c>
    </row>
    <row r="214" spans="1:8" x14ac:dyDescent="0.3">
      <c r="A214" t="s">
        <v>22</v>
      </c>
      <c r="B214">
        <v>109.988</v>
      </c>
      <c r="C214">
        <v>3067.252</v>
      </c>
      <c r="F214" t="s">
        <v>23</v>
      </c>
      <c r="G214">
        <v>215.37200000000001</v>
      </c>
      <c r="H214">
        <v>2269.1423944855901</v>
      </c>
    </row>
    <row r="215" spans="1:8" x14ac:dyDescent="0.3">
      <c r="A215" t="s">
        <v>22</v>
      </c>
      <c r="B215">
        <v>193.48</v>
      </c>
      <c r="C215">
        <v>2790.7049999999999</v>
      </c>
      <c r="F215" t="s">
        <v>23</v>
      </c>
      <c r="G215">
        <v>184.23400000000001</v>
      </c>
      <c r="H215">
        <v>2383.3412383178202</v>
      </c>
    </row>
    <row r="216" spans="1:8" x14ac:dyDescent="0.3">
      <c r="A216" t="s">
        <v>22</v>
      </c>
      <c r="B216">
        <v>74.146000000000001</v>
      </c>
      <c r="C216">
        <v>2340.1170000000002</v>
      </c>
      <c r="F216" t="s">
        <v>23</v>
      </c>
      <c r="G216">
        <v>259.36</v>
      </c>
      <c r="H216">
        <v>2385.7037604153402</v>
      </c>
    </row>
    <row r="217" spans="1:8" x14ac:dyDescent="0.3">
      <c r="A217" t="s">
        <v>22</v>
      </c>
      <c r="B217">
        <v>95.603999999999999</v>
      </c>
      <c r="C217">
        <v>1916.509</v>
      </c>
      <c r="F217" t="s">
        <v>23</v>
      </c>
      <c r="G217">
        <v>124.71299999999999</v>
      </c>
      <c r="H217">
        <v>2349.4171779418498</v>
      </c>
    </row>
    <row r="218" spans="1:8" x14ac:dyDescent="0.3">
      <c r="A218" t="s">
        <v>22</v>
      </c>
      <c r="B218">
        <v>322.63099999999997</v>
      </c>
      <c r="C218">
        <v>1545.4770000000001</v>
      </c>
      <c r="F218" t="s">
        <v>23</v>
      </c>
      <c r="G218">
        <v>170.56299999999999</v>
      </c>
      <c r="H218">
        <v>3324.7228329937898</v>
      </c>
    </row>
    <row r="219" spans="1:8" x14ac:dyDescent="0.3">
      <c r="A219" t="s">
        <v>22</v>
      </c>
      <c r="B219">
        <v>149.64500000000001</v>
      </c>
      <c r="C219">
        <v>1362.248</v>
      </c>
      <c r="F219" t="s">
        <v>23</v>
      </c>
      <c r="G219">
        <v>263.00700000000001</v>
      </c>
      <c r="H219">
        <v>3158.20597037477</v>
      </c>
    </row>
    <row r="220" spans="1:8" x14ac:dyDescent="0.3">
      <c r="A220" t="s">
        <v>22</v>
      </c>
      <c r="B220">
        <v>257.05700000000002</v>
      </c>
      <c r="C220">
        <v>880.77300000000002</v>
      </c>
      <c r="F220" t="s">
        <v>23</v>
      </c>
      <c r="G220">
        <v>194.29900000000001</v>
      </c>
      <c r="H220">
        <v>3905.8493448335698</v>
      </c>
    </row>
    <row r="221" spans="1:8" x14ac:dyDescent="0.3">
      <c r="A221" t="s">
        <v>22</v>
      </c>
      <c r="B221">
        <v>169.28399999999999</v>
      </c>
      <c r="C221">
        <v>1820.2619999999999</v>
      </c>
      <c r="F221" t="s">
        <v>23</v>
      </c>
      <c r="G221">
        <v>216.328</v>
      </c>
      <c r="H221">
        <v>2320.4649072299499</v>
      </c>
    </row>
    <row r="222" spans="1:8" x14ac:dyDescent="0.3">
      <c r="A222" t="s">
        <v>22</v>
      </c>
      <c r="B222">
        <v>289.72699999999998</v>
      </c>
      <c r="C222">
        <v>2642.32</v>
      </c>
      <c r="F222" t="s">
        <v>23</v>
      </c>
      <c r="G222">
        <v>97.001000000000005</v>
      </c>
      <c r="H222">
        <v>3809.6287395315899</v>
      </c>
    </row>
    <row r="223" spans="1:8" x14ac:dyDescent="0.3">
      <c r="A223" t="s">
        <v>22</v>
      </c>
      <c r="B223">
        <v>194.45</v>
      </c>
      <c r="C223">
        <v>2963.6959999999999</v>
      </c>
      <c r="F223" t="s">
        <v>23</v>
      </c>
      <c r="G223">
        <v>318.07400000000001</v>
      </c>
      <c r="H223">
        <v>3819.9890050747099</v>
      </c>
    </row>
    <row r="224" spans="1:8" x14ac:dyDescent="0.3">
      <c r="A224" t="s">
        <v>22</v>
      </c>
      <c r="B224">
        <v>237.06299999999999</v>
      </c>
      <c r="C224">
        <v>2989.0369999999998</v>
      </c>
      <c r="F224" t="s">
        <v>23</v>
      </c>
      <c r="G224">
        <v>415.63900000000001</v>
      </c>
      <c r="H224">
        <v>3760.5368009301201</v>
      </c>
    </row>
    <row r="225" spans="1:23" x14ac:dyDescent="0.3">
      <c r="A225" t="s">
        <v>22</v>
      </c>
      <c r="B225">
        <v>295.947</v>
      </c>
      <c r="C225">
        <v>2735.547</v>
      </c>
      <c r="F225" t="s">
        <v>23</v>
      </c>
      <c r="G225">
        <v>448.21899999999999</v>
      </c>
      <c r="H225">
        <v>3958.76659627858</v>
      </c>
    </row>
    <row r="226" spans="1:23" x14ac:dyDescent="0.3">
      <c r="A226" t="s">
        <v>22</v>
      </c>
      <c r="B226">
        <v>315.49</v>
      </c>
      <c r="C226">
        <v>3189.2249999999999</v>
      </c>
      <c r="F226" t="s">
        <v>23</v>
      </c>
      <c r="G226">
        <v>422.77</v>
      </c>
      <c r="H226">
        <v>1249.75369476577</v>
      </c>
    </row>
    <row r="227" spans="1:23" x14ac:dyDescent="0.3">
      <c r="A227" t="s">
        <v>22</v>
      </c>
      <c r="B227">
        <v>224.84100000000001</v>
      </c>
      <c r="C227">
        <v>3517.5819999999999</v>
      </c>
      <c r="F227" t="s">
        <v>23</v>
      </c>
      <c r="G227">
        <v>284.303</v>
      </c>
      <c r="H227">
        <v>3655.20434940204</v>
      </c>
    </row>
    <row r="228" spans="1:23" x14ac:dyDescent="0.3">
      <c r="A228" t="s">
        <v>22</v>
      </c>
      <c r="B228">
        <v>261.35199999999998</v>
      </c>
      <c r="C228">
        <v>3678.3760000000002</v>
      </c>
      <c r="F228" t="s">
        <v>23</v>
      </c>
      <c r="G228">
        <v>391.983</v>
      </c>
      <c r="H228">
        <v>3062.2363340416</v>
      </c>
    </row>
    <row r="229" spans="1:23" x14ac:dyDescent="0.3">
      <c r="A229" t="s">
        <v>22</v>
      </c>
      <c r="B229">
        <v>140.834</v>
      </c>
      <c r="C229">
        <v>3300.8470000000002</v>
      </c>
      <c r="F229" t="s">
        <v>23</v>
      </c>
      <c r="G229">
        <v>174.20400000000001</v>
      </c>
      <c r="H229">
        <v>2973.8053842013901</v>
      </c>
    </row>
    <row r="230" spans="1:23" x14ac:dyDescent="0.3">
      <c r="A230" t="s">
        <v>22</v>
      </c>
      <c r="B230">
        <v>271.87900000000002</v>
      </c>
      <c r="C230">
        <v>3160.2620000000002</v>
      </c>
      <c r="F230" t="s">
        <v>23</v>
      </c>
      <c r="G230">
        <v>363.14800000000002</v>
      </c>
      <c r="H230">
        <v>3306.8569126477501</v>
      </c>
    </row>
    <row r="231" spans="1:23" x14ac:dyDescent="0.3">
      <c r="A231" t="s">
        <v>22</v>
      </c>
      <c r="B231">
        <v>474.94600000000003</v>
      </c>
      <c r="C231">
        <v>2728.0309999999999</v>
      </c>
      <c r="F231" t="s">
        <v>23</v>
      </c>
      <c r="G231">
        <v>202.73</v>
      </c>
      <c r="H231">
        <v>3403.7394525710001</v>
      </c>
    </row>
    <row r="232" spans="1:23" x14ac:dyDescent="0.3">
      <c r="A232" t="s">
        <v>22</v>
      </c>
      <c r="B232">
        <v>395.97300000000001</v>
      </c>
      <c r="C232">
        <v>3130.7829999999999</v>
      </c>
      <c r="F232" t="s">
        <v>23</v>
      </c>
      <c r="G232">
        <v>151.13800000000001</v>
      </c>
      <c r="H232">
        <v>3079.6349741311001</v>
      </c>
    </row>
    <row r="233" spans="1:23" x14ac:dyDescent="0.3">
      <c r="A233" t="s">
        <v>22</v>
      </c>
      <c r="B233">
        <v>289.10000000000002</v>
      </c>
      <c r="C233">
        <v>3014.5509999999999</v>
      </c>
      <c r="F233" t="s">
        <v>23</v>
      </c>
      <c r="G233">
        <v>211.67099999999999</v>
      </c>
      <c r="H233">
        <v>2711.4344372974201</v>
      </c>
    </row>
    <row r="234" spans="1:23" x14ac:dyDescent="0.3">
      <c r="A234" t="s">
        <v>22</v>
      </c>
      <c r="B234">
        <v>369.56599999999997</v>
      </c>
      <c r="C234">
        <v>2340.5210000000002</v>
      </c>
      <c r="F234" t="s">
        <v>23</v>
      </c>
      <c r="G234">
        <v>490.61799999999999</v>
      </c>
      <c r="H234">
        <v>2478.7137521140999</v>
      </c>
    </row>
    <row r="235" spans="1:23" x14ac:dyDescent="0.3">
      <c r="H235">
        <v>2310.5430652884602</v>
      </c>
    </row>
    <row r="236" spans="1:23" x14ac:dyDescent="0.3">
      <c r="H236">
        <v>2208.9146682689502</v>
      </c>
    </row>
    <row r="238" spans="1:23" x14ac:dyDescent="0.3">
      <c r="A238" t="s">
        <v>31</v>
      </c>
      <c r="B238">
        <v>246.81899999999999</v>
      </c>
      <c r="C238">
        <v>2394.5340000000001</v>
      </c>
      <c r="F238" t="s">
        <v>32</v>
      </c>
      <c r="G238">
        <v>162.56800000000001</v>
      </c>
      <c r="H238">
        <v>2302.8919999999998</v>
      </c>
      <c r="K238" t="s">
        <v>33</v>
      </c>
      <c r="L238">
        <v>162.69499999999999</v>
      </c>
      <c r="M238">
        <v>2224.9870000000001</v>
      </c>
      <c r="P238" t="s">
        <v>34</v>
      </c>
      <c r="Q238">
        <v>140.762</v>
      </c>
      <c r="R238">
        <v>2166.14</v>
      </c>
      <c r="U238" t="s">
        <v>36</v>
      </c>
      <c r="V238">
        <v>118.664</v>
      </c>
      <c r="W238">
        <v>1988.038</v>
      </c>
    </row>
    <row r="239" spans="1:23" x14ac:dyDescent="0.3">
      <c r="A239" t="s">
        <v>31</v>
      </c>
      <c r="B239">
        <v>260.16800000000001</v>
      </c>
      <c r="C239">
        <v>3017.0949999999998</v>
      </c>
      <c r="F239" t="s">
        <v>32</v>
      </c>
      <c r="G239">
        <v>146.661</v>
      </c>
      <c r="H239">
        <v>2821.192</v>
      </c>
      <c r="K239" t="s">
        <v>33</v>
      </c>
      <c r="L239">
        <v>222.505</v>
      </c>
      <c r="M239">
        <v>2050.2739999999999</v>
      </c>
      <c r="P239" t="s">
        <v>34</v>
      </c>
      <c r="Q239">
        <v>215.12299999999999</v>
      </c>
      <c r="R239">
        <v>2461.4699999999998</v>
      </c>
      <c r="U239" t="s">
        <v>36</v>
      </c>
      <c r="V239">
        <v>360.18799999999999</v>
      </c>
      <c r="W239">
        <v>2440.1860000000001</v>
      </c>
    </row>
    <row r="240" spans="1:23" x14ac:dyDescent="0.3">
      <c r="A240" t="s">
        <v>31</v>
      </c>
      <c r="B240">
        <v>246.53399999999999</v>
      </c>
      <c r="C240">
        <v>3277.663</v>
      </c>
      <c r="F240" t="s">
        <v>32</v>
      </c>
      <c r="G240">
        <v>113.441</v>
      </c>
      <c r="H240">
        <v>3421.2060000000001</v>
      </c>
      <c r="K240" t="s">
        <v>33</v>
      </c>
      <c r="L240">
        <v>176.37200000000001</v>
      </c>
      <c r="M240">
        <v>1916.104</v>
      </c>
      <c r="P240" t="s">
        <v>34</v>
      </c>
      <c r="Q240">
        <v>110.328</v>
      </c>
      <c r="R240">
        <v>2832.3220000000001</v>
      </c>
      <c r="U240" t="s">
        <v>36</v>
      </c>
      <c r="V240">
        <v>252.50299999999999</v>
      </c>
      <c r="W240">
        <v>3826.973</v>
      </c>
    </row>
    <row r="241" spans="1:23" x14ac:dyDescent="0.3">
      <c r="A241" t="s">
        <v>31</v>
      </c>
      <c r="B241">
        <v>205.93600000000001</v>
      </c>
      <c r="C241">
        <v>3968.9</v>
      </c>
      <c r="F241" t="s">
        <v>32</v>
      </c>
      <c r="G241">
        <v>381.34</v>
      </c>
      <c r="H241">
        <v>3497.797</v>
      </c>
      <c r="K241" t="s">
        <v>33</v>
      </c>
      <c r="L241">
        <v>225.88499999999999</v>
      </c>
      <c r="M241">
        <v>1973.329</v>
      </c>
      <c r="P241" t="s">
        <v>34</v>
      </c>
      <c r="Q241">
        <v>117.926</v>
      </c>
      <c r="R241">
        <v>3141.672</v>
      </c>
      <c r="U241" t="s">
        <v>36</v>
      </c>
      <c r="V241">
        <v>193.291</v>
      </c>
      <c r="W241">
        <v>3650.9079999999999</v>
      </c>
    </row>
    <row r="242" spans="1:23" x14ac:dyDescent="0.3">
      <c r="A242" t="s">
        <v>31</v>
      </c>
      <c r="B242">
        <v>270.35000000000002</v>
      </c>
      <c r="C242">
        <v>4273.085</v>
      </c>
      <c r="F242" t="s">
        <v>32</v>
      </c>
      <c r="G242">
        <v>167.27699999999999</v>
      </c>
      <c r="H242">
        <v>2859.9029999999998</v>
      </c>
      <c r="K242" t="s">
        <v>33</v>
      </c>
      <c r="L242">
        <v>369.315</v>
      </c>
      <c r="M242">
        <v>2071.8310000000001</v>
      </c>
      <c r="P242" t="s">
        <v>34</v>
      </c>
      <c r="Q242">
        <v>316.67200000000003</v>
      </c>
      <c r="R242">
        <v>3438.011</v>
      </c>
      <c r="U242" t="s">
        <v>36</v>
      </c>
      <c r="V242">
        <v>321.21100000000001</v>
      </c>
      <c r="W242">
        <v>3529.4960000000001</v>
      </c>
    </row>
    <row r="243" spans="1:23" x14ac:dyDescent="0.3">
      <c r="A243" t="s">
        <v>31</v>
      </c>
      <c r="B243">
        <v>413.24900000000002</v>
      </c>
      <c r="C243">
        <v>4353.4880000000003</v>
      </c>
      <c r="F243" t="s">
        <v>32</v>
      </c>
      <c r="G243">
        <v>269.39800000000002</v>
      </c>
      <c r="H243">
        <v>2559.3560000000002</v>
      </c>
      <c r="K243" t="s">
        <v>33</v>
      </c>
      <c r="L243">
        <v>407.702</v>
      </c>
      <c r="M243">
        <v>2201.1129999999998</v>
      </c>
      <c r="P243" t="s">
        <v>34</v>
      </c>
      <c r="Q243">
        <v>49.506999999999998</v>
      </c>
      <c r="R243">
        <v>3218.2829999999999</v>
      </c>
      <c r="U243" t="s">
        <v>36</v>
      </c>
      <c r="V243">
        <v>415.26299999999998</v>
      </c>
      <c r="W243">
        <v>3240.9839999999999</v>
      </c>
    </row>
    <row r="244" spans="1:23" x14ac:dyDescent="0.3">
      <c r="A244" t="s">
        <v>31</v>
      </c>
      <c r="B244">
        <v>395.202</v>
      </c>
      <c r="C244">
        <v>4293.1970000000001</v>
      </c>
      <c r="F244" t="s">
        <v>32</v>
      </c>
      <c r="G244">
        <v>78.343999999999994</v>
      </c>
      <c r="H244">
        <v>2567.4699999999998</v>
      </c>
      <c r="K244" t="s">
        <v>33</v>
      </c>
      <c r="L244">
        <v>192.12899999999999</v>
      </c>
      <c r="M244">
        <v>2412.6709999999998</v>
      </c>
      <c r="P244" t="s">
        <v>34</v>
      </c>
      <c r="Q244">
        <v>121.71899999999999</v>
      </c>
      <c r="R244">
        <v>3164.45</v>
      </c>
      <c r="U244" t="s">
        <v>36</v>
      </c>
      <c r="V244">
        <v>330.209</v>
      </c>
      <c r="W244">
        <v>2983.1529999999998</v>
      </c>
    </row>
    <row r="245" spans="1:23" x14ac:dyDescent="0.3">
      <c r="A245" t="s">
        <v>31</v>
      </c>
      <c r="B245">
        <v>194.46199999999999</v>
      </c>
      <c r="C245">
        <v>4492.6099999999997</v>
      </c>
      <c r="F245" t="s">
        <v>32</v>
      </c>
      <c r="G245">
        <v>217.66200000000001</v>
      </c>
      <c r="H245">
        <v>2656.1489999999999</v>
      </c>
      <c r="K245" t="s">
        <v>33</v>
      </c>
      <c r="L245">
        <v>233.96700000000001</v>
      </c>
      <c r="M245">
        <v>2519.6660000000002</v>
      </c>
      <c r="P245" t="s">
        <v>34</v>
      </c>
      <c r="Q245">
        <v>87.772999999999996</v>
      </c>
      <c r="R245">
        <v>2913.0830000000001</v>
      </c>
      <c r="U245" t="s">
        <v>36</v>
      </c>
      <c r="V245">
        <v>406.86500000000001</v>
      </c>
      <c r="W245">
        <v>2968.2179999999998</v>
      </c>
    </row>
    <row r="246" spans="1:23" x14ac:dyDescent="0.3">
      <c r="A246" t="s">
        <v>31</v>
      </c>
      <c r="B246">
        <v>200.73400000000001</v>
      </c>
      <c r="C246">
        <v>4680.6220000000003</v>
      </c>
      <c r="F246" t="s">
        <v>32</v>
      </c>
      <c r="G246">
        <v>118.42</v>
      </c>
      <c r="H246">
        <v>2868.8910000000001</v>
      </c>
      <c r="K246" t="s">
        <v>33</v>
      </c>
      <c r="L246">
        <v>238.33500000000001</v>
      </c>
      <c r="M246">
        <v>2992.299</v>
      </c>
      <c r="P246" t="s">
        <v>34</v>
      </c>
      <c r="Q246">
        <v>179.03200000000001</v>
      </c>
      <c r="R246">
        <v>2936.6</v>
      </c>
      <c r="U246" t="s">
        <v>36</v>
      </c>
      <c r="V246">
        <v>144.98500000000001</v>
      </c>
      <c r="W246">
        <v>2733.2179999999998</v>
      </c>
    </row>
    <row r="247" spans="1:23" x14ac:dyDescent="0.3">
      <c r="A247" t="s">
        <v>31</v>
      </c>
      <c r="B247">
        <v>88.674000000000007</v>
      </c>
      <c r="C247">
        <v>4896.5150000000003</v>
      </c>
      <c r="F247" t="s">
        <v>32</v>
      </c>
      <c r="G247">
        <v>180.042</v>
      </c>
      <c r="H247">
        <v>2989.9920000000002</v>
      </c>
      <c r="K247" t="s">
        <v>33</v>
      </c>
      <c r="L247">
        <v>104.505</v>
      </c>
      <c r="M247">
        <v>2048.7829999999999</v>
      </c>
      <c r="P247" t="s">
        <v>34</v>
      </c>
      <c r="Q247">
        <v>118.312</v>
      </c>
      <c r="R247">
        <v>2871.7109999999998</v>
      </c>
      <c r="U247" t="s">
        <v>36</v>
      </c>
      <c r="V247">
        <v>154.553</v>
      </c>
      <c r="W247">
        <v>2934.47</v>
      </c>
    </row>
    <row r="248" spans="1:23" x14ac:dyDescent="0.3">
      <c r="A248" t="s">
        <v>31</v>
      </c>
      <c r="B248">
        <v>170.93299999999999</v>
      </c>
      <c r="C248">
        <v>4746.1880000000001</v>
      </c>
      <c r="F248" t="s">
        <v>32</v>
      </c>
      <c r="G248">
        <v>76.180000000000007</v>
      </c>
      <c r="H248">
        <v>2786.37</v>
      </c>
      <c r="K248" t="s">
        <v>33</v>
      </c>
      <c r="L248">
        <v>247.15299999999999</v>
      </c>
      <c r="M248">
        <v>1467.7929999999999</v>
      </c>
      <c r="P248" t="s">
        <v>34</v>
      </c>
      <c r="Q248">
        <v>166.047</v>
      </c>
      <c r="R248">
        <v>2870.69</v>
      </c>
      <c r="U248" t="s">
        <v>36</v>
      </c>
      <c r="V248">
        <v>170.203</v>
      </c>
      <c r="W248">
        <v>2771.328</v>
      </c>
    </row>
    <row r="249" spans="1:23" x14ac:dyDescent="0.3">
      <c r="A249" t="s">
        <v>31</v>
      </c>
      <c r="B249">
        <v>219.59899999999999</v>
      </c>
      <c r="C249">
        <v>4806.4570000000003</v>
      </c>
      <c r="F249" t="s">
        <v>32</v>
      </c>
      <c r="G249">
        <v>85.96</v>
      </c>
      <c r="H249">
        <v>3106.35</v>
      </c>
      <c r="K249" t="s">
        <v>33</v>
      </c>
      <c r="L249">
        <v>282.68299999999999</v>
      </c>
      <c r="M249">
        <v>1263.4670000000001</v>
      </c>
      <c r="P249" t="s">
        <v>34</v>
      </c>
      <c r="Q249">
        <v>167.422</v>
      </c>
      <c r="R249">
        <v>2010.12</v>
      </c>
      <c r="U249" t="s">
        <v>36</v>
      </c>
      <c r="V249">
        <v>86.19</v>
      </c>
      <c r="W249">
        <v>2774.471</v>
      </c>
    </row>
    <row r="250" spans="1:23" x14ac:dyDescent="0.3">
      <c r="A250" t="s">
        <v>31</v>
      </c>
      <c r="B250">
        <v>184.55199999999999</v>
      </c>
      <c r="C250">
        <v>4986.4530000000004</v>
      </c>
      <c r="F250" t="s">
        <v>32</v>
      </c>
      <c r="G250">
        <v>165.29900000000001</v>
      </c>
      <c r="H250">
        <v>3019.4560000000001</v>
      </c>
      <c r="K250" t="s">
        <v>33</v>
      </c>
      <c r="L250">
        <v>308.64699999999999</v>
      </c>
      <c r="M250">
        <v>2016.626</v>
      </c>
      <c r="P250" t="s">
        <v>34</v>
      </c>
      <c r="Q250">
        <v>113.499</v>
      </c>
      <c r="R250">
        <v>3114.462</v>
      </c>
      <c r="U250" t="s">
        <v>36</v>
      </c>
      <c r="V250">
        <v>97.846000000000004</v>
      </c>
      <c r="W250">
        <v>2625.5920000000001</v>
      </c>
    </row>
    <row r="251" spans="1:23" x14ac:dyDescent="0.3">
      <c r="A251" t="s">
        <v>31</v>
      </c>
      <c r="B251">
        <v>227.65899999999999</v>
      </c>
      <c r="C251">
        <v>5434.4359999999997</v>
      </c>
      <c r="F251" t="s">
        <v>32</v>
      </c>
      <c r="G251">
        <v>155.72200000000001</v>
      </c>
      <c r="H251">
        <v>3193.3609999999999</v>
      </c>
      <c r="K251" t="s">
        <v>33</v>
      </c>
      <c r="L251">
        <v>208.18700000000001</v>
      </c>
      <c r="M251">
        <v>1707.527</v>
      </c>
      <c r="P251" t="s">
        <v>34</v>
      </c>
      <c r="Q251">
        <v>137.16300000000001</v>
      </c>
      <c r="R251">
        <v>2692.123</v>
      </c>
      <c r="U251" t="s">
        <v>36</v>
      </c>
      <c r="V251">
        <v>98.593000000000004</v>
      </c>
      <c r="W251">
        <v>2393.5709999999999</v>
      </c>
    </row>
    <row r="252" spans="1:23" x14ac:dyDescent="0.3">
      <c r="A252" t="s">
        <v>31</v>
      </c>
      <c r="B252">
        <v>286.40100000000001</v>
      </c>
      <c r="C252">
        <v>5603.8689999999997</v>
      </c>
      <c r="F252" t="s">
        <v>32</v>
      </c>
      <c r="G252">
        <v>315.983</v>
      </c>
      <c r="H252">
        <v>3461.3240000000001</v>
      </c>
      <c r="K252" t="s">
        <v>33</v>
      </c>
      <c r="L252">
        <v>135.51499999999999</v>
      </c>
      <c r="M252">
        <v>1790.8910000000001</v>
      </c>
      <c r="P252" t="s">
        <v>34</v>
      </c>
      <c r="Q252">
        <v>249.73400000000001</v>
      </c>
      <c r="R252">
        <v>2421.721</v>
      </c>
      <c r="U252" t="s">
        <v>36</v>
      </c>
      <c r="V252">
        <v>105.749</v>
      </c>
      <c r="W252">
        <v>2461.058</v>
      </c>
    </row>
    <row r="253" spans="1:23" x14ac:dyDescent="0.3">
      <c r="A253" t="s">
        <v>31</v>
      </c>
      <c r="B253">
        <v>145.89400000000001</v>
      </c>
      <c r="C253">
        <v>4850.2539999999999</v>
      </c>
      <c r="F253" t="s">
        <v>32</v>
      </c>
      <c r="G253">
        <v>159.012</v>
      </c>
      <c r="H253">
        <v>3818.4270000000001</v>
      </c>
      <c r="K253" t="s">
        <v>33</v>
      </c>
      <c r="L253">
        <v>136.88499999999999</v>
      </c>
      <c r="M253">
        <v>2163.44</v>
      </c>
      <c r="P253" t="s">
        <v>34</v>
      </c>
      <c r="Q253">
        <v>118.459</v>
      </c>
      <c r="R253">
        <v>2227.569</v>
      </c>
      <c r="U253" t="s">
        <v>36</v>
      </c>
      <c r="V253">
        <v>71.495999999999995</v>
      </c>
      <c r="W253">
        <v>2623.74</v>
      </c>
    </row>
    <row r="254" spans="1:23" x14ac:dyDescent="0.3">
      <c r="A254" t="s">
        <v>31</v>
      </c>
      <c r="B254">
        <v>214.256</v>
      </c>
      <c r="C254">
        <v>3319.0880000000002</v>
      </c>
      <c r="F254" t="s">
        <v>32</v>
      </c>
      <c r="G254">
        <v>305.16000000000003</v>
      </c>
      <c r="H254">
        <v>4069.123</v>
      </c>
      <c r="K254" t="s">
        <v>33</v>
      </c>
      <c r="L254">
        <v>126.96299999999999</v>
      </c>
      <c r="M254">
        <v>2491.3359999999998</v>
      </c>
      <c r="P254" t="s">
        <v>34</v>
      </c>
      <c r="Q254">
        <v>157.21199999999999</v>
      </c>
      <c r="R254">
        <v>2355.5819999999999</v>
      </c>
      <c r="U254" t="s">
        <v>36</v>
      </c>
      <c r="V254">
        <v>128.239</v>
      </c>
      <c r="W254">
        <v>3187.127</v>
      </c>
    </row>
    <row r="255" spans="1:23" x14ac:dyDescent="0.3">
      <c r="A255" t="s">
        <v>31</v>
      </c>
      <c r="B255">
        <v>222.58</v>
      </c>
      <c r="C255">
        <v>2577.3000000000002</v>
      </c>
      <c r="F255" t="s">
        <v>32</v>
      </c>
      <c r="G255">
        <v>266.38099999999997</v>
      </c>
      <c r="H255">
        <v>3463.5</v>
      </c>
      <c r="K255" t="s">
        <v>33</v>
      </c>
      <c r="L255">
        <v>259.82600000000002</v>
      </c>
      <c r="M255">
        <v>2731.4760000000001</v>
      </c>
      <c r="P255" t="s">
        <v>34</v>
      </c>
      <c r="Q255">
        <v>160.68799999999999</v>
      </c>
      <c r="R255">
        <v>2380.9569999999999</v>
      </c>
      <c r="U255" t="s">
        <v>36</v>
      </c>
      <c r="V255">
        <v>108.48699999999999</v>
      </c>
      <c r="W255">
        <v>3736.6390000000001</v>
      </c>
    </row>
    <row r="256" spans="1:23" x14ac:dyDescent="0.3">
      <c r="A256" t="s">
        <v>31</v>
      </c>
      <c r="B256">
        <v>269.774</v>
      </c>
      <c r="C256">
        <v>1884.1369999999999</v>
      </c>
      <c r="F256" t="s">
        <v>32</v>
      </c>
      <c r="G256">
        <v>151.40199999999999</v>
      </c>
      <c r="H256">
        <v>3112.8359999999998</v>
      </c>
      <c r="K256" t="s">
        <v>33</v>
      </c>
      <c r="L256">
        <v>296.09500000000003</v>
      </c>
      <c r="M256">
        <v>2949.31</v>
      </c>
      <c r="P256" t="s">
        <v>34</v>
      </c>
      <c r="Q256">
        <v>238.39599999999999</v>
      </c>
      <c r="R256">
        <v>2634.4549999999999</v>
      </c>
      <c r="U256" t="s">
        <v>36</v>
      </c>
      <c r="V256">
        <v>80.430999999999997</v>
      </c>
      <c r="W256">
        <v>3712.9160000000002</v>
      </c>
    </row>
    <row r="257" spans="1:23" x14ac:dyDescent="0.3">
      <c r="A257" t="s">
        <v>31</v>
      </c>
      <c r="B257">
        <v>305.75</v>
      </c>
      <c r="C257">
        <v>5164.4449999999997</v>
      </c>
      <c r="F257" t="s">
        <v>32</v>
      </c>
      <c r="G257">
        <v>252.94399999999999</v>
      </c>
      <c r="H257">
        <v>3103.3420000000001</v>
      </c>
      <c r="K257" t="s">
        <v>33</v>
      </c>
      <c r="L257">
        <v>221.33099999999999</v>
      </c>
      <c r="M257">
        <v>3040.1880000000001</v>
      </c>
      <c r="P257" t="s">
        <v>34</v>
      </c>
      <c r="Q257">
        <v>73.543999999999997</v>
      </c>
      <c r="R257">
        <v>2940.5549999999998</v>
      </c>
      <c r="U257" t="s">
        <v>36</v>
      </c>
      <c r="V257">
        <v>49.466000000000001</v>
      </c>
      <c r="W257">
        <v>3594.54</v>
      </c>
    </row>
    <row r="258" spans="1:23" x14ac:dyDescent="0.3">
      <c r="A258" t="s">
        <v>31</v>
      </c>
      <c r="B258">
        <v>399.238</v>
      </c>
      <c r="C258">
        <v>4352.3339999999998</v>
      </c>
      <c r="F258" t="s">
        <v>32</v>
      </c>
      <c r="G258">
        <v>320.88299999999998</v>
      </c>
      <c r="H258">
        <v>2840.7660000000001</v>
      </c>
      <c r="K258" t="s">
        <v>33</v>
      </c>
      <c r="L258">
        <v>279.98899999999998</v>
      </c>
      <c r="M258">
        <v>2979.8130000000001</v>
      </c>
      <c r="P258" t="s">
        <v>34</v>
      </c>
      <c r="Q258">
        <v>316.55399999999997</v>
      </c>
      <c r="R258">
        <v>3271.8389999999999</v>
      </c>
      <c r="U258" t="s">
        <v>36</v>
      </c>
      <c r="V258">
        <v>136.83799999999999</v>
      </c>
      <c r="W258">
        <v>3409.223</v>
      </c>
    </row>
    <row r="259" spans="1:23" x14ac:dyDescent="0.3">
      <c r="A259" t="s">
        <v>31</v>
      </c>
      <c r="B259">
        <v>252.71</v>
      </c>
      <c r="C259">
        <v>4208.5060000000003</v>
      </c>
      <c r="F259" t="s">
        <v>32</v>
      </c>
      <c r="G259">
        <v>499.08100000000002</v>
      </c>
      <c r="H259">
        <v>2714.2559999999999</v>
      </c>
      <c r="K259" t="s">
        <v>33</v>
      </c>
      <c r="L259">
        <v>400.02600000000001</v>
      </c>
      <c r="M259">
        <v>2044.6020000000001</v>
      </c>
      <c r="P259" t="s">
        <v>34</v>
      </c>
      <c r="Q259">
        <v>132.893</v>
      </c>
      <c r="R259">
        <v>3630.2959999999998</v>
      </c>
      <c r="U259" t="s">
        <v>36</v>
      </c>
      <c r="V259">
        <v>75.486999999999995</v>
      </c>
      <c r="W259">
        <v>3327.6419999999998</v>
      </c>
    </row>
    <row r="260" spans="1:23" x14ac:dyDescent="0.3">
      <c r="A260" t="s">
        <v>31</v>
      </c>
      <c r="B260">
        <v>340.32900000000001</v>
      </c>
      <c r="C260">
        <v>4835.607</v>
      </c>
      <c r="F260" t="s">
        <v>32</v>
      </c>
      <c r="G260">
        <v>386.70600000000002</v>
      </c>
      <c r="H260">
        <v>3624.6390000000001</v>
      </c>
      <c r="K260" t="s">
        <v>33</v>
      </c>
      <c r="L260">
        <v>372.24700000000001</v>
      </c>
      <c r="M260">
        <v>1437.71</v>
      </c>
      <c r="P260" t="s">
        <v>34</v>
      </c>
      <c r="Q260">
        <v>274.267</v>
      </c>
      <c r="R260">
        <v>3536.1860000000001</v>
      </c>
      <c r="U260" t="s">
        <v>36</v>
      </c>
      <c r="V260">
        <v>126.926</v>
      </c>
      <c r="W260">
        <v>3030.85</v>
      </c>
    </row>
    <row r="261" spans="1:23" x14ac:dyDescent="0.3">
      <c r="A261" t="s">
        <v>31</v>
      </c>
      <c r="B261">
        <v>176.44900000000001</v>
      </c>
      <c r="C261">
        <v>3366.2739999999999</v>
      </c>
      <c r="F261" t="s">
        <v>32</v>
      </c>
      <c r="G261">
        <v>485.923</v>
      </c>
      <c r="H261">
        <v>3262.9140000000002</v>
      </c>
      <c r="K261" t="s">
        <v>33</v>
      </c>
      <c r="L261">
        <v>262.36200000000002</v>
      </c>
      <c r="M261">
        <v>1715.0730000000001</v>
      </c>
      <c r="P261" t="s">
        <v>34</v>
      </c>
      <c r="Q261">
        <v>278.75700000000001</v>
      </c>
      <c r="R261">
        <v>2629.6419999999998</v>
      </c>
      <c r="U261" t="s">
        <v>36</v>
      </c>
      <c r="V261">
        <v>174.435</v>
      </c>
      <c r="W261">
        <v>3021.5630000000001</v>
      </c>
    </row>
    <row r="262" spans="1:23" x14ac:dyDescent="0.3">
      <c r="A262" t="s">
        <v>31</v>
      </c>
      <c r="B262">
        <v>237.72499999999999</v>
      </c>
      <c r="C262">
        <v>4154.723</v>
      </c>
      <c r="F262" t="s">
        <v>32</v>
      </c>
      <c r="G262">
        <v>423.149</v>
      </c>
      <c r="H262">
        <v>2999.337</v>
      </c>
      <c r="K262" t="s">
        <v>33</v>
      </c>
      <c r="L262">
        <v>337.95800000000003</v>
      </c>
      <c r="M262">
        <v>1758.04</v>
      </c>
      <c r="P262" t="s">
        <v>34</v>
      </c>
      <c r="Q262">
        <v>209.24700000000001</v>
      </c>
      <c r="R262">
        <v>2504.018</v>
      </c>
      <c r="U262" t="s">
        <v>36</v>
      </c>
      <c r="V262">
        <v>157.733</v>
      </c>
      <c r="W262">
        <v>2985.8820000000001</v>
      </c>
    </row>
    <row r="263" spans="1:23" x14ac:dyDescent="0.3">
      <c r="A263" t="s">
        <v>31</v>
      </c>
      <c r="B263">
        <v>282.16399999999999</v>
      </c>
      <c r="C263">
        <v>4914.4350000000004</v>
      </c>
      <c r="F263" t="s">
        <v>32</v>
      </c>
      <c r="G263">
        <v>218.01900000000001</v>
      </c>
      <c r="H263">
        <v>2819.6060000000002</v>
      </c>
      <c r="K263" t="s">
        <v>33</v>
      </c>
      <c r="L263">
        <v>347.77800000000002</v>
      </c>
      <c r="M263">
        <v>2138.3040000000001</v>
      </c>
      <c r="P263" t="s">
        <v>34</v>
      </c>
      <c r="Q263">
        <v>247.74</v>
      </c>
      <c r="R263">
        <v>4307.1949999999997</v>
      </c>
      <c r="U263" t="s">
        <v>36</v>
      </c>
      <c r="V263">
        <v>303.39400000000001</v>
      </c>
      <c r="W263">
        <v>2818.4859999999999</v>
      </c>
    </row>
    <row r="264" spans="1:23" x14ac:dyDescent="0.3">
      <c r="A264" t="s">
        <v>31</v>
      </c>
      <c r="B264">
        <v>108.547</v>
      </c>
      <c r="C264">
        <v>5609.6819999999998</v>
      </c>
      <c r="F264" t="s">
        <v>32</v>
      </c>
      <c r="G264">
        <v>186.20500000000001</v>
      </c>
      <c r="K264" t="s">
        <v>33</v>
      </c>
      <c r="L264">
        <v>377.13099999999997</v>
      </c>
      <c r="M264">
        <v>2574.194</v>
      </c>
      <c r="P264" t="s">
        <v>34</v>
      </c>
      <c r="Q264">
        <v>284.05099999999999</v>
      </c>
      <c r="R264">
        <v>3136.402</v>
      </c>
      <c r="U264" t="s">
        <v>36</v>
      </c>
      <c r="V264">
        <v>366.42200000000003</v>
      </c>
      <c r="W264">
        <v>2731.893</v>
      </c>
    </row>
    <row r="265" spans="1:23" x14ac:dyDescent="0.3">
      <c r="A265" t="s">
        <v>31</v>
      </c>
      <c r="B265">
        <v>150.91200000000001</v>
      </c>
      <c r="C265">
        <v>2129.8719999999998</v>
      </c>
      <c r="F265" t="s">
        <v>32</v>
      </c>
      <c r="G265">
        <v>171.57300000000001</v>
      </c>
      <c r="K265" t="s">
        <v>33</v>
      </c>
      <c r="L265">
        <v>294.81299999999999</v>
      </c>
      <c r="M265">
        <v>1340.6869999999999</v>
      </c>
      <c r="P265" t="s">
        <v>34</v>
      </c>
      <c r="Q265">
        <v>241.75800000000001</v>
      </c>
      <c r="R265">
        <v>3613.0279999999998</v>
      </c>
      <c r="U265" t="s">
        <v>36</v>
      </c>
      <c r="V265">
        <v>260.53899999999999</v>
      </c>
      <c r="W265">
        <v>2931.8229999999999</v>
      </c>
    </row>
    <row r="266" spans="1:23" x14ac:dyDescent="0.3">
      <c r="A266" t="s">
        <v>31</v>
      </c>
      <c r="B266">
        <v>114.075</v>
      </c>
      <c r="C266">
        <v>2963.2170000000001</v>
      </c>
      <c r="K266" t="s">
        <v>33</v>
      </c>
      <c r="L266">
        <v>199.12700000000001</v>
      </c>
      <c r="M266">
        <v>1310.288</v>
      </c>
      <c r="P266" t="s">
        <v>34</v>
      </c>
      <c r="Q266">
        <v>185.505</v>
      </c>
      <c r="U266" t="s">
        <v>36</v>
      </c>
      <c r="V266">
        <v>99.016999999999996</v>
      </c>
      <c r="W266">
        <v>3171.0949999999998</v>
      </c>
    </row>
    <row r="267" spans="1:23" x14ac:dyDescent="0.3">
      <c r="A267" t="s">
        <v>31</v>
      </c>
      <c r="B267">
        <v>142.512</v>
      </c>
      <c r="C267">
        <v>4137.6189999999997</v>
      </c>
      <c r="K267" t="s">
        <v>33</v>
      </c>
      <c r="L267">
        <v>140.31899999999999</v>
      </c>
      <c r="M267">
        <v>2734.5990000000002</v>
      </c>
      <c r="P267" t="s">
        <v>34</v>
      </c>
      <c r="Q267">
        <v>296.46699999999998</v>
      </c>
      <c r="U267" t="s">
        <v>36</v>
      </c>
      <c r="V267">
        <v>125.815</v>
      </c>
      <c r="W267">
        <v>3605.4430000000002</v>
      </c>
    </row>
    <row r="268" spans="1:23" x14ac:dyDescent="0.3">
      <c r="A268" t="s">
        <v>31</v>
      </c>
      <c r="B268">
        <v>50.311999999999998</v>
      </c>
      <c r="K268" t="s">
        <v>33</v>
      </c>
      <c r="L268">
        <v>127.70699999999999</v>
      </c>
    </row>
    <row r="272" spans="1:23" x14ac:dyDescent="0.3">
      <c r="A272" t="s">
        <v>35</v>
      </c>
      <c r="B272">
        <v>449.524</v>
      </c>
      <c r="C272">
        <v>1900.307</v>
      </c>
      <c r="F272" t="s">
        <v>38</v>
      </c>
      <c r="G272">
        <v>403.71</v>
      </c>
      <c r="H272">
        <v>929.89499999999998</v>
      </c>
      <c r="K272" t="s">
        <v>39</v>
      </c>
      <c r="L272">
        <v>177.976</v>
      </c>
      <c r="M272">
        <v>1988.962</v>
      </c>
      <c r="P272" t="s">
        <v>40</v>
      </c>
      <c r="Q272">
        <v>117.074</v>
      </c>
      <c r="R272">
        <v>1112.1220000000001</v>
      </c>
      <c r="U272" t="s">
        <v>41</v>
      </c>
      <c r="V272">
        <v>334.49</v>
      </c>
      <c r="W272">
        <v>1917.5940000000001</v>
      </c>
    </row>
    <row r="273" spans="1:23" x14ac:dyDescent="0.3">
      <c r="A273" t="s">
        <v>35</v>
      </c>
      <c r="B273">
        <v>432.53399999999999</v>
      </c>
      <c r="C273">
        <v>2259.5500000000002</v>
      </c>
      <c r="F273" t="s">
        <v>38</v>
      </c>
      <c r="G273">
        <v>371.42399999999998</v>
      </c>
      <c r="H273">
        <v>932.57500000000005</v>
      </c>
      <c r="K273" t="s">
        <v>39</v>
      </c>
      <c r="L273">
        <v>416.00400000000002</v>
      </c>
      <c r="M273">
        <v>2346.962</v>
      </c>
      <c r="P273" t="s">
        <v>40</v>
      </c>
      <c r="Q273">
        <v>267.596</v>
      </c>
      <c r="R273">
        <v>1586.5550000000001</v>
      </c>
      <c r="U273" t="s">
        <v>41</v>
      </c>
      <c r="V273">
        <v>217.87299999999999</v>
      </c>
      <c r="W273">
        <v>1798.9010000000001</v>
      </c>
    </row>
    <row r="274" spans="1:23" x14ac:dyDescent="0.3">
      <c r="A274" t="s">
        <v>35</v>
      </c>
      <c r="B274">
        <v>449.83800000000002</v>
      </c>
      <c r="C274">
        <v>2019.5070000000001</v>
      </c>
      <c r="F274" t="s">
        <v>38</v>
      </c>
      <c r="G274">
        <v>175.465</v>
      </c>
      <c r="H274">
        <v>1222.3969999999999</v>
      </c>
      <c r="K274" t="s">
        <v>39</v>
      </c>
      <c r="L274">
        <v>307.80900000000003</v>
      </c>
      <c r="M274">
        <v>2443.723</v>
      </c>
      <c r="P274" t="s">
        <v>40</v>
      </c>
      <c r="Q274">
        <v>115.477</v>
      </c>
      <c r="R274">
        <v>1981.537</v>
      </c>
      <c r="U274" t="s">
        <v>41</v>
      </c>
      <c r="V274">
        <v>222.78100000000001</v>
      </c>
      <c r="W274">
        <v>1715.9469999999999</v>
      </c>
    </row>
    <row r="275" spans="1:23" x14ac:dyDescent="0.3">
      <c r="A275" t="s">
        <v>35</v>
      </c>
      <c r="B275">
        <v>217.136</v>
      </c>
      <c r="C275">
        <v>2039.279</v>
      </c>
      <c r="F275" t="s">
        <v>38</v>
      </c>
      <c r="G275">
        <v>184.58600000000001</v>
      </c>
      <c r="H275">
        <v>1519.809</v>
      </c>
      <c r="K275" t="s">
        <v>39</v>
      </c>
      <c r="L275">
        <v>147.14099999999999</v>
      </c>
      <c r="M275">
        <v>2438.6480000000001</v>
      </c>
      <c r="P275" t="s">
        <v>40</v>
      </c>
      <c r="Q275">
        <v>276.334</v>
      </c>
      <c r="R275">
        <v>2602.078</v>
      </c>
      <c r="U275" t="s">
        <v>41</v>
      </c>
      <c r="V275">
        <v>281.07799999999997</v>
      </c>
      <c r="W275">
        <v>1641.2950000000001</v>
      </c>
    </row>
    <row r="276" spans="1:23" x14ac:dyDescent="0.3">
      <c r="A276" t="s">
        <v>35</v>
      </c>
      <c r="B276">
        <v>198.94399999999999</v>
      </c>
      <c r="C276">
        <v>2044.829</v>
      </c>
      <c r="F276" t="s">
        <v>38</v>
      </c>
      <c r="G276">
        <v>254.136</v>
      </c>
      <c r="H276">
        <v>2087.8939999999998</v>
      </c>
      <c r="K276" t="s">
        <v>39</v>
      </c>
      <c r="L276">
        <v>274.56599999999997</v>
      </c>
      <c r="M276">
        <v>2627.0320000000002</v>
      </c>
      <c r="P276" t="s">
        <v>40</v>
      </c>
      <c r="Q276">
        <v>219.816</v>
      </c>
      <c r="R276">
        <v>2590.4459999999999</v>
      </c>
      <c r="U276" t="s">
        <v>41</v>
      </c>
      <c r="V276">
        <v>329.625</v>
      </c>
      <c r="W276">
        <v>1545.8340000000001</v>
      </c>
    </row>
    <row r="277" spans="1:23" x14ac:dyDescent="0.3">
      <c r="A277" t="s">
        <v>35</v>
      </c>
      <c r="B277">
        <v>165.26300000000001</v>
      </c>
      <c r="C277">
        <v>2322.3910000000001</v>
      </c>
      <c r="F277" t="s">
        <v>38</v>
      </c>
      <c r="G277">
        <v>344.762</v>
      </c>
      <c r="H277">
        <v>2331.826</v>
      </c>
      <c r="K277" t="s">
        <v>39</v>
      </c>
      <c r="L277">
        <v>251.72399999999999</v>
      </c>
      <c r="M277">
        <v>2341.4670000000001</v>
      </c>
      <c r="P277" t="s">
        <v>40</v>
      </c>
      <c r="Q277">
        <v>222.15299999999999</v>
      </c>
      <c r="R277">
        <v>2764.34</v>
      </c>
      <c r="U277" t="s">
        <v>41</v>
      </c>
      <c r="V277">
        <v>250.63300000000001</v>
      </c>
      <c r="W277">
        <v>1768.6969999999999</v>
      </c>
    </row>
    <row r="278" spans="1:23" x14ac:dyDescent="0.3">
      <c r="A278" t="s">
        <v>35</v>
      </c>
      <c r="B278">
        <v>266.92</v>
      </c>
      <c r="C278">
        <v>2731.866</v>
      </c>
      <c r="F278" t="s">
        <v>38</v>
      </c>
      <c r="G278">
        <v>163.88499999999999</v>
      </c>
      <c r="H278">
        <v>2465.44</v>
      </c>
      <c r="K278" t="s">
        <v>39</v>
      </c>
      <c r="L278">
        <v>410.79</v>
      </c>
      <c r="M278">
        <v>2098.5859999999998</v>
      </c>
      <c r="P278" t="s">
        <v>40</v>
      </c>
      <c r="Q278">
        <v>167.58500000000001</v>
      </c>
      <c r="R278">
        <v>2867.47</v>
      </c>
      <c r="U278" t="s">
        <v>41</v>
      </c>
      <c r="V278">
        <v>190.245</v>
      </c>
      <c r="W278">
        <v>2076.6280000000002</v>
      </c>
    </row>
    <row r="279" spans="1:23" x14ac:dyDescent="0.3">
      <c r="A279" t="s">
        <v>35</v>
      </c>
      <c r="B279">
        <v>158.31399999999999</v>
      </c>
      <c r="C279">
        <v>3139.0320000000002</v>
      </c>
      <c r="F279" t="s">
        <v>38</v>
      </c>
      <c r="G279">
        <v>533.64300000000003</v>
      </c>
      <c r="H279">
        <v>2491.6880000000001</v>
      </c>
      <c r="K279" t="s">
        <v>39</v>
      </c>
      <c r="L279">
        <v>276.09800000000001</v>
      </c>
      <c r="M279">
        <v>2058.1779999999999</v>
      </c>
      <c r="P279" t="s">
        <v>40</v>
      </c>
      <c r="Q279">
        <v>212.191</v>
      </c>
      <c r="R279">
        <v>3014.5839999999998</v>
      </c>
      <c r="U279" t="s">
        <v>41</v>
      </c>
      <c r="V279">
        <v>159.328</v>
      </c>
      <c r="W279">
        <v>2359.1709999999998</v>
      </c>
    </row>
    <row r="280" spans="1:23" x14ac:dyDescent="0.3">
      <c r="A280" t="s">
        <v>35</v>
      </c>
      <c r="B280">
        <v>168.04900000000001</v>
      </c>
      <c r="C280">
        <v>3172.7069999999999</v>
      </c>
      <c r="F280" t="s">
        <v>38</v>
      </c>
      <c r="G280">
        <v>131.77199999999999</v>
      </c>
      <c r="H280">
        <v>2527.828</v>
      </c>
      <c r="K280" t="s">
        <v>39</v>
      </c>
      <c r="L280">
        <v>188.37</v>
      </c>
      <c r="M280">
        <v>2034.0920000000001</v>
      </c>
      <c r="P280" t="s">
        <v>40</v>
      </c>
      <c r="Q280">
        <v>325.68799999999999</v>
      </c>
      <c r="R280">
        <v>3055.9920000000002</v>
      </c>
      <c r="U280" t="s">
        <v>41</v>
      </c>
      <c r="V280">
        <v>169.072</v>
      </c>
      <c r="W280">
        <v>2711.8560000000002</v>
      </c>
    </row>
    <row r="281" spans="1:23" x14ac:dyDescent="0.3">
      <c r="A281" t="s">
        <v>35</v>
      </c>
      <c r="B281">
        <v>135.03800000000001</v>
      </c>
      <c r="C281">
        <v>2943.47</v>
      </c>
      <c r="F281" t="s">
        <v>38</v>
      </c>
      <c r="G281">
        <v>261.68799999999999</v>
      </c>
      <c r="H281">
        <v>3165.0749999999998</v>
      </c>
      <c r="K281" t="s">
        <v>39</v>
      </c>
      <c r="L281">
        <v>153.066</v>
      </c>
      <c r="M281">
        <v>2254.7330000000002</v>
      </c>
      <c r="P281" t="s">
        <v>40</v>
      </c>
      <c r="Q281">
        <v>279.58600000000001</v>
      </c>
      <c r="R281">
        <v>694.13099999999997</v>
      </c>
      <c r="U281" t="s">
        <v>41</v>
      </c>
      <c r="V281">
        <v>133.54</v>
      </c>
      <c r="W281">
        <v>2891.3530000000001</v>
      </c>
    </row>
    <row r="282" spans="1:23" x14ac:dyDescent="0.3">
      <c r="A282" t="s">
        <v>35</v>
      </c>
      <c r="B282">
        <v>130.65199999999999</v>
      </c>
      <c r="C282">
        <v>2579.279</v>
      </c>
      <c r="F282" t="s">
        <v>38</v>
      </c>
      <c r="G282">
        <v>116.976</v>
      </c>
      <c r="H282">
        <v>3519.3310000000001</v>
      </c>
      <c r="K282" t="s">
        <v>39</v>
      </c>
      <c r="L282">
        <v>182.191</v>
      </c>
      <c r="M282">
        <v>2535.326</v>
      </c>
      <c r="P282" t="s">
        <v>40</v>
      </c>
      <c r="Q282">
        <v>121.224</v>
      </c>
      <c r="R282">
        <v>878.11500000000001</v>
      </c>
      <c r="U282" t="s">
        <v>41</v>
      </c>
      <c r="V282">
        <v>143.60300000000001</v>
      </c>
      <c r="W282">
        <v>2932.5129999999999</v>
      </c>
    </row>
    <row r="283" spans="1:23" x14ac:dyDescent="0.3">
      <c r="A283" t="s">
        <v>35</v>
      </c>
      <c r="B283">
        <v>347.625</v>
      </c>
      <c r="C283">
        <v>2440.7190000000001</v>
      </c>
      <c r="F283" t="s">
        <v>38</v>
      </c>
      <c r="G283">
        <v>397.23500000000001</v>
      </c>
      <c r="H283">
        <v>3388.4940000000001</v>
      </c>
      <c r="K283" t="s">
        <v>39</v>
      </c>
      <c r="L283">
        <v>243.67099999999999</v>
      </c>
      <c r="M283">
        <v>2496.5639999999999</v>
      </c>
      <c r="P283" t="s">
        <v>40</v>
      </c>
      <c r="Q283">
        <v>133.798</v>
      </c>
      <c r="R283">
        <v>1142.242</v>
      </c>
      <c r="U283" t="s">
        <v>41</v>
      </c>
      <c r="V283">
        <v>201.36600000000001</v>
      </c>
      <c r="W283">
        <v>2711.4459999999999</v>
      </c>
    </row>
    <row r="284" spans="1:23" x14ac:dyDescent="0.3">
      <c r="A284" t="s">
        <v>35</v>
      </c>
      <c r="B284">
        <v>144.14599999999999</v>
      </c>
      <c r="C284">
        <v>2259.9209999999998</v>
      </c>
      <c r="F284" t="s">
        <v>38</v>
      </c>
      <c r="G284">
        <v>362.589</v>
      </c>
      <c r="H284">
        <v>3072.902</v>
      </c>
      <c r="K284" t="s">
        <v>39</v>
      </c>
      <c r="L284">
        <v>283.79500000000002</v>
      </c>
      <c r="M284">
        <v>2347.0790000000002</v>
      </c>
      <c r="P284" t="s">
        <v>40</v>
      </c>
      <c r="Q284">
        <v>66.930000000000007</v>
      </c>
      <c r="R284">
        <v>1058.5170000000001</v>
      </c>
      <c r="U284" t="s">
        <v>41</v>
      </c>
      <c r="V284">
        <v>192.459</v>
      </c>
      <c r="W284">
        <v>2618.5259999999998</v>
      </c>
    </row>
    <row r="285" spans="1:23" x14ac:dyDescent="0.3">
      <c r="A285" t="s">
        <v>35</v>
      </c>
      <c r="B285">
        <v>249.78700000000001</v>
      </c>
      <c r="C285">
        <v>2027.307</v>
      </c>
      <c r="F285" t="s">
        <v>38</v>
      </c>
      <c r="G285">
        <v>329.57400000000001</v>
      </c>
      <c r="H285">
        <v>3853.375</v>
      </c>
      <c r="K285" t="s">
        <v>39</v>
      </c>
      <c r="L285">
        <v>121.873</v>
      </c>
      <c r="M285">
        <v>2249.6460000000002</v>
      </c>
      <c r="P285" t="s">
        <v>40</v>
      </c>
      <c r="Q285">
        <v>168.83500000000001</v>
      </c>
      <c r="R285">
        <v>1114.4269999999999</v>
      </c>
      <c r="U285" t="s">
        <v>41</v>
      </c>
      <c r="V285">
        <v>314.41699999999997</v>
      </c>
      <c r="W285">
        <v>2350.9879999999998</v>
      </c>
    </row>
    <row r="286" spans="1:23" x14ac:dyDescent="0.3">
      <c r="A286" t="s">
        <v>35</v>
      </c>
      <c r="B286">
        <v>339.69499999999999</v>
      </c>
      <c r="C286">
        <v>1853.2529999999999</v>
      </c>
      <c r="F286" t="s">
        <v>38</v>
      </c>
      <c r="G286">
        <v>361.459</v>
      </c>
      <c r="H286">
        <v>2370.0320000000002</v>
      </c>
      <c r="K286" t="s">
        <v>39</v>
      </c>
      <c r="L286">
        <v>84.778999999999996</v>
      </c>
      <c r="M286">
        <v>2158.2370000000001</v>
      </c>
      <c r="P286" t="s">
        <v>40</v>
      </c>
      <c r="Q286">
        <v>92.698999999999998</v>
      </c>
      <c r="R286">
        <v>1284.463</v>
      </c>
      <c r="U286" t="s">
        <v>41</v>
      </c>
      <c r="V286">
        <v>328.88400000000001</v>
      </c>
      <c r="W286">
        <v>2150.0300000000002</v>
      </c>
    </row>
    <row r="287" spans="1:23" x14ac:dyDescent="0.3">
      <c r="A287" t="s">
        <v>35</v>
      </c>
      <c r="B287">
        <v>391.95499999999998</v>
      </c>
      <c r="C287">
        <v>1670.0820000000001</v>
      </c>
      <c r="F287" t="s">
        <v>38</v>
      </c>
      <c r="G287">
        <v>256.18400000000003</v>
      </c>
      <c r="H287">
        <v>2163.4380000000001</v>
      </c>
      <c r="K287" t="s">
        <v>39</v>
      </c>
      <c r="L287">
        <v>77.614000000000004</v>
      </c>
      <c r="M287">
        <v>2100.0740000000001</v>
      </c>
      <c r="P287" t="s">
        <v>40</v>
      </c>
      <c r="Q287">
        <v>89.581999999999994</v>
      </c>
      <c r="R287">
        <v>1932.1869999999999</v>
      </c>
      <c r="U287" t="s">
        <v>41</v>
      </c>
      <c r="V287">
        <v>365.32100000000003</v>
      </c>
      <c r="W287">
        <v>2031.1289999999999</v>
      </c>
    </row>
    <row r="288" spans="1:23" x14ac:dyDescent="0.3">
      <c r="A288" t="s">
        <v>35</v>
      </c>
      <c r="B288">
        <v>367.815</v>
      </c>
      <c r="C288">
        <v>2099.239</v>
      </c>
      <c r="F288" t="s">
        <v>38</v>
      </c>
      <c r="G288">
        <v>360.59800000000001</v>
      </c>
      <c r="H288">
        <v>1916.74</v>
      </c>
      <c r="K288" t="s">
        <v>39</v>
      </c>
      <c r="L288">
        <v>99.885999999999996</v>
      </c>
      <c r="M288">
        <v>2172.3380000000002</v>
      </c>
      <c r="P288" t="s">
        <v>40</v>
      </c>
      <c r="Q288">
        <v>285.923</v>
      </c>
      <c r="R288">
        <v>2640.1080000000002</v>
      </c>
      <c r="U288" t="s">
        <v>41</v>
      </c>
      <c r="V288">
        <v>376.50599999999997</v>
      </c>
      <c r="W288">
        <v>2234.1570000000002</v>
      </c>
    </row>
    <row r="289" spans="1:23" x14ac:dyDescent="0.3">
      <c r="A289" t="s">
        <v>35</v>
      </c>
      <c r="B289">
        <v>491.65199999999999</v>
      </c>
      <c r="C289">
        <v>2892.4920000000002</v>
      </c>
      <c r="F289" t="s">
        <v>38</v>
      </c>
      <c r="G289">
        <v>261.38900000000001</v>
      </c>
      <c r="H289">
        <v>1506.472</v>
      </c>
      <c r="K289" t="s">
        <v>39</v>
      </c>
      <c r="L289">
        <v>142.82400000000001</v>
      </c>
      <c r="M289">
        <v>2498.9340000000002</v>
      </c>
      <c r="P289" t="s">
        <v>40</v>
      </c>
      <c r="Q289">
        <v>149.75</v>
      </c>
      <c r="R289">
        <v>3108.9490000000001</v>
      </c>
      <c r="U289" t="s">
        <v>41</v>
      </c>
      <c r="V289">
        <v>229.14500000000001</v>
      </c>
      <c r="W289">
        <v>2393.7370000000001</v>
      </c>
    </row>
    <row r="290" spans="1:23" x14ac:dyDescent="0.3">
      <c r="A290" t="s">
        <v>35</v>
      </c>
      <c r="B290">
        <v>534.34199999999998</v>
      </c>
      <c r="C290">
        <v>3055.0610000000001</v>
      </c>
      <c r="F290" t="s">
        <v>38</v>
      </c>
      <c r="G290">
        <v>953.20500000000004</v>
      </c>
      <c r="H290">
        <v>1061.316</v>
      </c>
      <c r="K290" t="s">
        <v>39</v>
      </c>
      <c r="L290">
        <v>69.938000000000002</v>
      </c>
      <c r="M290">
        <v>2407.1309999999999</v>
      </c>
      <c r="P290" t="s">
        <v>40</v>
      </c>
      <c r="Q290">
        <v>65.486000000000004</v>
      </c>
      <c r="R290">
        <v>3398.2829999999999</v>
      </c>
      <c r="U290" t="s">
        <v>41</v>
      </c>
      <c r="V290">
        <v>254.376</v>
      </c>
      <c r="W290">
        <v>2464.681</v>
      </c>
    </row>
    <row r="291" spans="1:23" x14ac:dyDescent="0.3">
      <c r="A291" t="s">
        <v>35</v>
      </c>
      <c r="B291">
        <v>61.585000000000001</v>
      </c>
      <c r="C291">
        <v>2740.9769999999999</v>
      </c>
      <c r="F291" t="s">
        <v>38</v>
      </c>
      <c r="G291">
        <v>481.94799999999998</v>
      </c>
      <c r="H291">
        <v>1365.6120000000001</v>
      </c>
      <c r="K291" t="s">
        <v>39</v>
      </c>
      <c r="L291">
        <v>238.91300000000001</v>
      </c>
      <c r="M291">
        <v>2528.4839999999999</v>
      </c>
      <c r="P291" t="s">
        <v>40</v>
      </c>
      <c r="Q291">
        <v>279.322</v>
      </c>
      <c r="R291">
        <v>3579.0520000000001</v>
      </c>
      <c r="U291" t="s">
        <v>41</v>
      </c>
      <c r="V291">
        <v>342.35700000000003</v>
      </c>
      <c r="W291">
        <v>2693.6329999999998</v>
      </c>
    </row>
    <row r="292" spans="1:23" x14ac:dyDescent="0.3">
      <c r="A292" t="s">
        <v>35</v>
      </c>
      <c r="B292">
        <v>135.31299999999999</v>
      </c>
      <c r="C292">
        <v>1294.7550000000001</v>
      </c>
      <c r="F292" t="s">
        <v>38</v>
      </c>
      <c r="G292">
        <v>546.04200000000003</v>
      </c>
      <c r="H292">
        <v>1514.1559999999999</v>
      </c>
      <c r="K292" t="s">
        <v>39</v>
      </c>
      <c r="L292">
        <v>182.369</v>
      </c>
      <c r="M292">
        <v>2419.1930000000002</v>
      </c>
      <c r="P292" t="s">
        <v>40</v>
      </c>
      <c r="Q292">
        <v>328.053</v>
      </c>
      <c r="R292">
        <v>3270.4160000000002</v>
      </c>
      <c r="U292" t="s">
        <v>41</v>
      </c>
      <c r="V292">
        <v>251.56100000000001</v>
      </c>
      <c r="W292">
        <v>2899.3110000000001</v>
      </c>
    </row>
    <row r="293" spans="1:23" x14ac:dyDescent="0.3">
      <c r="A293" t="s">
        <v>35</v>
      </c>
      <c r="B293">
        <v>208.82</v>
      </c>
      <c r="C293">
        <v>1957.5350000000001</v>
      </c>
      <c r="F293" t="s">
        <v>38</v>
      </c>
      <c r="G293">
        <v>663.85400000000004</v>
      </c>
      <c r="H293">
        <v>1573.15</v>
      </c>
      <c r="K293" t="s">
        <v>39</v>
      </c>
      <c r="L293">
        <v>185.78899999999999</v>
      </c>
      <c r="M293">
        <v>2117.2069999999999</v>
      </c>
      <c r="P293" t="s">
        <v>40</v>
      </c>
      <c r="Q293">
        <v>296.209</v>
      </c>
      <c r="R293">
        <v>3345.127</v>
      </c>
      <c r="U293" t="s">
        <v>41</v>
      </c>
      <c r="V293">
        <v>298.96100000000001</v>
      </c>
      <c r="W293">
        <v>2884.8580000000002</v>
      </c>
    </row>
    <row r="294" spans="1:23" x14ac:dyDescent="0.3">
      <c r="A294" t="s">
        <v>35</v>
      </c>
      <c r="B294">
        <v>313.40499999999997</v>
      </c>
      <c r="C294">
        <v>2441.2689999999998</v>
      </c>
      <c r="F294" t="s">
        <v>38</v>
      </c>
      <c r="G294">
        <v>144.57400000000001</v>
      </c>
      <c r="H294">
        <v>1454.942</v>
      </c>
      <c r="K294" t="s">
        <v>39</v>
      </c>
      <c r="L294">
        <v>132.04599999999999</v>
      </c>
      <c r="M294">
        <v>2028.749</v>
      </c>
      <c r="P294" t="s">
        <v>40</v>
      </c>
      <c r="Q294">
        <v>322.95999999999998</v>
      </c>
      <c r="R294">
        <v>3352.0230000000001</v>
      </c>
      <c r="U294" t="s">
        <v>41</v>
      </c>
      <c r="V294">
        <v>167.999</v>
      </c>
      <c r="W294">
        <v>2154.6860000000001</v>
      </c>
    </row>
    <row r="295" spans="1:23" x14ac:dyDescent="0.3">
      <c r="A295" t="s">
        <v>35</v>
      </c>
      <c r="B295">
        <v>192.51900000000001</v>
      </c>
      <c r="C295">
        <v>3170.7220000000002</v>
      </c>
      <c r="F295" t="s">
        <v>38</v>
      </c>
      <c r="G295">
        <v>203.809</v>
      </c>
      <c r="H295">
        <v>1463.124</v>
      </c>
      <c r="K295" t="s">
        <v>39</v>
      </c>
      <c r="L295">
        <v>119.88200000000001</v>
      </c>
      <c r="M295">
        <v>1909.0540000000001</v>
      </c>
      <c r="P295" t="s">
        <v>40</v>
      </c>
      <c r="Q295">
        <v>568.17100000000005</v>
      </c>
      <c r="R295">
        <v>3168.098</v>
      </c>
      <c r="U295" t="s">
        <v>41</v>
      </c>
      <c r="V295">
        <v>187.25200000000001</v>
      </c>
      <c r="W295">
        <v>2134.634</v>
      </c>
    </row>
    <row r="296" spans="1:23" x14ac:dyDescent="0.3">
      <c r="A296" t="s">
        <v>35</v>
      </c>
      <c r="B296">
        <v>284.15899999999999</v>
      </c>
      <c r="C296">
        <v>2581.134</v>
      </c>
      <c r="F296" t="s">
        <v>38</v>
      </c>
      <c r="G296">
        <v>208.191</v>
      </c>
      <c r="H296">
        <v>1141.184</v>
      </c>
      <c r="K296" t="s">
        <v>39</v>
      </c>
      <c r="L296">
        <v>207.53800000000001</v>
      </c>
      <c r="M296">
        <v>2434.9360000000001</v>
      </c>
      <c r="P296" t="s">
        <v>40</v>
      </c>
      <c r="Q296">
        <v>399.29300000000001</v>
      </c>
      <c r="R296">
        <v>3481.7829999999999</v>
      </c>
      <c r="U296" t="s">
        <v>41</v>
      </c>
      <c r="V296">
        <v>496.54399999999998</v>
      </c>
      <c r="W296">
        <v>2351.4720000000002</v>
      </c>
    </row>
    <row r="297" spans="1:23" x14ac:dyDescent="0.3">
      <c r="A297" t="s">
        <v>35</v>
      </c>
      <c r="B297">
        <v>119.508</v>
      </c>
      <c r="C297">
        <v>2895.1610000000001</v>
      </c>
      <c r="F297" t="s">
        <v>38</v>
      </c>
      <c r="G297">
        <v>691.92899999999997</v>
      </c>
      <c r="H297">
        <v>1111.8879999999999</v>
      </c>
      <c r="K297" t="s">
        <v>39</v>
      </c>
      <c r="L297">
        <v>99.436999999999998</v>
      </c>
      <c r="M297">
        <v>2004.1189999999999</v>
      </c>
      <c r="P297" t="s">
        <v>40</v>
      </c>
      <c r="Q297">
        <v>163.35900000000001</v>
      </c>
      <c r="R297">
        <v>1315.4380000000001</v>
      </c>
      <c r="U297" t="s">
        <v>41</v>
      </c>
      <c r="V297">
        <v>201.459</v>
      </c>
      <c r="W297">
        <v>1692.346</v>
      </c>
    </row>
    <row r="298" spans="1:23" x14ac:dyDescent="0.3">
      <c r="A298" t="s">
        <v>35</v>
      </c>
      <c r="B298">
        <v>316.68599999999998</v>
      </c>
      <c r="C298">
        <v>1308.941</v>
      </c>
      <c r="F298" t="s">
        <v>38</v>
      </c>
      <c r="G298">
        <v>1042.6500000000001</v>
      </c>
      <c r="H298">
        <v>923.59100000000001</v>
      </c>
      <c r="K298" t="s">
        <v>39</v>
      </c>
      <c r="L298">
        <v>254.92500000000001</v>
      </c>
      <c r="M298">
        <v>2239.5839999999998</v>
      </c>
      <c r="P298" t="s">
        <v>40</v>
      </c>
      <c r="Q298">
        <v>282.27</v>
      </c>
      <c r="R298">
        <v>1162.3689999999999</v>
      </c>
      <c r="U298" t="s">
        <v>41</v>
      </c>
      <c r="V298">
        <v>455.34899999999999</v>
      </c>
      <c r="W298">
        <v>2490.605</v>
      </c>
    </row>
    <row r="299" spans="1:23" x14ac:dyDescent="0.3">
      <c r="A299" t="s">
        <v>35</v>
      </c>
      <c r="C299">
        <v>1879.2070000000001</v>
      </c>
      <c r="F299" t="s">
        <v>38</v>
      </c>
      <c r="G299">
        <v>189.80600000000001</v>
      </c>
      <c r="H299">
        <v>1581.6389999999999</v>
      </c>
      <c r="K299" t="s">
        <v>39</v>
      </c>
      <c r="L299">
        <v>262.45699999999999</v>
      </c>
      <c r="M299">
        <v>2171.7330000000002</v>
      </c>
      <c r="P299" t="s">
        <v>40</v>
      </c>
      <c r="Q299">
        <v>77.081999999999994</v>
      </c>
      <c r="R299">
        <v>2909.998</v>
      </c>
      <c r="U299" t="s">
        <v>41</v>
      </c>
      <c r="V299">
        <v>225.13499999999999</v>
      </c>
      <c r="W299">
        <v>2807.2159999999999</v>
      </c>
    </row>
    <row r="300" spans="1:23" x14ac:dyDescent="0.3">
      <c r="A300" t="s">
        <v>35</v>
      </c>
      <c r="C300">
        <v>2992.4859999999999</v>
      </c>
      <c r="F300" t="s">
        <v>38</v>
      </c>
      <c r="H300">
        <v>1496.692</v>
      </c>
      <c r="K300" t="s">
        <v>39</v>
      </c>
      <c r="L300">
        <v>443.31900000000002</v>
      </c>
      <c r="M300">
        <v>2124.96</v>
      </c>
      <c r="P300" t="s">
        <v>40</v>
      </c>
      <c r="Q300">
        <v>312.81</v>
      </c>
      <c r="R300">
        <v>2741.7550000000001</v>
      </c>
      <c r="U300" t="s">
        <v>41</v>
      </c>
      <c r="V300">
        <v>207.11199999999999</v>
      </c>
      <c r="W300">
        <v>1943.4680000000001</v>
      </c>
    </row>
    <row r="301" spans="1:23" x14ac:dyDescent="0.3">
      <c r="P301" t="s">
        <v>40</v>
      </c>
      <c r="Q301">
        <v>90.641000000000005</v>
      </c>
      <c r="R301">
        <v>2424.018</v>
      </c>
      <c r="U301" t="s">
        <v>41</v>
      </c>
      <c r="V301">
        <v>349.25900000000001</v>
      </c>
      <c r="W301">
        <v>2050.7420000000002</v>
      </c>
    </row>
    <row r="302" spans="1:23" x14ac:dyDescent="0.3">
      <c r="P302" t="s">
        <v>40</v>
      </c>
      <c r="Q302">
        <v>53.142000000000003</v>
      </c>
      <c r="U302" t="s">
        <v>41</v>
      </c>
      <c r="W302">
        <v>2102.694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8"/>
  <sheetViews>
    <sheetView topLeftCell="P1" workbookViewId="0">
      <pane ySplit="1" topLeftCell="A17" activePane="bottomLeft" state="frozen"/>
      <selection pane="bottomLeft" activeCell="P33" sqref="A33:XFD33"/>
    </sheetView>
  </sheetViews>
  <sheetFormatPr defaultRowHeight="14.4" x14ac:dyDescent="0.3"/>
  <cols>
    <col min="1" max="1" width="14.109375" bestFit="1" customWidth="1"/>
    <col min="6" max="6" width="14.109375" bestFit="1" customWidth="1"/>
    <col min="7" max="7" width="10" bestFit="1" customWidth="1"/>
    <col min="11" max="11" width="11" bestFit="1" customWidth="1"/>
    <col min="16" max="16" width="11.109375" bestFit="1" customWidth="1"/>
    <col min="21" max="21" width="12.5546875" bestFit="1" customWidth="1"/>
    <col min="26" max="26" width="12.88671875" bestFit="1" customWidth="1"/>
  </cols>
  <sheetData>
    <row r="1" spans="1:28" x14ac:dyDescent="0.3">
      <c r="A1" t="s">
        <v>1</v>
      </c>
      <c r="B1" t="s">
        <v>2</v>
      </c>
      <c r="C1" t="s">
        <v>3</v>
      </c>
      <c r="F1" t="s">
        <v>1</v>
      </c>
      <c r="G1" t="s">
        <v>2</v>
      </c>
      <c r="H1" t="s">
        <v>3</v>
      </c>
      <c r="K1" t="s">
        <v>1</v>
      </c>
      <c r="L1" t="s">
        <v>2</v>
      </c>
      <c r="M1" t="s">
        <v>3</v>
      </c>
      <c r="P1" t="s">
        <v>1</v>
      </c>
      <c r="Q1" t="s">
        <v>2</v>
      </c>
      <c r="R1" t="s">
        <v>3</v>
      </c>
      <c r="U1" t="s">
        <v>1</v>
      </c>
      <c r="V1" t="s">
        <v>2</v>
      </c>
      <c r="W1" t="s">
        <v>3</v>
      </c>
      <c r="Z1" t="s">
        <v>1</v>
      </c>
      <c r="AA1" t="s">
        <v>2</v>
      </c>
      <c r="AB1" t="s">
        <v>3</v>
      </c>
    </row>
    <row r="2" spans="1:28" x14ac:dyDescent="0.3">
      <c r="A2" t="s">
        <v>0</v>
      </c>
      <c r="B2">
        <v>509.60399999999998</v>
      </c>
      <c r="C2">
        <v>1037.1320000000001</v>
      </c>
      <c r="F2" t="s">
        <v>4</v>
      </c>
      <c r="G2">
        <v>209.607</v>
      </c>
      <c r="H2">
        <v>836.89300000000003</v>
      </c>
      <c r="K2" t="s">
        <v>6</v>
      </c>
      <c r="L2">
        <v>205.21199999999999</v>
      </c>
      <c r="M2">
        <v>1305.1089999999999</v>
      </c>
      <c r="P2" t="s">
        <v>7</v>
      </c>
      <c r="Q2">
        <v>250.66300000000001</v>
      </c>
      <c r="R2">
        <v>1046.248</v>
      </c>
      <c r="U2" t="s">
        <v>25</v>
      </c>
      <c r="V2">
        <v>379.42700000000002</v>
      </c>
      <c r="W2">
        <v>1006.5839999999999</v>
      </c>
      <c r="Z2" t="s">
        <v>26</v>
      </c>
      <c r="AA2">
        <v>405.28300000000002</v>
      </c>
      <c r="AB2">
        <v>509.97699999999998</v>
      </c>
    </row>
    <row r="3" spans="1:28" x14ac:dyDescent="0.3">
      <c r="A3" t="s">
        <v>0</v>
      </c>
      <c r="B3">
        <v>487.59199999999998</v>
      </c>
      <c r="C3">
        <v>1525.83</v>
      </c>
      <c r="F3" t="s">
        <v>4</v>
      </c>
      <c r="G3">
        <v>161.857</v>
      </c>
      <c r="H3">
        <v>873.05399999999997</v>
      </c>
      <c r="K3" t="s">
        <v>6</v>
      </c>
      <c r="L3">
        <v>127.526</v>
      </c>
      <c r="M3">
        <v>1414.8330000000001</v>
      </c>
      <c r="P3" t="s">
        <v>7</v>
      </c>
      <c r="Q3">
        <v>148.77000000000001</v>
      </c>
      <c r="R3">
        <v>1147.471</v>
      </c>
      <c r="U3" t="s">
        <v>25</v>
      </c>
      <c r="V3">
        <v>166.738</v>
      </c>
      <c r="W3">
        <v>1267.6500000000001</v>
      </c>
      <c r="Z3" t="s">
        <v>26</v>
      </c>
      <c r="AA3">
        <v>403.57600000000002</v>
      </c>
      <c r="AB3">
        <v>738.03899999999999</v>
      </c>
    </row>
    <row r="4" spans="1:28" x14ac:dyDescent="0.3">
      <c r="A4" t="s">
        <v>0</v>
      </c>
      <c r="B4">
        <v>428.34500000000003</v>
      </c>
      <c r="C4">
        <v>877.41499999999996</v>
      </c>
      <c r="F4" t="s">
        <v>4</v>
      </c>
      <c r="G4">
        <v>175.79400000000001</v>
      </c>
      <c r="H4">
        <v>827.07100000000003</v>
      </c>
      <c r="K4" t="s">
        <v>6</v>
      </c>
      <c r="L4">
        <v>219.81700000000001</v>
      </c>
      <c r="M4">
        <v>1024.365</v>
      </c>
      <c r="P4" t="s">
        <v>7</v>
      </c>
      <c r="Q4">
        <v>126.029</v>
      </c>
      <c r="R4">
        <v>1247.5619999999999</v>
      </c>
      <c r="U4" t="s">
        <v>25</v>
      </c>
      <c r="V4">
        <v>301.74799999999999</v>
      </c>
      <c r="W4">
        <v>1433.5840000000001</v>
      </c>
      <c r="Z4" t="s">
        <v>26</v>
      </c>
      <c r="AA4">
        <v>402.25900000000001</v>
      </c>
      <c r="AB4">
        <v>977.43799999999999</v>
      </c>
    </row>
    <row r="5" spans="1:28" x14ac:dyDescent="0.3">
      <c r="A5" t="s">
        <v>0</v>
      </c>
      <c r="B5">
        <v>446.42</v>
      </c>
      <c r="C5">
        <v>2392.5929999999998</v>
      </c>
      <c r="F5" t="s">
        <v>4</v>
      </c>
      <c r="G5">
        <v>202.21700000000001</v>
      </c>
      <c r="H5">
        <v>885.61699999999996</v>
      </c>
      <c r="K5" t="s">
        <v>6</v>
      </c>
      <c r="L5">
        <v>245.626</v>
      </c>
      <c r="M5">
        <v>1619.46</v>
      </c>
      <c r="P5" t="s">
        <v>7</v>
      </c>
      <c r="Q5">
        <v>264.20100000000002</v>
      </c>
      <c r="R5">
        <v>1472.1759999999999</v>
      </c>
      <c r="U5" t="s">
        <v>25</v>
      </c>
      <c r="V5">
        <v>227.89</v>
      </c>
      <c r="W5">
        <v>1497.0989999999999</v>
      </c>
      <c r="Z5" t="s">
        <v>26</v>
      </c>
      <c r="AA5">
        <v>318.666</v>
      </c>
      <c r="AB5">
        <v>1169.356</v>
      </c>
    </row>
    <row r="6" spans="1:28" x14ac:dyDescent="0.3">
      <c r="A6" t="s">
        <v>0</v>
      </c>
      <c r="B6">
        <v>426.60300000000001</v>
      </c>
      <c r="C6">
        <v>1595.135</v>
      </c>
      <c r="F6" t="s">
        <v>4</v>
      </c>
      <c r="G6">
        <v>157.958</v>
      </c>
      <c r="H6">
        <v>1026.4179999999999</v>
      </c>
      <c r="K6" t="s">
        <v>6</v>
      </c>
      <c r="L6">
        <v>48.161000000000001</v>
      </c>
      <c r="M6">
        <v>802.29499999999996</v>
      </c>
      <c r="P6" t="s">
        <v>7</v>
      </c>
      <c r="Q6">
        <v>316.01600000000002</v>
      </c>
      <c r="R6">
        <v>1580.24</v>
      </c>
      <c r="U6" t="s">
        <v>25</v>
      </c>
      <c r="V6">
        <v>187.376</v>
      </c>
      <c r="W6">
        <v>1536.711</v>
      </c>
      <c r="Z6" t="s">
        <v>26</v>
      </c>
      <c r="AA6">
        <v>268.00700000000001</v>
      </c>
      <c r="AB6">
        <v>1347.319</v>
      </c>
    </row>
    <row r="7" spans="1:28" x14ac:dyDescent="0.3">
      <c r="A7" t="s">
        <v>0</v>
      </c>
      <c r="B7">
        <v>458.19400000000002</v>
      </c>
      <c r="C7">
        <v>1434.874</v>
      </c>
      <c r="F7" t="s">
        <v>4</v>
      </c>
      <c r="G7">
        <v>178.55600000000001</v>
      </c>
      <c r="H7">
        <v>841.78</v>
      </c>
      <c r="K7" t="s">
        <v>6</v>
      </c>
      <c r="L7">
        <v>312.84500000000003</v>
      </c>
      <c r="M7">
        <v>2136.0680000000002</v>
      </c>
      <c r="P7" t="s">
        <v>7</v>
      </c>
      <c r="Q7">
        <v>195.75200000000001</v>
      </c>
      <c r="R7">
        <v>1673.403</v>
      </c>
      <c r="U7" t="s">
        <v>25</v>
      </c>
      <c r="V7">
        <v>241.06399999999999</v>
      </c>
      <c r="W7">
        <v>1180.424</v>
      </c>
      <c r="Z7" t="s">
        <v>26</v>
      </c>
      <c r="AA7">
        <v>195.29499999999999</v>
      </c>
      <c r="AB7">
        <v>1634.038</v>
      </c>
    </row>
    <row r="8" spans="1:28" x14ac:dyDescent="0.3">
      <c r="A8" t="s">
        <v>0</v>
      </c>
      <c r="B8">
        <v>479.46499999999997</v>
      </c>
      <c r="C8">
        <v>1850.7059999999999</v>
      </c>
      <c r="F8" t="s">
        <v>4</v>
      </c>
      <c r="G8">
        <v>210.27799999999999</v>
      </c>
      <c r="H8">
        <v>974.81200000000001</v>
      </c>
      <c r="K8" t="s">
        <v>6</v>
      </c>
      <c r="L8">
        <v>177.76599999999999</v>
      </c>
      <c r="M8">
        <v>830.726</v>
      </c>
      <c r="P8" t="s">
        <v>7</v>
      </c>
      <c r="Q8">
        <v>402.46800000000002</v>
      </c>
      <c r="R8">
        <v>1547.992</v>
      </c>
      <c r="U8" t="s">
        <v>25</v>
      </c>
      <c r="V8">
        <v>331.86799999999999</v>
      </c>
      <c r="W8">
        <v>1100.672</v>
      </c>
      <c r="Z8" t="s">
        <v>26</v>
      </c>
      <c r="AA8">
        <v>283.88099999999997</v>
      </c>
      <c r="AB8">
        <v>2168.875</v>
      </c>
    </row>
    <row r="9" spans="1:28" x14ac:dyDescent="0.3">
      <c r="A9" t="s">
        <v>0</v>
      </c>
      <c r="B9">
        <v>482.76499999999999</v>
      </c>
      <c r="C9">
        <v>2411.4340000000002</v>
      </c>
      <c r="F9" t="s">
        <v>4</v>
      </c>
      <c r="G9">
        <v>204.95</v>
      </c>
      <c r="H9">
        <v>1010.761</v>
      </c>
      <c r="K9" t="s">
        <v>6</v>
      </c>
      <c r="L9">
        <v>209.863</v>
      </c>
      <c r="M9">
        <v>1121.8119999999999</v>
      </c>
      <c r="P9" t="s">
        <v>7</v>
      </c>
      <c r="Q9">
        <v>232.56399999999999</v>
      </c>
      <c r="R9">
        <v>1224.527</v>
      </c>
      <c r="U9" t="s">
        <v>25</v>
      </c>
      <c r="V9">
        <v>271.298</v>
      </c>
      <c r="W9">
        <v>765.303</v>
      </c>
      <c r="Z9" t="s">
        <v>26</v>
      </c>
      <c r="AA9">
        <v>266.23</v>
      </c>
      <c r="AB9">
        <v>2390.0549999999998</v>
      </c>
    </row>
    <row r="10" spans="1:28" x14ac:dyDescent="0.3">
      <c r="A10" t="s">
        <v>0</v>
      </c>
      <c r="B10">
        <v>339.66300000000001</v>
      </c>
      <c r="C10">
        <v>2062.8330000000001</v>
      </c>
      <c r="F10" t="s">
        <v>4</v>
      </c>
      <c r="G10">
        <v>156.423</v>
      </c>
      <c r="H10">
        <v>646.23500000000001</v>
      </c>
      <c r="K10" t="s">
        <v>6</v>
      </c>
      <c r="L10">
        <v>168.43299999999999</v>
      </c>
      <c r="M10">
        <v>2076.127</v>
      </c>
      <c r="P10" t="s">
        <v>7</v>
      </c>
      <c r="Q10">
        <v>192.983</v>
      </c>
      <c r="R10">
        <v>1061.7090000000001</v>
      </c>
      <c r="U10" t="s">
        <v>25</v>
      </c>
      <c r="V10">
        <v>120.587</v>
      </c>
      <c r="W10">
        <v>1245.114</v>
      </c>
      <c r="Z10" t="s">
        <v>26</v>
      </c>
      <c r="AA10">
        <v>235.91399999999999</v>
      </c>
      <c r="AB10">
        <v>2449.9430000000002</v>
      </c>
    </row>
    <row r="11" spans="1:28" x14ac:dyDescent="0.3">
      <c r="A11" t="s">
        <v>0</v>
      </c>
      <c r="B11">
        <v>226.994</v>
      </c>
      <c r="C11">
        <v>1810.2860000000001</v>
      </c>
      <c r="F11" t="s">
        <v>4</v>
      </c>
      <c r="G11">
        <v>211.89699999999999</v>
      </c>
      <c r="H11">
        <v>546.83900000000006</v>
      </c>
      <c r="K11" t="s">
        <v>6</v>
      </c>
      <c r="L11">
        <v>227.755</v>
      </c>
      <c r="M11">
        <v>1384.7729999999999</v>
      </c>
      <c r="P11" t="s">
        <v>7</v>
      </c>
      <c r="Q11">
        <v>274.3</v>
      </c>
      <c r="R11">
        <v>865.87099999999998</v>
      </c>
      <c r="U11" t="s">
        <v>25</v>
      </c>
      <c r="V11">
        <v>168.714</v>
      </c>
      <c r="W11">
        <v>1220.471</v>
      </c>
      <c r="Z11" t="s">
        <v>26</v>
      </c>
      <c r="AA11">
        <v>200.21199999999999</v>
      </c>
      <c r="AB11">
        <v>2282.1419999999998</v>
      </c>
    </row>
    <row r="12" spans="1:28" x14ac:dyDescent="0.3">
      <c r="A12" t="s">
        <v>0</v>
      </c>
      <c r="B12">
        <v>371.46199999999999</v>
      </c>
      <c r="C12">
        <v>2042.4280000000001</v>
      </c>
      <c r="F12" t="s">
        <v>4</v>
      </c>
      <c r="G12">
        <v>168.7</v>
      </c>
      <c r="H12">
        <v>826.94100000000003</v>
      </c>
      <c r="K12" t="s">
        <v>6</v>
      </c>
      <c r="L12">
        <v>214.28800000000001</v>
      </c>
      <c r="M12">
        <v>1538.145</v>
      </c>
      <c r="P12" t="s">
        <v>7</v>
      </c>
      <c r="Q12">
        <v>372.40199999999999</v>
      </c>
      <c r="R12">
        <v>1210.8499999999999</v>
      </c>
      <c r="U12" t="s">
        <v>25</v>
      </c>
      <c r="V12">
        <v>197.649</v>
      </c>
      <c r="W12">
        <v>1052.771</v>
      </c>
      <c r="Z12" t="s">
        <v>26</v>
      </c>
      <c r="AA12">
        <v>282.58699999999999</v>
      </c>
      <c r="AB12">
        <v>1983.307</v>
      </c>
    </row>
    <row r="13" spans="1:28" x14ac:dyDescent="0.3">
      <c r="A13" t="s">
        <v>0</v>
      </c>
      <c r="B13">
        <v>573.19600000000003</v>
      </c>
      <c r="C13">
        <v>1938.258</v>
      </c>
      <c r="F13" t="s">
        <v>4</v>
      </c>
      <c r="G13">
        <v>166.43100000000001</v>
      </c>
      <c r="H13">
        <v>889.88400000000001</v>
      </c>
      <c r="K13" t="s">
        <v>6</v>
      </c>
      <c r="L13">
        <v>267.32</v>
      </c>
      <c r="M13">
        <v>2019.8130000000001</v>
      </c>
      <c r="P13" t="s">
        <v>7</v>
      </c>
      <c r="Q13">
        <v>290.61200000000002</v>
      </c>
      <c r="R13">
        <v>1258.2349999999999</v>
      </c>
      <c r="U13" t="s">
        <v>25</v>
      </c>
      <c r="V13">
        <v>160.358</v>
      </c>
      <c r="W13">
        <v>894.89800000000002</v>
      </c>
      <c r="Z13" t="s">
        <v>26</v>
      </c>
      <c r="AA13">
        <v>231.161</v>
      </c>
      <c r="AB13">
        <v>1734.9259999999999</v>
      </c>
    </row>
    <row r="14" spans="1:28" x14ac:dyDescent="0.3">
      <c r="A14" t="s">
        <v>0</v>
      </c>
      <c r="B14">
        <v>462.43400000000003</v>
      </c>
      <c r="C14">
        <v>1082.673</v>
      </c>
      <c r="F14" t="s">
        <v>4</v>
      </c>
      <c r="G14">
        <v>144.852</v>
      </c>
      <c r="H14">
        <v>1008.53</v>
      </c>
      <c r="K14" t="s">
        <v>6</v>
      </c>
      <c r="L14">
        <v>317.96699999999998</v>
      </c>
      <c r="M14">
        <v>1877.1179999999999</v>
      </c>
      <c r="P14" t="s">
        <v>7</v>
      </c>
      <c r="Q14">
        <v>190.684</v>
      </c>
      <c r="R14">
        <v>1280.058</v>
      </c>
      <c r="U14" t="s">
        <v>25</v>
      </c>
      <c r="V14">
        <v>102.887</v>
      </c>
      <c r="W14">
        <v>816.27099999999996</v>
      </c>
      <c r="Z14" t="s">
        <v>26</v>
      </c>
      <c r="AA14">
        <v>301.14</v>
      </c>
      <c r="AB14">
        <v>1639.76</v>
      </c>
    </row>
    <row r="15" spans="1:28" x14ac:dyDescent="0.3">
      <c r="A15" t="s">
        <v>0</v>
      </c>
      <c r="B15">
        <v>464.32799999999997</v>
      </c>
      <c r="C15">
        <v>1673.865</v>
      </c>
      <c r="F15" t="s">
        <v>4</v>
      </c>
      <c r="G15">
        <v>173.95400000000001</v>
      </c>
      <c r="H15">
        <v>974.95600000000002</v>
      </c>
      <c r="K15" t="s">
        <v>6</v>
      </c>
      <c r="L15">
        <v>244.779</v>
      </c>
      <c r="M15">
        <v>1448.675</v>
      </c>
      <c r="P15" t="s">
        <v>7</v>
      </c>
      <c r="Q15">
        <v>245.95099999999999</v>
      </c>
      <c r="R15">
        <v>1333.7260000000001</v>
      </c>
      <c r="U15" t="s">
        <v>25</v>
      </c>
      <c r="V15">
        <v>289.255</v>
      </c>
      <c r="W15">
        <v>711.88900000000001</v>
      </c>
      <c r="Z15" t="s">
        <v>26</v>
      </c>
      <c r="AA15">
        <v>153.95599999999999</v>
      </c>
      <c r="AB15">
        <v>1511.777</v>
      </c>
    </row>
    <row r="16" spans="1:28" x14ac:dyDescent="0.3">
      <c r="A16" t="s">
        <v>0</v>
      </c>
      <c r="B16">
        <v>359.94799999999998</v>
      </c>
      <c r="C16">
        <v>1615.569</v>
      </c>
      <c r="F16" t="s">
        <v>4</v>
      </c>
      <c r="G16">
        <v>139.13999999999999</v>
      </c>
      <c r="H16">
        <v>901.38</v>
      </c>
      <c r="K16" t="s">
        <v>6</v>
      </c>
      <c r="L16">
        <v>225.596</v>
      </c>
      <c r="M16">
        <v>1248.598</v>
      </c>
      <c r="P16" t="s">
        <v>7</v>
      </c>
      <c r="Q16">
        <v>133.47399999999999</v>
      </c>
      <c r="R16">
        <v>1621.5540000000001</v>
      </c>
      <c r="U16" t="s">
        <v>25</v>
      </c>
      <c r="V16">
        <v>87.706999999999994</v>
      </c>
      <c r="W16">
        <v>790.78599999999994</v>
      </c>
      <c r="Z16" t="s">
        <v>26</v>
      </c>
      <c r="AA16">
        <v>333.33800000000002</v>
      </c>
      <c r="AB16">
        <v>1377.0160000000001</v>
      </c>
    </row>
    <row r="17" spans="1:28" x14ac:dyDescent="0.3">
      <c r="A17" t="s">
        <v>0</v>
      </c>
      <c r="B17">
        <v>407.53100000000001</v>
      </c>
      <c r="C17">
        <v>1843.377</v>
      </c>
      <c r="F17" t="s">
        <v>4</v>
      </c>
      <c r="G17">
        <v>128.155</v>
      </c>
      <c r="H17">
        <v>867.36900000000003</v>
      </c>
      <c r="K17" t="s">
        <v>6</v>
      </c>
      <c r="L17">
        <v>359.13299999999998</v>
      </c>
      <c r="M17">
        <v>1770.402</v>
      </c>
      <c r="P17" t="s">
        <v>7</v>
      </c>
      <c r="Q17">
        <v>219.988</v>
      </c>
      <c r="R17">
        <v>1357.019</v>
      </c>
      <c r="U17" t="s">
        <v>25</v>
      </c>
      <c r="V17">
        <v>131.209</v>
      </c>
      <c r="W17">
        <v>799.25900000000001</v>
      </c>
      <c r="Z17" t="s">
        <v>26</v>
      </c>
      <c r="AA17">
        <v>185.37</v>
      </c>
      <c r="AB17">
        <v>1212.74</v>
      </c>
    </row>
    <row r="18" spans="1:28" x14ac:dyDescent="0.3">
      <c r="A18" t="s">
        <v>0</v>
      </c>
      <c r="B18">
        <v>416.87099999999998</v>
      </c>
      <c r="C18">
        <v>2472.6489999999999</v>
      </c>
      <c r="F18" t="s">
        <v>4</v>
      </c>
      <c r="G18">
        <v>101.539</v>
      </c>
      <c r="H18">
        <v>974.31700000000001</v>
      </c>
      <c r="K18" t="s">
        <v>6</v>
      </c>
      <c r="L18">
        <v>267.27</v>
      </c>
      <c r="M18">
        <v>1960.308</v>
      </c>
      <c r="P18" t="s">
        <v>7</v>
      </c>
      <c r="Q18">
        <v>179.405</v>
      </c>
      <c r="R18">
        <v>1162.356</v>
      </c>
      <c r="U18" t="s">
        <v>25</v>
      </c>
      <c r="V18">
        <v>117.87</v>
      </c>
      <c r="W18">
        <v>1421.204</v>
      </c>
      <c r="Z18" t="s">
        <v>26</v>
      </c>
      <c r="AA18">
        <v>195.697</v>
      </c>
      <c r="AB18">
        <v>1154.6959999999999</v>
      </c>
    </row>
    <row r="19" spans="1:28" x14ac:dyDescent="0.3">
      <c r="A19" t="s">
        <v>0</v>
      </c>
      <c r="B19">
        <v>393.86700000000002</v>
      </c>
      <c r="C19">
        <v>1088.788</v>
      </c>
      <c r="F19" t="s">
        <v>4</v>
      </c>
      <c r="G19">
        <v>142.19</v>
      </c>
      <c r="H19">
        <v>562.69299999999998</v>
      </c>
      <c r="K19" t="s">
        <v>6</v>
      </c>
      <c r="L19">
        <v>146.64599999999999</v>
      </c>
      <c r="M19">
        <v>1431.077</v>
      </c>
      <c r="P19" t="s">
        <v>7</v>
      </c>
      <c r="Q19">
        <v>222.845</v>
      </c>
      <c r="R19">
        <v>1341.847</v>
      </c>
      <c r="U19" t="s">
        <v>25</v>
      </c>
      <c r="V19">
        <v>155.46700000000001</v>
      </c>
      <c r="W19">
        <v>809.61400000000003</v>
      </c>
      <c r="Z19" t="s">
        <v>26</v>
      </c>
      <c r="AA19">
        <v>213.78200000000001</v>
      </c>
      <c r="AB19">
        <v>1177.472</v>
      </c>
    </row>
    <row r="20" spans="1:28" x14ac:dyDescent="0.3">
      <c r="A20" t="s">
        <v>0</v>
      </c>
      <c r="B20">
        <v>568.86599999999999</v>
      </c>
      <c r="C20">
        <v>1432.912</v>
      </c>
      <c r="F20" t="s">
        <v>4</v>
      </c>
      <c r="G20">
        <v>114.684</v>
      </c>
      <c r="H20">
        <v>946.03399999999999</v>
      </c>
      <c r="K20" t="s">
        <v>6</v>
      </c>
      <c r="L20">
        <v>231.86799999999999</v>
      </c>
      <c r="M20">
        <v>948.52499999999998</v>
      </c>
      <c r="P20" t="s">
        <v>7</v>
      </c>
      <c r="Q20">
        <v>186.971</v>
      </c>
      <c r="R20">
        <v>1389.06</v>
      </c>
      <c r="U20" t="s">
        <v>25</v>
      </c>
      <c r="V20">
        <v>247.41900000000001</v>
      </c>
      <c r="W20">
        <v>821.50800000000004</v>
      </c>
      <c r="Z20" t="s">
        <v>26</v>
      </c>
      <c r="AA20">
        <v>208.03899999999999</v>
      </c>
      <c r="AB20">
        <v>919.71400000000006</v>
      </c>
    </row>
    <row r="21" spans="1:28" x14ac:dyDescent="0.3">
      <c r="A21" t="s">
        <v>0</v>
      </c>
      <c r="B21">
        <v>527.548</v>
      </c>
      <c r="C21">
        <v>1494.43</v>
      </c>
      <c r="F21" t="s">
        <v>4</v>
      </c>
      <c r="G21">
        <v>170.68600000000001</v>
      </c>
      <c r="H21">
        <v>828.17200000000003</v>
      </c>
      <c r="K21" t="s">
        <v>6</v>
      </c>
      <c r="L21">
        <v>123.086</v>
      </c>
      <c r="M21">
        <v>764.20899999999995</v>
      </c>
      <c r="P21" t="s">
        <v>7</v>
      </c>
      <c r="Q21">
        <v>132.209</v>
      </c>
      <c r="R21">
        <v>1502.9929999999999</v>
      </c>
      <c r="U21" t="s">
        <v>25</v>
      </c>
      <c r="V21">
        <v>203.13900000000001</v>
      </c>
      <c r="W21">
        <v>971.69299999999998</v>
      </c>
      <c r="Z21" t="s">
        <v>26</v>
      </c>
      <c r="AA21">
        <v>166.875</v>
      </c>
      <c r="AB21">
        <v>1219.799</v>
      </c>
    </row>
    <row r="22" spans="1:28" x14ac:dyDescent="0.3">
      <c r="A22" t="s">
        <v>0</v>
      </c>
      <c r="B22">
        <v>271.13299999999998</v>
      </c>
      <c r="C22">
        <v>2105.5619999999999</v>
      </c>
      <c r="F22" t="s">
        <v>4</v>
      </c>
      <c r="G22">
        <v>138.60900000000001</v>
      </c>
      <c r="H22">
        <v>645.851</v>
      </c>
      <c r="K22" t="s">
        <v>6</v>
      </c>
      <c r="L22">
        <v>194.09800000000001</v>
      </c>
      <c r="M22">
        <v>1088.6959999999999</v>
      </c>
      <c r="P22" t="s">
        <v>7</v>
      </c>
      <c r="Q22">
        <v>170.136</v>
      </c>
      <c r="R22">
        <v>1538.4380000000001</v>
      </c>
      <c r="U22" t="s">
        <v>25</v>
      </c>
      <c r="V22">
        <v>446.11399999999998</v>
      </c>
      <c r="W22">
        <v>803.85299999999995</v>
      </c>
      <c r="Z22" t="s">
        <v>26</v>
      </c>
      <c r="AA22">
        <v>386.81700000000001</v>
      </c>
      <c r="AB22">
        <v>1212.1600000000001</v>
      </c>
    </row>
    <row r="23" spans="1:28" x14ac:dyDescent="0.3">
      <c r="A23" t="s">
        <v>0</v>
      </c>
      <c r="B23">
        <v>128.20699999999999</v>
      </c>
      <c r="C23">
        <v>2246.6990000000001</v>
      </c>
      <c r="F23" t="s">
        <v>4</v>
      </c>
      <c r="G23">
        <v>168.79</v>
      </c>
      <c r="H23">
        <v>787.452</v>
      </c>
      <c r="K23" t="s">
        <v>6</v>
      </c>
      <c r="L23">
        <v>179.11799999999999</v>
      </c>
      <c r="M23">
        <v>1086.0319999999999</v>
      </c>
      <c r="P23" t="s">
        <v>7</v>
      </c>
      <c r="Q23">
        <v>194.98599999999999</v>
      </c>
      <c r="R23">
        <v>1494.51</v>
      </c>
      <c r="U23" t="s">
        <v>25</v>
      </c>
      <c r="V23">
        <v>285.74599999999998</v>
      </c>
      <c r="W23">
        <v>658.08799999999997</v>
      </c>
      <c r="Z23" t="s">
        <v>26</v>
      </c>
      <c r="AA23">
        <v>425.63</v>
      </c>
      <c r="AB23">
        <v>1024.269</v>
      </c>
    </row>
    <row r="24" spans="1:28" x14ac:dyDescent="0.3">
      <c r="A24" t="s">
        <v>0</v>
      </c>
      <c r="B24">
        <v>460.98099999999999</v>
      </c>
      <c r="C24">
        <v>2492.8020000000001</v>
      </c>
      <c r="F24" t="s">
        <v>4</v>
      </c>
      <c r="G24">
        <v>152.95599999999999</v>
      </c>
      <c r="H24">
        <v>746.68299999999999</v>
      </c>
      <c r="K24" t="s">
        <v>6</v>
      </c>
      <c r="L24">
        <v>206.124</v>
      </c>
      <c r="M24">
        <v>1177.7819999999999</v>
      </c>
      <c r="P24" t="s">
        <v>7</v>
      </c>
      <c r="Q24">
        <v>172.23699999999999</v>
      </c>
      <c r="R24">
        <v>1422.4780000000001</v>
      </c>
      <c r="U24" t="s">
        <v>25</v>
      </c>
      <c r="V24">
        <v>122.83199999999999</v>
      </c>
      <c r="W24">
        <v>916.375</v>
      </c>
      <c r="Z24" t="s">
        <v>26</v>
      </c>
      <c r="AA24">
        <v>422.83600000000001</v>
      </c>
      <c r="AB24">
        <v>556.31399999999996</v>
      </c>
    </row>
    <row r="25" spans="1:28" x14ac:dyDescent="0.3">
      <c r="A25" t="s">
        <v>0</v>
      </c>
      <c r="B25">
        <v>554.29100000000005</v>
      </c>
      <c r="C25">
        <f>1425.275+1416.571</f>
        <v>2841.846</v>
      </c>
      <c r="F25" t="s">
        <v>4</v>
      </c>
      <c r="G25">
        <v>157.49</v>
      </c>
      <c r="H25">
        <v>699.67700000000002</v>
      </c>
      <c r="K25" t="s">
        <v>6</v>
      </c>
      <c r="L25">
        <v>251.185</v>
      </c>
      <c r="M25">
        <v>1369.7429999999999</v>
      </c>
      <c r="P25" t="s">
        <v>7</v>
      </c>
      <c r="Q25">
        <v>307.99200000000002</v>
      </c>
      <c r="R25">
        <v>1102.421</v>
      </c>
      <c r="U25" t="s">
        <v>25</v>
      </c>
      <c r="V25">
        <v>228.136</v>
      </c>
      <c r="W25">
        <v>884.58699999999999</v>
      </c>
      <c r="Z25" t="s">
        <v>26</v>
      </c>
      <c r="AA25">
        <v>258.16899999999998</v>
      </c>
      <c r="AB25">
        <v>940.58799999999997</v>
      </c>
    </row>
    <row r="26" spans="1:28" x14ac:dyDescent="0.3">
      <c r="A26" t="s">
        <v>0</v>
      </c>
      <c r="B26">
        <v>405.52699999999999</v>
      </c>
      <c r="C26">
        <v>2441.2530000000002</v>
      </c>
      <c r="F26" t="s">
        <v>4</v>
      </c>
      <c r="G26">
        <v>223.08600000000001</v>
      </c>
      <c r="H26">
        <v>839.46</v>
      </c>
      <c r="K26" t="s">
        <v>6</v>
      </c>
      <c r="L26">
        <v>270.28800000000001</v>
      </c>
      <c r="M26">
        <v>1167.377</v>
      </c>
      <c r="P26" t="s">
        <v>7</v>
      </c>
      <c r="Q26">
        <v>142.94499999999999</v>
      </c>
      <c r="R26">
        <v>781.976</v>
      </c>
      <c r="U26" t="s">
        <v>25</v>
      </c>
      <c r="V26">
        <v>218.68899999999999</v>
      </c>
      <c r="W26">
        <v>972.95899999999995</v>
      </c>
      <c r="Z26" t="s">
        <v>26</v>
      </c>
      <c r="AA26">
        <v>295.19499999999999</v>
      </c>
      <c r="AB26">
        <v>968.00900000000001</v>
      </c>
    </row>
    <row r="27" spans="1:28" x14ac:dyDescent="0.3">
      <c r="A27" t="s">
        <v>0</v>
      </c>
      <c r="B27">
        <v>570.84199999999998</v>
      </c>
      <c r="C27">
        <f>1872.759+1920.332</f>
        <v>3793.0910000000003</v>
      </c>
      <c r="F27" t="s">
        <v>4</v>
      </c>
      <c r="G27">
        <v>238.70599999999999</v>
      </c>
      <c r="H27">
        <v>943.29499999999996</v>
      </c>
      <c r="K27" t="s">
        <v>6</v>
      </c>
      <c r="L27">
        <v>903.37099999999998</v>
      </c>
      <c r="M27">
        <v>1499.817</v>
      </c>
      <c r="P27" t="s">
        <v>7</v>
      </c>
      <c r="Q27">
        <v>176.31100000000001</v>
      </c>
      <c r="R27">
        <v>1527.692</v>
      </c>
      <c r="U27" t="s">
        <v>25</v>
      </c>
      <c r="V27">
        <v>227.95599999999999</v>
      </c>
      <c r="W27">
        <v>1033.5989999999999</v>
      </c>
      <c r="Z27" t="s">
        <v>26</v>
      </c>
      <c r="AA27">
        <v>359.97500000000002</v>
      </c>
      <c r="AB27">
        <v>1005.9690000000001</v>
      </c>
    </row>
    <row r="28" spans="1:28" x14ac:dyDescent="0.3">
      <c r="A28" t="s">
        <v>0</v>
      </c>
      <c r="B28">
        <v>450.07600000000002</v>
      </c>
      <c r="C28">
        <v>2592.96</v>
      </c>
      <c r="F28" t="s">
        <v>4</v>
      </c>
      <c r="G28">
        <v>270.31299999999999</v>
      </c>
      <c r="H28">
        <v>806.74400000000003</v>
      </c>
      <c r="P28" t="s">
        <v>7</v>
      </c>
      <c r="Q28">
        <v>326.77300000000002</v>
      </c>
      <c r="R28">
        <v>1490.35</v>
      </c>
      <c r="U28" t="s">
        <v>25</v>
      </c>
      <c r="V28">
        <v>278.15600000000001</v>
      </c>
      <c r="W28">
        <v>975.44799999999998</v>
      </c>
      <c r="Z28" t="s">
        <v>26</v>
      </c>
      <c r="AA28">
        <v>273.202</v>
      </c>
      <c r="AB28">
        <v>1155.2860000000001</v>
      </c>
    </row>
    <row r="29" spans="1:28" x14ac:dyDescent="0.3">
      <c r="F29" t="s">
        <v>4</v>
      </c>
      <c r="G29">
        <v>258.55</v>
      </c>
      <c r="H29">
        <v>907.27300000000002</v>
      </c>
      <c r="P29" t="s">
        <v>7</v>
      </c>
      <c r="Q29">
        <v>237.411</v>
      </c>
      <c r="R29">
        <v>1322.2639999999999</v>
      </c>
      <c r="U29" t="s">
        <v>25</v>
      </c>
      <c r="V29">
        <v>251.22800000000001</v>
      </c>
      <c r="W29">
        <v>1030.4960000000001</v>
      </c>
      <c r="Z29" t="s">
        <v>26</v>
      </c>
      <c r="AA29">
        <v>272.42</v>
      </c>
      <c r="AB29">
        <v>1069.07</v>
      </c>
    </row>
    <row r="30" spans="1:28" x14ac:dyDescent="0.3">
      <c r="F30" t="s">
        <v>4</v>
      </c>
      <c r="G30">
        <v>158.50899999999999</v>
      </c>
      <c r="H30">
        <v>1128.6030000000001</v>
      </c>
      <c r="P30" t="s">
        <v>7</v>
      </c>
      <c r="Q30">
        <v>278.66899999999998</v>
      </c>
      <c r="R30">
        <v>1461.105</v>
      </c>
      <c r="U30" t="s">
        <v>25</v>
      </c>
      <c r="V30">
        <v>329.99099999999999</v>
      </c>
      <c r="W30">
        <v>1000.927</v>
      </c>
      <c r="Z30" t="s">
        <v>26</v>
      </c>
      <c r="AA30">
        <v>308.923</v>
      </c>
      <c r="AB30">
        <v>774.09500000000003</v>
      </c>
    </row>
    <row r="31" spans="1:28" x14ac:dyDescent="0.3">
      <c r="F31" t="s">
        <v>4</v>
      </c>
      <c r="H31">
        <v>1221.9359999999999</v>
      </c>
      <c r="P31" t="s">
        <v>7</v>
      </c>
      <c r="Q31">
        <v>304.85399999999998</v>
      </c>
      <c r="R31">
        <v>972.68700000000001</v>
      </c>
      <c r="U31" t="s">
        <v>25</v>
      </c>
      <c r="V31">
        <v>343.108</v>
      </c>
      <c r="W31">
        <v>705.54600000000005</v>
      </c>
      <c r="Z31" t="s">
        <v>26</v>
      </c>
      <c r="AA31">
        <v>220.45599999999999</v>
      </c>
      <c r="AB31" t="s">
        <v>5</v>
      </c>
    </row>
    <row r="32" spans="1:28" x14ac:dyDescent="0.3">
      <c r="H32" t="s">
        <v>5</v>
      </c>
      <c r="P32" t="s">
        <v>7</v>
      </c>
      <c r="Q32">
        <v>218.869</v>
      </c>
      <c r="U32" t="s">
        <v>25</v>
      </c>
      <c r="V32">
        <v>150.66</v>
      </c>
    </row>
    <row r="36" spans="1:23" x14ac:dyDescent="0.3">
      <c r="A36" t="s">
        <v>8</v>
      </c>
      <c r="B36">
        <v>671.40499999999997</v>
      </c>
      <c r="C36">
        <v>5304.7659999999996</v>
      </c>
      <c r="F36" t="s">
        <v>9</v>
      </c>
      <c r="G36">
        <v>471.495</v>
      </c>
      <c r="H36">
        <v>4347.0829999999996</v>
      </c>
      <c r="K36" t="s">
        <v>10</v>
      </c>
      <c r="L36">
        <v>218.46799999999999</v>
      </c>
      <c r="M36">
        <v>1553.7919999999999</v>
      </c>
      <c r="P36" t="s">
        <v>11</v>
      </c>
      <c r="Q36">
        <v>219.238</v>
      </c>
      <c r="R36">
        <v>2593.9009999999998</v>
      </c>
      <c r="U36" t="s">
        <v>27</v>
      </c>
      <c r="V36">
        <v>172.12</v>
      </c>
      <c r="W36">
        <v>2367.69</v>
      </c>
    </row>
    <row r="37" spans="1:23" x14ac:dyDescent="0.3">
      <c r="A37" t="s">
        <v>8</v>
      </c>
      <c r="B37">
        <v>904.75900000000001</v>
      </c>
      <c r="C37">
        <v>6598.2780000000002</v>
      </c>
      <c r="F37" t="s">
        <v>9</v>
      </c>
      <c r="G37">
        <v>567.06399999999996</v>
      </c>
      <c r="H37">
        <v>3149.1439999999998</v>
      </c>
      <c r="K37" t="s">
        <v>10</v>
      </c>
      <c r="L37">
        <v>162.47999999999999</v>
      </c>
      <c r="M37">
        <v>2180.5949999999998</v>
      </c>
      <c r="P37" t="s">
        <v>11</v>
      </c>
      <c r="Q37">
        <v>251.29</v>
      </c>
      <c r="R37">
        <v>2855.1529999999998</v>
      </c>
      <c r="U37" t="s">
        <v>27</v>
      </c>
      <c r="V37">
        <v>290.06</v>
      </c>
      <c r="W37">
        <v>3870.85</v>
      </c>
    </row>
    <row r="38" spans="1:23" x14ac:dyDescent="0.3">
      <c r="A38" t="s">
        <v>8</v>
      </c>
      <c r="B38">
        <v>382.84399999999999</v>
      </c>
      <c r="C38">
        <v>7342.4179999999997</v>
      </c>
      <c r="F38" t="s">
        <v>9</v>
      </c>
      <c r="G38">
        <v>283.10000000000002</v>
      </c>
      <c r="H38">
        <v>2521.9140000000002</v>
      </c>
      <c r="K38" t="s">
        <v>10</v>
      </c>
      <c r="L38">
        <v>125.039</v>
      </c>
      <c r="M38">
        <v>2668.3710000000001</v>
      </c>
      <c r="P38" t="s">
        <v>11</v>
      </c>
      <c r="Q38">
        <v>194.46100000000001</v>
      </c>
      <c r="R38">
        <v>3223.7</v>
      </c>
      <c r="U38" t="s">
        <v>27</v>
      </c>
      <c r="V38">
        <v>224.8</v>
      </c>
      <c r="W38">
        <v>3211.68</v>
      </c>
    </row>
    <row r="39" spans="1:23" x14ac:dyDescent="0.3">
      <c r="A39" t="s">
        <v>8</v>
      </c>
      <c r="B39">
        <v>176.65799999999999</v>
      </c>
      <c r="C39">
        <v>5238.2020000000002</v>
      </c>
      <c r="F39" t="s">
        <v>9</v>
      </c>
      <c r="G39">
        <v>474.83800000000002</v>
      </c>
      <c r="H39">
        <v>4529.4269999999997</v>
      </c>
      <c r="K39" t="s">
        <v>10</v>
      </c>
      <c r="L39">
        <v>188.321</v>
      </c>
      <c r="M39">
        <v>2694.252</v>
      </c>
      <c r="P39" t="s">
        <v>11</v>
      </c>
      <c r="Q39">
        <v>71.825000000000003</v>
      </c>
      <c r="R39">
        <v>3505.933</v>
      </c>
      <c r="U39" t="s">
        <v>27</v>
      </c>
      <c r="V39">
        <v>275.39999999999998</v>
      </c>
      <c r="W39">
        <v>4099.45</v>
      </c>
    </row>
    <row r="40" spans="1:23" x14ac:dyDescent="0.3">
      <c r="A40" t="s">
        <v>8</v>
      </c>
      <c r="B40">
        <v>310.08</v>
      </c>
      <c r="C40">
        <v>5141.1260000000002</v>
      </c>
      <c r="F40" t="s">
        <v>9</v>
      </c>
      <c r="G40">
        <v>452.86700000000002</v>
      </c>
      <c r="H40">
        <v>3320.2669999999998</v>
      </c>
      <c r="K40" t="s">
        <v>10</v>
      </c>
      <c r="L40">
        <v>243.042</v>
      </c>
      <c r="M40">
        <v>2381.4229999999998</v>
      </c>
      <c r="P40" t="s">
        <v>11</v>
      </c>
      <c r="Q40">
        <v>348.36200000000002</v>
      </c>
      <c r="R40">
        <v>3059.9949999999999</v>
      </c>
      <c r="U40" t="s">
        <v>27</v>
      </c>
      <c r="V40">
        <v>338.41</v>
      </c>
      <c r="W40">
        <v>4124.12</v>
      </c>
    </row>
    <row r="41" spans="1:23" x14ac:dyDescent="0.3">
      <c r="A41" t="s">
        <v>8</v>
      </c>
      <c r="B41">
        <v>222.05</v>
      </c>
      <c r="C41">
        <v>5276.607</v>
      </c>
      <c r="F41" t="s">
        <v>9</v>
      </c>
      <c r="G41">
        <v>351.48700000000002</v>
      </c>
      <c r="H41">
        <v>3448.5059999999999</v>
      </c>
      <c r="K41" t="s">
        <v>10</v>
      </c>
      <c r="L41">
        <v>217.51599999999999</v>
      </c>
      <c r="M41">
        <v>1930.182</v>
      </c>
      <c r="P41" t="s">
        <v>11</v>
      </c>
      <c r="Q41">
        <v>499.28500000000003</v>
      </c>
      <c r="R41">
        <v>2617.9189999999999</v>
      </c>
      <c r="U41" t="s">
        <v>27</v>
      </c>
      <c r="V41">
        <v>421.8</v>
      </c>
      <c r="W41">
        <v>4243.68</v>
      </c>
    </row>
    <row r="42" spans="1:23" x14ac:dyDescent="0.3">
      <c r="A42" t="s">
        <v>8</v>
      </c>
      <c r="B42">
        <v>204.64699999999999</v>
      </c>
      <c r="C42">
        <v>5833.7939999999999</v>
      </c>
      <c r="F42" t="s">
        <v>9</v>
      </c>
      <c r="G42">
        <v>290.06099999999998</v>
      </c>
      <c r="H42">
        <v>4308.7280000000001</v>
      </c>
      <c r="K42" t="s">
        <v>10</v>
      </c>
      <c r="L42">
        <v>329.73099999999999</v>
      </c>
      <c r="M42">
        <v>1255.1199999999999</v>
      </c>
      <c r="P42" t="s">
        <v>11</v>
      </c>
      <c r="Q42">
        <v>657.72</v>
      </c>
      <c r="R42">
        <v>2875.1860000000001</v>
      </c>
      <c r="U42" t="s">
        <v>27</v>
      </c>
      <c r="V42">
        <v>364.91</v>
      </c>
      <c r="W42">
        <v>4268.1499999999996</v>
      </c>
    </row>
    <row r="43" spans="1:23" x14ac:dyDescent="0.3">
      <c r="A43" t="s">
        <v>8</v>
      </c>
      <c r="B43">
        <v>208.864</v>
      </c>
      <c r="C43">
        <v>6356.1120000000001</v>
      </c>
      <c r="F43" t="s">
        <v>9</v>
      </c>
      <c r="G43">
        <v>420.471</v>
      </c>
      <c r="H43">
        <v>6135.1859999999997</v>
      </c>
      <c r="K43" t="s">
        <v>10</v>
      </c>
      <c r="L43">
        <v>177.87100000000001</v>
      </c>
      <c r="M43">
        <v>1947.117</v>
      </c>
      <c r="P43" t="s">
        <v>11</v>
      </c>
      <c r="Q43">
        <v>391.91500000000002</v>
      </c>
      <c r="R43">
        <v>3290.8679999999999</v>
      </c>
      <c r="U43" t="s">
        <v>27</v>
      </c>
      <c r="V43">
        <v>405.91</v>
      </c>
      <c r="W43">
        <v>4472.07</v>
      </c>
    </row>
    <row r="44" spans="1:23" x14ac:dyDescent="0.3">
      <c r="A44" t="s">
        <v>8</v>
      </c>
      <c r="B44">
        <v>325.87299999999999</v>
      </c>
      <c r="C44">
        <v>6955.9369999999999</v>
      </c>
      <c r="F44" t="s">
        <v>9</v>
      </c>
      <c r="G44">
        <v>513.697</v>
      </c>
      <c r="H44">
        <v>6851.6570000000002</v>
      </c>
      <c r="K44" t="s">
        <v>10</v>
      </c>
      <c r="L44">
        <v>164.31399999999999</v>
      </c>
      <c r="M44">
        <v>1750.076</v>
      </c>
      <c r="P44" t="s">
        <v>11</v>
      </c>
      <c r="Q44">
        <v>338.45800000000003</v>
      </c>
      <c r="R44">
        <v>4147.9309999999996</v>
      </c>
      <c r="U44" t="s">
        <v>27</v>
      </c>
      <c r="V44">
        <v>270.64999999999998</v>
      </c>
      <c r="W44">
        <v>4645.82</v>
      </c>
    </row>
    <row r="45" spans="1:23" x14ac:dyDescent="0.3">
      <c r="A45" t="s">
        <v>8</v>
      </c>
      <c r="B45">
        <v>525.94899999999996</v>
      </c>
      <c r="C45">
        <v>4895.8869999999997</v>
      </c>
      <c r="F45" t="s">
        <v>9</v>
      </c>
      <c r="G45">
        <v>468.59100000000001</v>
      </c>
      <c r="H45">
        <v>6032.72</v>
      </c>
      <c r="K45" t="s">
        <v>10</v>
      </c>
      <c r="L45">
        <v>324.8</v>
      </c>
      <c r="M45">
        <v>1761.8009999999999</v>
      </c>
      <c r="P45" t="s">
        <v>11</v>
      </c>
      <c r="Q45">
        <v>484.62299999999999</v>
      </c>
      <c r="R45">
        <v>4324.6319999999996</v>
      </c>
      <c r="U45" t="s">
        <v>27</v>
      </c>
      <c r="V45">
        <v>347.43</v>
      </c>
      <c r="W45">
        <v>4120.54</v>
      </c>
    </row>
    <row r="46" spans="1:23" x14ac:dyDescent="0.3">
      <c r="A46" t="s">
        <v>8</v>
      </c>
      <c r="B46">
        <v>535.08100000000002</v>
      </c>
      <c r="C46">
        <v>5405.1080000000002</v>
      </c>
      <c r="F46" t="s">
        <v>9</v>
      </c>
      <c r="G46">
        <v>465.654</v>
      </c>
      <c r="H46">
        <v>3697.2860000000001</v>
      </c>
      <c r="K46" t="s">
        <v>10</v>
      </c>
      <c r="L46">
        <v>316.51499999999999</v>
      </c>
      <c r="M46">
        <v>2453.473</v>
      </c>
      <c r="P46" t="s">
        <v>11</v>
      </c>
      <c r="Q46">
        <v>473.07400000000001</v>
      </c>
      <c r="R46">
        <v>2612.0700000000002</v>
      </c>
      <c r="U46" t="s">
        <v>27</v>
      </c>
      <c r="V46">
        <v>219.32</v>
      </c>
      <c r="W46">
        <v>3715.76</v>
      </c>
    </row>
    <row r="47" spans="1:23" x14ac:dyDescent="0.3">
      <c r="A47" t="s">
        <v>8</v>
      </c>
      <c r="B47">
        <v>593.35199999999998</v>
      </c>
      <c r="C47">
        <v>6251.17</v>
      </c>
      <c r="F47" t="s">
        <v>9</v>
      </c>
      <c r="G47">
        <v>190.78200000000001</v>
      </c>
      <c r="H47">
        <v>3847.2710000000002</v>
      </c>
      <c r="K47" t="s">
        <v>10</v>
      </c>
      <c r="L47">
        <v>176.27699999999999</v>
      </c>
      <c r="M47">
        <v>2749.1129999999998</v>
      </c>
      <c r="P47" t="s">
        <v>11</v>
      </c>
      <c r="Q47">
        <v>309.18200000000002</v>
      </c>
      <c r="R47">
        <v>2002.356</v>
      </c>
      <c r="U47" t="s">
        <v>27</v>
      </c>
      <c r="V47">
        <v>175.28</v>
      </c>
      <c r="W47">
        <v>2905.18</v>
      </c>
    </row>
    <row r="48" spans="1:23" x14ac:dyDescent="0.3">
      <c r="A48" t="s">
        <v>8</v>
      </c>
      <c r="B48">
        <v>411.36799999999999</v>
      </c>
      <c r="C48">
        <v>6185.5810000000001</v>
      </c>
      <c r="F48" t="s">
        <v>9</v>
      </c>
      <c r="G48">
        <v>587.13699999999994</v>
      </c>
      <c r="H48">
        <v>3975.4839999999999</v>
      </c>
      <c r="K48" t="s">
        <v>10</v>
      </c>
      <c r="L48">
        <v>272.08499999999998</v>
      </c>
      <c r="M48">
        <v>3112.1819999999998</v>
      </c>
      <c r="P48" t="s">
        <v>11</v>
      </c>
      <c r="Q48">
        <v>304.09300000000002</v>
      </c>
      <c r="R48">
        <v>1054.9280000000001</v>
      </c>
      <c r="U48" t="s">
        <v>27</v>
      </c>
      <c r="V48">
        <v>313.26</v>
      </c>
      <c r="W48">
        <v>2462.46</v>
      </c>
    </row>
    <row r="49" spans="1:23" x14ac:dyDescent="0.3">
      <c r="A49" t="s">
        <v>8</v>
      </c>
      <c r="B49">
        <v>480.39600000000002</v>
      </c>
      <c r="C49">
        <v>5966.3450000000003</v>
      </c>
      <c r="F49" t="s">
        <v>9</v>
      </c>
      <c r="G49">
        <v>343.12299999999999</v>
      </c>
      <c r="H49">
        <v>4163.7479999999996</v>
      </c>
      <c r="K49" t="s">
        <v>10</v>
      </c>
      <c r="L49">
        <v>213.553</v>
      </c>
      <c r="M49">
        <v>1833.731</v>
      </c>
      <c r="P49" t="s">
        <v>11</v>
      </c>
      <c r="Q49">
        <v>449.05099999999999</v>
      </c>
      <c r="R49">
        <v>5126.3280000000004</v>
      </c>
      <c r="U49" t="s">
        <v>27</v>
      </c>
      <c r="V49">
        <v>341.22</v>
      </c>
      <c r="W49">
        <v>2402.7399999999998</v>
      </c>
    </row>
    <row r="50" spans="1:23" x14ac:dyDescent="0.3">
      <c r="A50" t="s">
        <v>8</v>
      </c>
      <c r="B50">
        <v>575.149</v>
      </c>
      <c r="C50">
        <v>5635.0709999999999</v>
      </c>
      <c r="F50" t="s">
        <v>9</v>
      </c>
      <c r="G50">
        <v>316.88499999999999</v>
      </c>
      <c r="H50">
        <v>4765.1440000000002</v>
      </c>
      <c r="K50" t="s">
        <v>10</v>
      </c>
      <c r="L50">
        <v>251.31899999999999</v>
      </c>
      <c r="M50">
        <v>2528.415</v>
      </c>
      <c r="P50" t="s">
        <v>11</v>
      </c>
      <c r="Q50">
        <v>294.21600000000001</v>
      </c>
      <c r="R50">
        <v>2553.386</v>
      </c>
      <c r="U50" t="s">
        <v>27</v>
      </c>
      <c r="V50">
        <v>315</v>
      </c>
      <c r="W50">
        <v>2409</v>
      </c>
    </row>
    <row r="51" spans="1:23" x14ac:dyDescent="0.3">
      <c r="A51" t="s">
        <v>8</v>
      </c>
      <c r="B51">
        <v>388.32400000000001</v>
      </c>
      <c r="C51">
        <v>5897.8720000000003</v>
      </c>
      <c r="F51" t="s">
        <v>9</v>
      </c>
      <c r="G51">
        <v>243.20099999999999</v>
      </c>
      <c r="H51">
        <v>5277.9</v>
      </c>
      <c r="K51" t="s">
        <v>10</v>
      </c>
      <c r="L51">
        <v>308.63</v>
      </c>
      <c r="M51">
        <v>2113.8890000000001</v>
      </c>
      <c r="P51" t="s">
        <v>11</v>
      </c>
      <c r="Q51">
        <v>399.12599999999998</v>
      </c>
      <c r="R51">
        <v>1720.625</v>
      </c>
      <c r="U51" t="s">
        <v>27</v>
      </c>
      <c r="V51">
        <v>224</v>
      </c>
      <c r="W51">
        <v>2336.81</v>
      </c>
    </row>
    <row r="52" spans="1:23" x14ac:dyDescent="0.3">
      <c r="A52" t="s">
        <v>8</v>
      </c>
      <c r="B52">
        <v>253.08699999999999</v>
      </c>
      <c r="C52">
        <v>5603.13</v>
      </c>
      <c r="F52" t="s">
        <v>9</v>
      </c>
      <c r="G52">
        <v>291.096</v>
      </c>
      <c r="H52">
        <v>5084.7449999999999</v>
      </c>
      <c r="K52" t="s">
        <v>10</v>
      </c>
      <c r="L52">
        <v>534.14200000000005</v>
      </c>
      <c r="M52">
        <v>2794.1959999999999</v>
      </c>
      <c r="P52" t="s">
        <v>11</v>
      </c>
      <c r="Q52">
        <v>160.434</v>
      </c>
      <c r="R52">
        <v>2402.5120000000002</v>
      </c>
      <c r="U52" t="s">
        <v>27</v>
      </c>
      <c r="V52">
        <v>209.95</v>
      </c>
      <c r="W52">
        <v>2387.29</v>
      </c>
    </row>
    <row r="53" spans="1:23" x14ac:dyDescent="0.3">
      <c r="A53" t="s">
        <v>8</v>
      </c>
      <c r="B53">
        <v>340.65499999999997</v>
      </c>
      <c r="C53">
        <v>5542.5559999999996</v>
      </c>
      <c r="F53" t="s">
        <v>9</v>
      </c>
      <c r="G53">
        <v>349.38900000000001</v>
      </c>
      <c r="H53">
        <v>3691.9009999999998</v>
      </c>
      <c r="K53" t="s">
        <v>10</v>
      </c>
      <c r="L53">
        <v>239.69900000000001</v>
      </c>
      <c r="M53">
        <v>3223.694</v>
      </c>
      <c r="P53" t="s">
        <v>11</v>
      </c>
      <c r="Q53">
        <v>311.99200000000002</v>
      </c>
      <c r="R53">
        <v>3290.3560000000002</v>
      </c>
      <c r="U53" t="s">
        <v>27</v>
      </c>
      <c r="V53">
        <v>295.77</v>
      </c>
      <c r="W53">
        <v>2656.81</v>
      </c>
    </row>
    <row r="54" spans="1:23" x14ac:dyDescent="0.3">
      <c r="A54" t="s">
        <v>8</v>
      </c>
      <c r="B54">
        <v>386.38600000000002</v>
      </c>
      <c r="C54">
        <v>5498.4440000000004</v>
      </c>
      <c r="F54" t="s">
        <v>9</v>
      </c>
      <c r="G54">
        <v>315.80099999999999</v>
      </c>
      <c r="H54">
        <v>1832.3430000000001</v>
      </c>
      <c r="K54" t="s">
        <v>10</v>
      </c>
      <c r="L54">
        <v>499.42399999999998</v>
      </c>
      <c r="M54">
        <v>3257.2339999999999</v>
      </c>
      <c r="P54" t="s">
        <v>11</v>
      </c>
      <c r="Q54">
        <v>378.40800000000002</v>
      </c>
      <c r="R54">
        <v>4038.8049999999998</v>
      </c>
      <c r="U54" t="s">
        <v>27</v>
      </c>
      <c r="V54">
        <v>322.5</v>
      </c>
      <c r="W54">
        <v>2336.81</v>
      </c>
    </row>
    <row r="55" spans="1:23" x14ac:dyDescent="0.3">
      <c r="A55" t="s">
        <v>8</v>
      </c>
      <c r="B55">
        <v>143.95699999999999</v>
      </c>
      <c r="C55">
        <v>4632.1400000000003</v>
      </c>
      <c r="F55" t="s">
        <v>9</v>
      </c>
      <c r="G55">
        <v>165.68799999999999</v>
      </c>
      <c r="H55">
        <v>4860.8069999999998</v>
      </c>
      <c r="K55" t="s">
        <v>10</v>
      </c>
      <c r="L55">
        <v>399.38099999999997</v>
      </c>
      <c r="M55">
        <v>3256.0880000000002</v>
      </c>
      <c r="P55" t="s">
        <v>11</v>
      </c>
      <c r="Q55">
        <v>349.822</v>
      </c>
      <c r="R55">
        <v>1594.7380000000001</v>
      </c>
      <c r="U55" t="s">
        <v>27</v>
      </c>
      <c r="V55">
        <v>215.6</v>
      </c>
      <c r="W55">
        <v>1714.35</v>
      </c>
    </row>
    <row r="56" spans="1:23" x14ac:dyDescent="0.3">
      <c r="A56" t="s">
        <v>8</v>
      </c>
      <c r="B56">
        <v>236.102</v>
      </c>
      <c r="C56">
        <v>3961.9409999999998</v>
      </c>
      <c r="F56" t="s">
        <v>9</v>
      </c>
      <c r="G56">
        <v>424.79399999999998</v>
      </c>
      <c r="H56">
        <v>4736.2619999999997</v>
      </c>
      <c r="K56" t="s">
        <v>10</v>
      </c>
      <c r="L56">
        <v>561.26800000000003</v>
      </c>
      <c r="M56">
        <v>3375.998</v>
      </c>
      <c r="P56" t="s">
        <v>11</v>
      </c>
      <c r="Q56">
        <v>367.82100000000003</v>
      </c>
      <c r="R56">
        <v>3070.8029999999999</v>
      </c>
      <c r="U56" t="s">
        <v>27</v>
      </c>
      <c r="V56">
        <v>314.2</v>
      </c>
      <c r="W56">
        <v>4189.1499999999996</v>
      </c>
    </row>
    <row r="57" spans="1:23" x14ac:dyDescent="0.3">
      <c r="A57" t="s">
        <v>8</v>
      </c>
      <c r="B57">
        <v>224.42699999999999</v>
      </c>
      <c r="C57">
        <v>3707.79</v>
      </c>
      <c r="F57" t="s">
        <v>9</v>
      </c>
      <c r="G57">
        <v>398.29500000000002</v>
      </c>
      <c r="K57" t="s">
        <v>10</v>
      </c>
      <c r="L57">
        <v>523.50599999999997</v>
      </c>
      <c r="M57">
        <v>1584.3630000000001</v>
      </c>
      <c r="P57" t="s">
        <v>11</v>
      </c>
      <c r="Q57">
        <v>238.797</v>
      </c>
      <c r="R57">
        <v>2874.53</v>
      </c>
      <c r="U57" t="s">
        <v>27</v>
      </c>
      <c r="V57">
        <v>281.67</v>
      </c>
      <c r="W57">
        <v>4393.46</v>
      </c>
    </row>
    <row r="58" spans="1:23" x14ac:dyDescent="0.3">
      <c r="A58" t="s">
        <v>8</v>
      </c>
      <c r="B58">
        <v>232.55600000000001</v>
      </c>
      <c r="C58">
        <v>5726.3850000000002</v>
      </c>
      <c r="F58" t="s">
        <v>9</v>
      </c>
      <c r="G58">
        <v>277.22800000000001</v>
      </c>
      <c r="K58" t="s">
        <v>10</v>
      </c>
      <c r="L58">
        <v>370.971</v>
      </c>
      <c r="M58">
        <v>1877.3879999999999</v>
      </c>
      <c r="P58" t="s">
        <v>11</v>
      </c>
      <c r="Q58">
        <v>396.74299999999999</v>
      </c>
      <c r="R58">
        <v>1468.585</v>
      </c>
      <c r="U58" t="s">
        <v>27</v>
      </c>
      <c r="V58">
        <v>289</v>
      </c>
      <c r="W58">
        <v>4558.5</v>
      </c>
    </row>
    <row r="59" spans="1:23" x14ac:dyDescent="0.3">
      <c r="A59" t="s">
        <v>8</v>
      </c>
      <c r="B59">
        <v>148.511</v>
      </c>
      <c r="C59">
        <v>5743.3909999999996</v>
      </c>
      <c r="F59" t="s">
        <v>9</v>
      </c>
      <c r="G59">
        <v>117.42700000000001</v>
      </c>
      <c r="K59" t="s">
        <v>10</v>
      </c>
      <c r="L59">
        <v>374.80799999999999</v>
      </c>
      <c r="M59">
        <v>2351.7809999999999</v>
      </c>
      <c r="P59" t="s">
        <v>11</v>
      </c>
      <c r="Q59">
        <v>394.67700000000002</v>
      </c>
      <c r="U59" t="s">
        <v>27</v>
      </c>
      <c r="V59">
        <v>408.96</v>
      </c>
      <c r="W59">
        <v>2439.5300000000002</v>
      </c>
    </row>
    <row r="60" spans="1:23" x14ac:dyDescent="0.3">
      <c r="A60" t="s">
        <v>8</v>
      </c>
      <c r="B60">
        <v>99.977000000000004</v>
      </c>
      <c r="C60">
        <v>5480.2439999999997</v>
      </c>
      <c r="F60" t="s">
        <v>9</v>
      </c>
      <c r="G60">
        <v>204.96700000000001</v>
      </c>
      <c r="K60" t="s">
        <v>10</v>
      </c>
      <c r="L60">
        <v>397.13099999999997</v>
      </c>
      <c r="M60">
        <v>2900.3440000000001</v>
      </c>
      <c r="P60" t="s">
        <v>11</v>
      </c>
      <c r="Q60">
        <v>245.84</v>
      </c>
      <c r="U60" t="s">
        <v>27</v>
      </c>
      <c r="V60">
        <v>424.65</v>
      </c>
      <c r="W60">
        <v>2426.7199999999998</v>
      </c>
    </row>
    <row r="61" spans="1:23" x14ac:dyDescent="0.3">
      <c r="A61" t="s">
        <v>8</v>
      </c>
      <c r="B61">
        <v>235.661</v>
      </c>
      <c r="C61">
        <v>5898.116</v>
      </c>
      <c r="F61" t="s">
        <v>9</v>
      </c>
      <c r="G61">
        <v>169.03399999999999</v>
      </c>
      <c r="K61" t="s">
        <v>10</v>
      </c>
      <c r="M61">
        <v>3328.1770000000001</v>
      </c>
      <c r="P61" t="s">
        <v>11</v>
      </c>
      <c r="Q61">
        <v>290.61</v>
      </c>
      <c r="U61" t="s">
        <v>27</v>
      </c>
      <c r="V61">
        <v>439.65</v>
      </c>
      <c r="W61">
        <v>2634.93</v>
      </c>
    </row>
    <row r="62" spans="1:23" x14ac:dyDescent="0.3">
      <c r="A62" t="s">
        <v>8</v>
      </c>
      <c r="B62">
        <v>461.68400000000003</v>
      </c>
      <c r="F62" t="s">
        <v>9</v>
      </c>
      <c r="G62">
        <v>315.38</v>
      </c>
      <c r="P62" t="s">
        <v>11</v>
      </c>
      <c r="Q62">
        <v>399.24400000000003</v>
      </c>
      <c r="U62" t="s">
        <v>27</v>
      </c>
      <c r="V62">
        <v>328.92</v>
      </c>
      <c r="W62">
        <v>2294.79</v>
      </c>
    </row>
    <row r="63" spans="1:23" x14ac:dyDescent="0.3">
      <c r="A63" t="s">
        <v>8</v>
      </c>
      <c r="B63">
        <v>253.256</v>
      </c>
      <c r="F63" t="s">
        <v>9</v>
      </c>
      <c r="G63">
        <v>204.249</v>
      </c>
      <c r="P63" t="s">
        <v>11</v>
      </c>
      <c r="Q63">
        <v>502.68299999999999</v>
      </c>
      <c r="U63" t="s">
        <v>27</v>
      </c>
      <c r="V63">
        <v>555.73</v>
      </c>
      <c r="W63">
        <v>2359.5700000000002</v>
      </c>
    </row>
    <row r="64" spans="1:23" x14ac:dyDescent="0.3">
      <c r="A64" t="s">
        <v>8</v>
      </c>
      <c r="B64">
        <v>610.92999999999995</v>
      </c>
      <c r="F64" t="s">
        <v>9</v>
      </c>
      <c r="G64">
        <v>166.06800000000001</v>
      </c>
      <c r="P64" t="s">
        <v>11</v>
      </c>
      <c r="Q64">
        <v>629.31799999999998</v>
      </c>
      <c r="U64" t="s">
        <v>27</v>
      </c>
      <c r="V64">
        <v>310.44</v>
      </c>
      <c r="W64">
        <v>4180.6400000000003</v>
      </c>
    </row>
    <row r="65" spans="1:17" x14ac:dyDescent="0.3">
      <c r="A65" t="s">
        <v>8</v>
      </c>
      <c r="B65">
        <v>372.86700000000002</v>
      </c>
      <c r="P65" t="s">
        <v>11</v>
      </c>
      <c r="Q65">
        <v>324.45499999999998</v>
      </c>
    </row>
    <row r="66" spans="1:17" x14ac:dyDescent="0.3">
      <c r="A66" t="s">
        <v>8</v>
      </c>
      <c r="B66">
        <v>351.96300000000002</v>
      </c>
      <c r="P66" t="s">
        <v>11</v>
      </c>
      <c r="Q66">
        <v>306.10000000000002</v>
      </c>
    </row>
    <row r="67" spans="1:17" x14ac:dyDescent="0.3">
      <c r="P67" t="s">
        <v>11</v>
      </c>
      <c r="Q67">
        <v>444.24</v>
      </c>
    </row>
    <row r="69" spans="1:17" x14ac:dyDescent="0.3">
      <c r="A69" t="s">
        <v>12</v>
      </c>
      <c r="B69">
        <v>303.98899999999998</v>
      </c>
      <c r="C69">
        <v>613.60900000000004</v>
      </c>
      <c r="F69" t="s">
        <v>13</v>
      </c>
      <c r="G69">
        <v>184.33699999999999</v>
      </c>
      <c r="H69">
        <v>1250.4190000000001</v>
      </c>
      <c r="K69" t="s">
        <v>24</v>
      </c>
      <c r="L69">
        <v>176.84</v>
      </c>
      <c r="M69">
        <v>2574.9</v>
      </c>
    </row>
    <row r="70" spans="1:17" x14ac:dyDescent="0.3">
      <c r="A70" t="s">
        <v>12</v>
      </c>
      <c r="B70">
        <v>211.00700000000001</v>
      </c>
      <c r="C70">
        <v>863.82799999999997</v>
      </c>
      <c r="F70" t="s">
        <v>13</v>
      </c>
      <c r="G70">
        <v>310.875</v>
      </c>
      <c r="H70">
        <v>1656.2629999999999</v>
      </c>
      <c r="K70" t="s">
        <v>24</v>
      </c>
      <c r="L70">
        <v>667.98</v>
      </c>
      <c r="M70">
        <v>3374.44</v>
      </c>
    </row>
    <row r="71" spans="1:17" x14ac:dyDescent="0.3">
      <c r="A71" t="s">
        <v>12</v>
      </c>
      <c r="B71">
        <v>192.958</v>
      </c>
      <c r="C71">
        <v>1238.3050000000001</v>
      </c>
      <c r="F71" t="s">
        <v>13</v>
      </c>
      <c r="G71">
        <v>261.59300000000002</v>
      </c>
      <c r="H71">
        <v>2103.8809999999999</v>
      </c>
      <c r="K71" t="s">
        <v>24</v>
      </c>
      <c r="L71">
        <v>119.26</v>
      </c>
      <c r="M71">
        <v>3925.12</v>
      </c>
    </row>
    <row r="72" spans="1:17" x14ac:dyDescent="0.3">
      <c r="A72" t="s">
        <v>12</v>
      </c>
      <c r="B72">
        <v>136.096</v>
      </c>
      <c r="C72">
        <v>1789.9739999999999</v>
      </c>
      <c r="F72" t="s">
        <v>13</v>
      </c>
      <c r="G72">
        <v>177.946</v>
      </c>
      <c r="H72">
        <v>2234.58</v>
      </c>
      <c r="K72" t="s">
        <v>24</v>
      </c>
      <c r="L72">
        <v>205.75</v>
      </c>
      <c r="M72">
        <v>4435.45</v>
      </c>
    </row>
    <row r="73" spans="1:17" x14ac:dyDescent="0.3">
      <c r="A73" t="s">
        <v>12</v>
      </c>
      <c r="B73">
        <v>237.054</v>
      </c>
      <c r="C73">
        <v>3191.915</v>
      </c>
      <c r="F73" t="s">
        <v>13</v>
      </c>
      <c r="G73">
        <v>250.452</v>
      </c>
      <c r="H73">
        <v>2704.89</v>
      </c>
      <c r="K73" t="s">
        <v>24</v>
      </c>
      <c r="L73">
        <v>123.64</v>
      </c>
      <c r="M73">
        <v>4512.28</v>
      </c>
    </row>
    <row r="74" spans="1:17" x14ac:dyDescent="0.3">
      <c r="A74" t="s">
        <v>12</v>
      </c>
      <c r="B74">
        <v>249.12100000000001</v>
      </c>
      <c r="C74">
        <v>3803.2730000000001</v>
      </c>
      <c r="F74" t="s">
        <v>13</v>
      </c>
      <c r="G74">
        <v>371.67399999999998</v>
      </c>
      <c r="H74">
        <v>2941.0039999999999</v>
      </c>
      <c r="K74" t="s">
        <v>24</v>
      </c>
      <c r="L74">
        <v>204.28</v>
      </c>
      <c r="M74">
        <v>4930.8900000000003</v>
      </c>
    </row>
    <row r="75" spans="1:17" x14ac:dyDescent="0.3">
      <c r="A75" t="s">
        <v>12</v>
      </c>
      <c r="B75">
        <v>329.98500000000001</v>
      </c>
      <c r="C75">
        <v>3837.7890000000002</v>
      </c>
      <c r="F75" t="s">
        <v>13</v>
      </c>
      <c r="G75">
        <v>480.89100000000002</v>
      </c>
      <c r="H75">
        <v>3069.96</v>
      </c>
      <c r="K75" t="s">
        <v>24</v>
      </c>
      <c r="L75">
        <v>271.60000000000002</v>
      </c>
      <c r="M75">
        <v>4911.4399999999996</v>
      </c>
    </row>
    <row r="76" spans="1:17" x14ac:dyDescent="0.3">
      <c r="A76" t="s">
        <v>12</v>
      </c>
      <c r="B76">
        <v>129.142</v>
      </c>
      <c r="C76">
        <v>3729.6210000000001</v>
      </c>
      <c r="F76" t="s">
        <v>13</v>
      </c>
      <c r="G76">
        <v>471.81799999999998</v>
      </c>
      <c r="H76">
        <v>2588.268</v>
      </c>
      <c r="K76" t="s">
        <v>24</v>
      </c>
      <c r="L76">
        <v>324.87</v>
      </c>
      <c r="M76">
        <v>4643.34</v>
      </c>
    </row>
    <row r="77" spans="1:17" x14ac:dyDescent="0.3">
      <c r="A77" t="s">
        <v>12</v>
      </c>
      <c r="B77">
        <v>247.34899999999999</v>
      </c>
      <c r="C77">
        <v>3623.1419999999998</v>
      </c>
      <c r="F77" t="s">
        <v>13</v>
      </c>
      <c r="G77">
        <v>236.208</v>
      </c>
      <c r="H77">
        <v>2490.5610000000001</v>
      </c>
      <c r="K77" t="s">
        <v>24</v>
      </c>
      <c r="L77">
        <v>261</v>
      </c>
      <c r="M77">
        <v>4301.59</v>
      </c>
    </row>
    <row r="78" spans="1:17" x14ac:dyDescent="0.3">
      <c r="A78" t="s">
        <v>12</v>
      </c>
      <c r="B78">
        <v>221.69900000000001</v>
      </c>
      <c r="C78">
        <v>3539.3330000000001</v>
      </c>
      <c r="F78" t="s">
        <v>13</v>
      </c>
      <c r="G78">
        <v>409.96300000000002</v>
      </c>
      <c r="H78">
        <v>2441.9299999999998</v>
      </c>
      <c r="K78" t="s">
        <v>24</v>
      </c>
      <c r="L78">
        <v>477.65</v>
      </c>
      <c r="M78">
        <v>4242.5200000000004</v>
      </c>
    </row>
    <row r="79" spans="1:17" x14ac:dyDescent="0.3">
      <c r="A79" t="s">
        <v>12</v>
      </c>
      <c r="B79">
        <v>292.50200000000001</v>
      </c>
      <c r="C79">
        <v>3121.2170000000001</v>
      </c>
      <c r="F79" t="s">
        <v>13</v>
      </c>
      <c r="G79">
        <v>257.75200000000001</v>
      </c>
      <c r="H79">
        <v>2322.6280000000002</v>
      </c>
      <c r="K79" t="s">
        <v>24</v>
      </c>
      <c r="L79">
        <v>444.14</v>
      </c>
      <c r="M79">
        <v>4028.27</v>
      </c>
    </row>
    <row r="80" spans="1:17" x14ac:dyDescent="0.3">
      <c r="A80" t="s">
        <v>12</v>
      </c>
      <c r="B80">
        <v>393.93799999999999</v>
      </c>
      <c r="C80">
        <v>2443.7689999999998</v>
      </c>
      <c r="F80" t="s">
        <v>13</v>
      </c>
      <c r="G80">
        <v>230.71899999999999</v>
      </c>
      <c r="H80">
        <v>2704.7</v>
      </c>
      <c r="K80" t="s">
        <v>24</v>
      </c>
      <c r="L80">
        <v>369.78</v>
      </c>
      <c r="M80">
        <v>3689.36</v>
      </c>
    </row>
    <row r="81" spans="1:13" x14ac:dyDescent="0.3">
      <c r="A81" t="s">
        <v>12</v>
      </c>
      <c r="B81">
        <v>191.267</v>
      </c>
      <c r="C81">
        <v>2176.7429999999999</v>
      </c>
      <c r="F81" t="s">
        <v>13</v>
      </c>
      <c r="G81">
        <v>320.68599999999998</v>
      </c>
      <c r="H81">
        <v>3136.0340000000001</v>
      </c>
      <c r="K81" t="s">
        <v>24</v>
      </c>
      <c r="L81">
        <v>689.81</v>
      </c>
      <c r="M81">
        <v>3372.95</v>
      </c>
    </row>
    <row r="82" spans="1:13" x14ac:dyDescent="0.3">
      <c r="A82" t="s">
        <v>12</v>
      </c>
      <c r="B82">
        <v>170.82900000000001</v>
      </c>
      <c r="C82">
        <v>2546.2359999999999</v>
      </c>
      <c r="F82" t="s">
        <v>13</v>
      </c>
      <c r="G82">
        <v>135.23599999999999</v>
      </c>
      <c r="H82">
        <v>3197.027</v>
      </c>
      <c r="K82" t="s">
        <v>24</v>
      </c>
      <c r="L82">
        <v>160.62</v>
      </c>
      <c r="M82">
        <v>3093.94</v>
      </c>
    </row>
    <row r="83" spans="1:13" x14ac:dyDescent="0.3">
      <c r="A83" t="s">
        <v>12</v>
      </c>
      <c r="B83">
        <v>266.40300000000002</v>
      </c>
      <c r="C83">
        <v>2906.643</v>
      </c>
      <c r="F83" t="s">
        <v>13</v>
      </c>
      <c r="G83">
        <v>170.01900000000001</v>
      </c>
      <c r="H83">
        <v>2177.5819999999999</v>
      </c>
      <c r="K83" t="s">
        <v>24</v>
      </c>
      <c r="L83">
        <v>525.66</v>
      </c>
      <c r="M83">
        <v>2039.37</v>
      </c>
    </row>
    <row r="84" spans="1:13" x14ac:dyDescent="0.3">
      <c r="A84" t="s">
        <v>12</v>
      </c>
      <c r="B84">
        <v>361.73</v>
      </c>
      <c r="C84">
        <v>3069.6840000000002</v>
      </c>
      <c r="F84" t="s">
        <v>13</v>
      </c>
      <c r="G84">
        <v>181.74600000000001</v>
      </c>
      <c r="H84">
        <v>2386.9029999999998</v>
      </c>
      <c r="K84" t="s">
        <v>24</v>
      </c>
      <c r="L84">
        <v>501.06</v>
      </c>
      <c r="M84">
        <v>2632.29</v>
      </c>
    </row>
    <row r="85" spans="1:13" x14ac:dyDescent="0.3">
      <c r="A85" t="s">
        <v>12</v>
      </c>
      <c r="B85">
        <v>183.84899999999999</v>
      </c>
      <c r="C85">
        <v>3078.2280000000001</v>
      </c>
      <c r="F85" t="s">
        <v>13</v>
      </c>
      <c r="G85">
        <v>280.53500000000003</v>
      </c>
      <c r="H85">
        <v>2040.58</v>
      </c>
      <c r="K85" t="s">
        <v>24</v>
      </c>
      <c r="L85">
        <v>216.26</v>
      </c>
      <c r="M85">
        <v>3221.45</v>
      </c>
    </row>
    <row r="86" spans="1:13" x14ac:dyDescent="0.3">
      <c r="A86" t="s">
        <v>12</v>
      </c>
      <c r="B86">
        <v>172.55</v>
      </c>
      <c r="C86">
        <v>2936.91</v>
      </c>
      <c r="F86" t="s">
        <v>13</v>
      </c>
      <c r="G86">
        <v>219.11500000000001</v>
      </c>
      <c r="H86">
        <v>1475.212</v>
      </c>
      <c r="K86" t="s">
        <v>24</v>
      </c>
      <c r="L86">
        <v>214.97</v>
      </c>
      <c r="M86">
        <v>3229.89</v>
      </c>
    </row>
    <row r="87" spans="1:13" x14ac:dyDescent="0.3">
      <c r="A87" t="s">
        <v>12</v>
      </c>
      <c r="B87">
        <v>254.97399999999999</v>
      </c>
      <c r="C87">
        <v>3136.9749999999999</v>
      </c>
      <c r="F87" t="s">
        <v>13</v>
      </c>
      <c r="G87">
        <v>199.94399999999999</v>
      </c>
      <c r="H87">
        <v>3302.3719999999998</v>
      </c>
      <c r="K87" t="s">
        <v>24</v>
      </c>
      <c r="L87">
        <v>247.89</v>
      </c>
      <c r="M87">
        <v>3276.6</v>
      </c>
    </row>
    <row r="88" spans="1:13" x14ac:dyDescent="0.3">
      <c r="A88" t="s">
        <v>12</v>
      </c>
      <c r="B88">
        <v>171.23400000000001</v>
      </c>
      <c r="C88">
        <v>3140.1979999999999</v>
      </c>
      <c r="F88" t="s">
        <v>13</v>
      </c>
      <c r="G88">
        <v>246.947</v>
      </c>
      <c r="H88">
        <v>2563.3620000000001</v>
      </c>
      <c r="K88" t="s">
        <v>24</v>
      </c>
      <c r="L88">
        <v>249.52</v>
      </c>
      <c r="M88">
        <v>3327.69</v>
      </c>
    </row>
    <row r="89" spans="1:13" x14ac:dyDescent="0.3">
      <c r="A89" t="s">
        <v>12</v>
      </c>
      <c r="B89">
        <v>168.309</v>
      </c>
      <c r="C89">
        <v>3172.2080000000001</v>
      </c>
      <c r="F89" t="s">
        <v>13</v>
      </c>
      <c r="G89">
        <v>196.55799999999999</v>
      </c>
      <c r="H89">
        <v>2420.3629999999998</v>
      </c>
      <c r="K89" t="s">
        <v>24</v>
      </c>
      <c r="L89">
        <v>319.64999999999998</v>
      </c>
      <c r="M89">
        <v>3181.25</v>
      </c>
    </row>
    <row r="90" spans="1:13" x14ac:dyDescent="0.3">
      <c r="A90" t="s">
        <v>12</v>
      </c>
      <c r="B90">
        <v>259.78500000000003</v>
      </c>
      <c r="C90">
        <v>2843.6350000000002</v>
      </c>
      <c r="F90" t="s">
        <v>13</v>
      </c>
      <c r="G90">
        <v>302.50700000000001</v>
      </c>
      <c r="H90">
        <v>2918.8290000000002</v>
      </c>
      <c r="K90" t="s">
        <v>24</v>
      </c>
      <c r="L90">
        <v>103.02</v>
      </c>
      <c r="M90">
        <v>1821.92</v>
      </c>
    </row>
    <row r="91" spans="1:13" x14ac:dyDescent="0.3">
      <c r="A91" t="s">
        <v>12</v>
      </c>
      <c r="B91">
        <v>280.38900000000001</v>
      </c>
      <c r="C91">
        <v>2145.058</v>
      </c>
      <c r="F91" t="s">
        <v>13</v>
      </c>
      <c r="G91">
        <v>207.28200000000001</v>
      </c>
      <c r="H91">
        <v>3155.3789999999999</v>
      </c>
      <c r="K91" t="s">
        <v>24</v>
      </c>
      <c r="L91">
        <v>493.13</v>
      </c>
      <c r="M91">
        <v>3122.44</v>
      </c>
    </row>
    <row r="92" spans="1:13" x14ac:dyDescent="0.3">
      <c r="A92" t="s">
        <v>12</v>
      </c>
      <c r="B92">
        <v>333.84199999999998</v>
      </c>
      <c r="C92">
        <v>1067.018</v>
      </c>
      <c r="F92" t="s">
        <v>13</v>
      </c>
      <c r="G92">
        <v>143.20099999999999</v>
      </c>
      <c r="H92">
        <v>2125.0239999999999</v>
      </c>
      <c r="K92" t="s">
        <v>24</v>
      </c>
      <c r="L92">
        <v>288.79000000000002</v>
      </c>
      <c r="M92">
        <v>4509.21</v>
      </c>
    </row>
    <row r="93" spans="1:13" x14ac:dyDescent="0.3">
      <c r="A93" t="s">
        <v>12</v>
      </c>
      <c r="B93">
        <v>221.548</v>
      </c>
      <c r="C93">
        <v>317.85199999999998</v>
      </c>
      <c r="F93" t="s">
        <v>13</v>
      </c>
      <c r="G93">
        <v>213.88900000000001</v>
      </c>
      <c r="H93">
        <v>2271.364</v>
      </c>
      <c r="K93" t="s">
        <v>24</v>
      </c>
      <c r="L93">
        <v>322.38</v>
      </c>
      <c r="M93">
        <v>4864.4799999999996</v>
      </c>
    </row>
    <row r="94" spans="1:13" x14ac:dyDescent="0.3">
      <c r="A94" t="s">
        <v>12</v>
      </c>
      <c r="B94">
        <v>293.52499999999998</v>
      </c>
      <c r="F94" t="s">
        <v>13</v>
      </c>
      <c r="G94">
        <v>124.902</v>
      </c>
      <c r="H94">
        <v>3480.3510000000001</v>
      </c>
      <c r="K94" t="s">
        <v>24</v>
      </c>
      <c r="L94">
        <v>114.81</v>
      </c>
      <c r="M94">
        <v>3388.23</v>
      </c>
    </row>
    <row r="95" spans="1:13" x14ac:dyDescent="0.3">
      <c r="A95" t="s">
        <v>12</v>
      </c>
      <c r="B95">
        <v>200.20500000000001</v>
      </c>
      <c r="F95" t="s">
        <v>13</v>
      </c>
      <c r="G95">
        <v>150.155</v>
      </c>
      <c r="K95" t="s">
        <v>24</v>
      </c>
      <c r="L95">
        <v>338.07</v>
      </c>
      <c r="M95">
        <v>3214.8</v>
      </c>
    </row>
    <row r="96" spans="1:13" x14ac:dyDescent="0.3">
      <c r="A96" t="s">
        <v>12</v>
      </c>
      <c r="B96">
        <v>224.74</v>
      </c>
      <c r="F96" t="s">
        <v>13</v>
      </c>
      <c r="G96">
        <v>254.06700000000001</v>
      </c>
      <c r="K96" t="s">
        <v>24</v>
      </c>
      <c r="L96">
        <v>236.01</v>
      </c>
      <c r="M96">
        <v>3467.44</v>
      </c>
    </row>
    <row r="97" spans="1:13" x14ac:dyDescent="0.3">
      <c r="A97" t="s">
        <v>12</v>
      </c>
      <c r="B97">
        <v>121.9</v>
      </c>
      <c r="F97" t="s">
        <v>13</v>
      </c>
      <c r="G97">
        <v>216.56200000000001</v>
      </c>
      <c r="K97" t="s">
        <v>24</v>
      </c>
      <c r="L97">
        <v>327.05</v>
      </c>
      <c r="M97">
        <v>3852.94</v>
      </c>
    </row>
    <row r="98" spans="1:13" x14ac:dyDescent="0.3">
      <c r="A98" t="s">
        <v>12</v>
      </c>
      <c r="B98">
        <v>171.67400000000001</v>
      </c>
      <c r="F98" t="s">
        <v>13</v>
      </c>
      <c r="G98">
        <v>241.637</v>
      </c>
      <c r="K98" t="s">
        <v>24</v>
      </c>
      <c r="M98">
        <v>4369.2700000000004</v>
      </c>
    </row>
    <row r="99" spans="1:13" x14ac:dyDescent="0.3">
      <c r="A99" t="s">
        <v>12</v>
      </c>
      <c r="B99">
        <v>458.95100000000002</v>
      </c>
      <c r="F99" t="s">
        <v>13</v>
      </c>
      <c r="G99">
        <v>350.60599999999999</v>
      </c>
    </row>
    <row r="100" spans="1:13" x14ac:dyDescent="0.3">
      <c r="F100" t="s">
        <v>13</v>
      </c>
      <c r="G100">
        <v>367.55399999999997</v>
      </c>
    </row>
    <row r="101" spans="1:13" x14ac:dyDescent="0.3">
      <c r="F101" t="s">
        <v>13</v>
      </c>
      <c r="G101">
        <v>251.46700000000001</v>
      </c>
    </row>
    <row r="103" spans="1:13" x14ac:dyDescent="0.3">
      <c r="A103" t="s">
        <v>14</v>
      </c>
      <c r="B103">
        <v>417.613</v>
      </c>
      <c r="C103">
        <v>952.50599999999997</v>
      </c>
      <c r="F103" t="s">
        <v>15</v>
      </c>
      <c r="G103">
        <v>344.41199999999998</v>
      </c>
      <c r="H103">
        <v>1654.7650000000001</v>
      </c>
      <c r="K103" t="s">
        <v>16</v>
      </c>
      <c r="L103">
        <v>158.30199999999999</v>
      </c>
      <c r="M103">
        <v>2609.7849999999999</v>
      </c>
    </row>
    <row r="104" spans="1:13" x14ac:dyDescent="0.3">
      <c r="A104" t="s">
        <v>14</v>
      </c>
      <c r="B104">
        <v>236.208</v>
      </c>
      <c r="C104">
        <v>1761.701</v>
      </c>
      <c r="F104" t="s">
        <v>15</v>
      </c>
      <c r="G104">
        <v>78.501000000000005</v>
      </c>
      <c r="H104">
        <v>1996.953</v>
      </c>
      <c r="K104" t="s">
        <v>16</v>
      </c>
      <c r="L104">
        <v>144.613</v>
      </c>
      <c r="M104">
        <v>2376.8490000000002</v>
      </c>
    </row>
    <row r="105" spans="1:13" x14ac:dyDescent="0.3">
      <c r="A105" t="s">
        <v>14</v>
      </c>
      <c r="B105">
        <v>409.96300000000002</v>
      </c>
      <c r="C105">
        <v>2410.1480000000001</v>
      </c>
      <c r="F105" t="s">
        <v>15</v>
      </c>
      <c r="G105">
        <v>153.19999999999999</v>
      </c>
      <c r="H105">
        <v>2759.7629999999999</v>
      </c>
      <c r="K105" t="s">
        <v>16</v>
      </c>
      <c r="L105">
        <v>270.87900000000002</v>
      </c>
      <c r="M105">
        <v>2109.9389999999999</v>
      </c>
    </row>
    <row r="106" spans="1:13" x14ac:dyDescent="0.3">
      <c r="A106" t="s">
        <v>14</v>
      </c>
      <c r="B106">
        <v>257.75200000000001</v>
      </c>
      <c r="C106">
        <v>3040.11</v>
      </c>
      <c r="F106" t="s">
        <v>15</v>
      </c>
      <c r="G106">
        <v>271.39499999999998</v>
      </c>
      <c r="H106">
        <v>3333.837</v>
      </c>
      <c r="K106" t="s">
        <v>16</v>
      </c>
      <c r="L106">
        <v>221.82900000000001</v>
      </c>
      <c r="M106">
        <v>1773.58</v>
      </c>
    </row>
    <row r="107" spans="1:13" x14ac:dyDescent="0.3">
      <c r="A107" t="s">
        <v>14</v>
      </c>
      <c r="B107">
        <v>230.71899999999999</v>
      </c>
      <c r="C107">
        <v>2959.69</v>
      </c>
      <c r="F107" t="s">
        <v>15</v>
      </c>
      <c r="G107">
        <v>84.46</v>
      </c>
      <c r="H107">
        <v>3553.1689999999999</v>
      </c>
      <c r="K107" t="s">
        <v>16</v>
      </c>
      <c r="L107">
        <v>232.36</v>
      </c>
      <c r="M107">
        <v>1619.884</v>
      </c>
    </row>
    <row r="108" spans="1:13" x14ac:dyDescent="0.3">
      <c r="A108" t="s">
        <v>14</v>
      </c>
      <c r="B108">
        <v>320.68599999999998</v>
      </c>
      <c r="C108">
        <v>2697.8389999999999</v>
      </c>
      <c r="F108" t="s">
        <v>15</v>
      </c>
      <c r="G108">
        <v>350.15</v>
      </c>
      <c r="H108">
        <v>3540.4920000000002</v>
      </c>
      <c r="K108" t="s">
        <v>16</v>
      </c>
      <c r="L108">
        <v>281.76799999999997</v>
      </c>
      <c r="M108">
        <v>1484.585</v>
      </c>
    </row>
    <row r="109" spans="1:13" x14ac:dyDescent="0.3">
      <c r="A109" t="s">
        <v>14</v>
      </c>
      <c r="B109">
        <v>135.23599999999999</v>
      </c>
      <c r="C109">
        <v>2560.8049999999998</v>
      </c>
      <c r="F109" t="s">
        <v>15</v>
      </c>
      <c r="G109">
        <v>368.54399999999998</v>
      </c>
      <c r="H109">
        <v>3709.3380000000002</v>
      </c>
      <c r="K109" t="s">
        <v>16</v>
      </c>
      <c r="L109">
        <v>143.34</v>
      </c>
      <c r="M109">
        <v>1891.4580000000001</v>
      </c>
    </row>
    <row r="110" spans="1:13" x14ac:dyDescent="0.3">
      <c r="A110" t="s">
        <v>14</v>
      </c>
      <c r="B110">
        <v>170.01900000000001</v>
      </c>
      <c r="C110">
        <v>2477.7510000000002</v>
      </c>
      <c r="F110" t="s">
        <v>15</v>
      </c>
      <c r="G110">
        <v>308.14</v>
      </c>
      <c r="H110">
        <v>3339.0859999999998</v>
      </c>
      <c r="K110" t="s">
        <v>16</v>
      </c>
      <c r="L110">
        <v>169.09800000000001</v>
      </c>
      <c r="M110">
        <v>1617.0440000000001</v>
      </c>
    </row>
    <row r="111" spans="1:13" x14ac:dyDescent="0.3">
      <c r="A111" t="s">
        <v>14</v>
      </c>
      <c r="B111">
        <v>181.74600000000001</v>
      </c>
      <c r="C111">
        <v>2459.4560000000001</v>
      </c>
      <c r="F111" t="s">
        <v>15</v>
      </c>
      <c r="G111">
        <v>205.375</v>
      </c>
      <c r="H111">
        <v>2274.0239999999999</v>
      </c>
      <c r="K111" t="s">
        <v>16</v>
      </c>
      <c r="L111">
        <v>346.541</v>
      </c>
      <c r="M111">
        <v>1617.8030000000001</v>
      </c>
    </row>
    <row r="112" spans="1:13" x14ac:dyDescent="0.3">
      <c r="A112" t="s">
        <v>14</v>
      </c>
      <c r="B112">
        <v>280.53500000000003</v>
      </c>
      <c r="C112">
        <v>2341.2449999999999</v>
      </c>
      <c r="F112" t="s">
        <v>15</v>
      </c>
      <c r="G112">
        <v>156.15799999999999</v>
      </c>
      <c r="H112">
        <v>1498.5820000000001</v>
      </c>
      <c r="K112" t="s">
        <v>16</v>
      </c>
      <c r="L112">
        <v>344.65</v>
      </c>
      <c r="M112">
        <v>1486.451</v>
      </c>
    </row>
    <row r="113" spans="1:13" x14ac:dyDescent="0.3">
      <c r="A113" t="s">
        <v>14</v>
      </c>
      <c r="B113">
        <v>219.11500000000001</v>
      </c>
      <c r="C113">
        <v>2363.462</v>
      </c>
      <c r="F113" t="s">
        <v>15</v>
      </c>
      <c r="G113">
        <v>105.995</v>
      </c>
      <c r="H113">
        <v>1102.0630000000001</v>
      </c>
      <c r="K113" t="s">
        <v>16</v>
      </c>
      <c r="L113">
        <v>411.64100000000002</v>
      </c>
      <c r="M113">
        <v>2142.4630000000002</v>
      </c>
    </row>
    <row r="114" spans="1:13" x14ac:dyDescent="0.3">
      <c r="A114" t="s">
        <v>14</v>
      </c>
      <c r="B114">
        <v>199.94399999999999</v>
      </c>
      <c r="C114">
        <v>2372.7759999999998</v>
      </c>
      <c r="F114" t="s">
        <v>15</v>
      </c>
      <c r="G114">
        <v>85.277000000000001</v>
      </c>
      <c r="H114">
        <v>1092.895</v>
      </c>
      <c r="K114" t="s">
        <v>16</v>
      </c>
      <c r="L114">
        <v>412.483</v>
      </c>
      <c r="M114">
        <v>2194.8310000000001</v>
      </c>
    </row>
    <row r="115" spans="1:13" x14ac:dyDescent="0.3">
      <c r="A115" t="s">
        <v>14</v>
      </c>
      <c r="B115">
        <v>246.947</v>
      </c>
      <c r="C115">
        <v>2470.819</v>
      </c>
      <c r="F115" t="s">
        <v>15</v>
      </c>
      <c r="G115">
        <v>269.608</v>
      </c>
      <c r="H115">
        <v>1571.252</v>
      </c>
      <c r="K115" t="s">
        <v>16</v>
      </c>
      <c r="L115">
        <v>257.22000000000003</v>
      </c>
      <c r="M115">
        <v>2187.337</v>
      </c>
    </row>
    <row r="116" spans="1:13" x14ac:dyDescent="0.3">
      <c r="A116" t="s">
        <v>14</v>
      </c>
      <c r="B116">
        <v>196.55799999999999</v>
      </c>
      <c r="C116">
        <v>2981.9639999999999</v>
      </c>
      <c r="F116" t="s">
        <v>15</v>
      </c>
      <c r="G116">
        <v>51.21</v>
      </c>
      <c r="H116">
        <v>1860.1189999999999</v>
      </c>
      <c r="K116" t="s">
        <v>16</v>
      </c>
      <c r="L116">
        <v>318.76799999999997</v>
      </c>
      <c r="M116">
        <v>1227.26</v>
      </c>
    </row>
    <row r="117" spans="1:13" x14ac:dyDescent="0.3">
      <c r="A117" t="s">
        <v>14</v>
      </c>
      <c r="B117">
        <v>302.50700000000001</v>
      </c>
      <c r="C117">
        <v>2953.0639999999999</v>
      </c>
      <c r="F117" t="s">
        <v>15</v>
      </c>
      <c r="G117">
        <v>257.90100000000001</v>
      </c>
      <c r="H117">
        <v>2232.3760000000002</v>
      </c>
      <c r="K117" t="s">
        <v>16</v>
      </c>
      <c r="L117">
        <v>207.54400000000001</v>
      </c>
      <c r="M117">
        <v>1179.5350000000001</v>
      </c>
    </row>
    <row r="118" spans="1:13" x14ac:dyDescent="0.3">
      <c r="A118" t="s">
        <v>14</v>
      </c>
      <c r="B118">
        <v>207.28200000000001</v>
      </c>
      <c r="C118">
        <v>2969.011</v>
      </c>
      <c r="F118" t="s">
        <v>15</v>
      </c>
      <c r="G118">
        <v>125.581</v>
      </c>
      <c r="H118">
        <v>3237.5889999999999</v>
      </c>
      <c r="K118" t="s">
        <v>16</v>
      </c>
      <c r="L118">
        <v>336.82400000000001</v>
      </c>
      <c r="M118">
        <v>1673.0070000000001</v>
      </c>
    </row>
    <row r="119" spans="1:13" x14ac:dyDescent="0.3">
      <c r="A119" t="s">
        <v>14</v>
      </c>
      <c r="B119">
        <v>143.20099999999999</v>
      </c>
      <c r="C119">
        <v>2951.76</v>
      </c>
      <c r="F119" t="s">
        <v>15</v>
      </c>
      <c r="G119">
        <v>238.44300000000001</v>
      </c>
      <c r="H119">
        <v>3287.029</v>
      </c>
      <c r="K119" t="s">
        <v>16</v>
      </c>
      <c r="L119">
        <v>550.58699999999999</v>
      </c>
      <c r="M119">
        <v>1795.423</v>
      </c>
    </row>
    <row r="120" spans="1:13" x14ac:dyDescent="0.3">
      <c r="A120" t="s">
        <v>14</v>
      </c>
      <c r="B120">
        <v>213.88900000000001</v>
      </c>
      <c r="C120">
        <v>2205.471</v>
      </c>
      <c r="F120" t="s">
        <v>15</v>
      </c>
      <c r="G120">
        <v>224.09</v>
      </c>
      <c r="H120">
        <v>2111.8589999999999</v>
      </c>
      <c r="K120" t="s">
        <v>16</v>
      </c>
      <c r="L120">
        <v>269.02800000000002</v>
      </c>
      <c r="M120">
        <v>1767.06</v>
      </c>
    </row>
    <row r="121" spans="1:13" x14ac:dyDescent="0.3">
      <c r="A121" t="s">
        <v>14</v>
      </c>
      <c r="B121">
        <v>124.902</v>
      </c>
      <c r="C121">
        <v>1991.0229999999999</v>
      </c>
      <c r="F121" t="s">
        <v>15</v>
      </c>
      <c r="G121">
        <v>238.935</v>
      </c>
      <c r="H121">
        <v>1687.912</v>
      </c>
      <c r="K121" t="s">
        <v>16</v>
      </c>
      <c r="L121">
        <v>255.679</v>
      </c>
      <c r="M121">
        <v>1685.3969999999999</v>
      </c>
    </row>
    <row r="122" spans="1:13" x14ac:dyDescent="0.3">
      <c r="A122" t="s">
        <v>14</v>
      </c>
      <c r="B122">
        <v>150.155</v>
      </c>
      <c r="C122">
        <v>2155.9670000000001</v>
      </c>
      <c r="F122" t="s">
        <v>15</v>
      </c>
      <c r="G122">
        <v>64.343999999999994</v>
      </c>
      <c r="H122">
        <v>1611.874</v>
      </c>
      <c r="K122" t="s">
        <v>16</v>
      </c>
      <c r="L122">
        <v>468</v>
      </c>
      <c r="M122">
        <v>902.50800000000004</v>
      </c>
    </row>
    <row r="123" spans="1:13" x14ac:dyDescent="0.3">
      <c r="A123" t="s">
        <v>14</v>
      </c>
      <c r="B123">
        <v>254.06700000000001</v>
      </c>
      <c r="C123">
        <v>1981.9090000000001</v>
      </c>
      <c r="F123" t="s">
        <v>15</v>
      </c>
      <c r="G123">
        <v>169.35599999999999</v>
      </c>
      <c r="H123">
        <v>2641.9609999999998</v>
      </c>
      <c r="K123" t="s">
        <v>16</v>
      </c>
      <c r="L123">
        <v>399.65899999999999</v>
      </c>
      <c r="M123">
        <v>903.60599999999999</v>
      </c>
    </row>
    <row r="124" spans="1:13" x14ac:dyDescent="0.3">
      <c r="A124" t="s">
        <v>14</v>
      </c>
      <c r="B124">
        <v>216.56200000000001</v>
      </c>
      <c r="C124">
        <v>1425.27</v>
      </c>
      <c r="F124" t="s">
        <v>15</v>
      </c>
      <c r="G124">
        <v>139.244</v>
      </c>
      <c r="H124">
        <v>2527.0729999999999</v>
      </c>
      <c r="K124" t="s">
        <v>16</v>
      </c>
      <c r="L124">
        <v>305.21199999999999</v>
      </c>
      <c r="M124">
        <v>2507.694</v>
      </c>
    </row>
    <row r="125" spans="1:13" x14ac:dyDescent="0.3">
      <c r="A125" t="s">
        <v>14</v>
      </c>
      <c r="B125">
        <v>241.637</v>
      </c>
      <c r="F125" t="s">
        <v>15</v>
      </c>
      <c r="G125">
        <v>273.42</v>
      </c>
      <c r="H125">
        <v>3130.4059999999999</v>
      </c>
      <c r="K125" t="s">
        <v>16</v>
      </c>
      <c r="L125">
        <v>330.11599999999999</v>
      </c>
      <c r="M125">
        <v>2162.8429999999998</v>
      </c>
    </row>
    <row r="126" spans="1:13" x14ac:dyDescent="0.3">
      <c r="A126" t="s">
        <v>14</v>
      </c>
      <c r="B126">
        <v>350.60599999999999</v>
      </c>
      <c r="F126" t="s">
        <v>15</v>
      </c>
      <c r="G126">
        <v>179.285</v>
      </c>
      <c r="K126" t="s">
        <v>16</v>
      </c>
      <c r="L126">
        <v>194.09100000000001</v>
      </c>
      <c r="M126">
        <v>1877.0930000000001</v>
      </c>
    </row>
    <row r="127" spans="1:13" x14ac:dyDescent="0.3">
      <c r="A127" t="s">
        <v>14</v>
      </c>
      <c r="B127">
        <v>367.55399999999997</v>
      </c>
      <c r="F127" t="s">
        <v>15</v>
      </c>
      <c r="G127">
        <v>77.28</v>
      </c>
      <c r="K127" t="s">
        <v>16</v>
      </c>
      <c r="L127">
        <v>547.79300000000001</v>
      </c>
      <c r="M127">
        <v>1617.239</v>
      </c>
    </row>
    <row r="128" spans="1:13" x14ac:dyDescent="0.3">
      <c r="A128" t="s">
        <v>14</v>
      </c>
      <c r="B128">
        <v>251.46700000000001</v>
      </c>
      <c r="F128" t="s">
        <v>15</v>
      </c>
      <c r="G128">
        <v>107.46299999999999</v>
      </c>
      <c r="K128" t="s">
        <v>16</v>
      </c>
      <c r="L128">
        <v>174.75</v>
      </c>
    </row>
    <row r="129" spans="1:18" x14ac:dyDescent="0.3">
      <c r="F129" t="s">
        <v>15</v>
      </c>
      <c r="G129">
        <v>59.006</v>
      </c>
      <c r="K129" t="s">
        <v>16</v>
      </c>
      <c r="L129">
        <v>334.36799999999999</v>
      </c>
    </row>
    <row r="130" spans="1:18" x14ac:dyDescent="0.3">
      <c r="F130" t="s">
        <v>15</v>
      </c>
      <c r="G130">
        <v>108.375</v>
      </c>
      <c r="K130" t="s">
        <v>16</v>
      </c>
      <c r="L130">
        <v>290.69200000000001</v>
      </c>
    </row>
    <row r="131" spans="1:18" x14ac:dyDescent="0.3">
      <c r="F131" t="s">
        <v>15</v>
      </c>
      <c r="G131">
        <v>150.43600000000001</v>
      </c>
      <c r="K131" t="s">
        <v>16</v>
      </c>
      <c r="L131">
        <v>83.058000000000007</v>
      </c>
    </row>
    <row r="132" spans="1:18" x14ac:dyDescent="0.3">
      <c r="F132" t="s">
        <v>15</v>
      </c>
      <c r="G132">
        <v>360.94900000000001</v>
      </c>
    </row>
    <row r="134" spans="1:18" x14ac:dyDescent="0.3">
      <c r="A134" t="s">
        <v>17</v>
      </c>
      <c r="B134">
        <v>289.23</v>
      </c>
      <c r="C134">
        <v>2877.366</v>
      </c>
      <c r="F134" t="s">
        <v>28</v>
      </c>
      <c r="G134">
        <v>202.005</v>
      </c>
      <c r="H134">
        <v>1119.008</v>
      </c>
      <c r="K134" t="s">
        <v>29</v>
      </c>
      <c r="L134">
        <v>189.56399999999999</v>
      </c>
      <c r="M134">
        <v>1217.713</v>
      </c>
      <c r="P134" t="s">
        <v>30</v>
      </c>
      <c r="Q134">
        <v>344.94400000000002</v>
      </c>
      <c r="R134">
        <v>3921.902</v>
      </c>
    </row>
    <row r="135" spans="1:18" x14ac:dyDescent="0.3">
      <c r="A135" t="s">
        <v>17</v>
      </c>
      <c r="B135">
        <v>297.34399999999999</v>
      </c>
      <c r="C135">
        <v>2879.6959999999999</v>
      </c>
      <c r="F135" t="s">
        <v>28</v>
      </c>
      <c r="G135">
        <v>126.498</v>
      </c>
      <c r="H135">
        <v>911.35599999999999</v>
      </c>
      <c r="K135" t="s">
        <v>29</v>
      </c>
      <c r="L135">
        <v>158.196</v>
      </c>
      <c r="M135">
        <v>2004.944</v>
      </c>
      <c r="P135" t="s">
        <v>30</v>
      </c>
      <c r="Q135">
        <v>283.89600000000002</v>
      </c>
      <c r="R135">
        <v>3884.6950000000002</v>
      </c>
    </row>
    <row r="136" spans="1:18" x14ac:dyDescent="0.3">
      <c r="A136" t="s">
        <v>17</v>
      </c>
      <c r="B136">
        <v>271.76</v>
      </c>
      <c r="C136">
        <v>2831.99</v>
      </c>
      <c r="F136" t="s">
        <v>28</v>
      </c>
      <c r="G136">
        <v>96.391999999999996</v>
      </c>
      <c r="H136">
        <v>1352.499</v>
      </c>
      <c r="K136" t="s">
        <v>29</v>
      </c>
      <c r="L136">
        <v>433.47300000000001</v>
      </c>
      <c r="M136">
        <v>2209.4490000000001</v>
      </c>
      <c r="P136" t="s">
        <v>30</v>
      </c>
      <c r="Q136">
        <v>281.14</v>
      </c>
      <c r="R136">
        <v>3877.2190000000001</v>
      </c>
    </row>
    <row r="137" spans="1:18" x14ac:dyDescent="0.3">
      <c r="A137" t="s">
        <v>17</v>
      </c>
      <c r="B137">
        <v>241.83</v>
      </c>
      <c r="C137">
        <v>2622.9090000000001</v>
      </c>
      <c r="F137" t="s">
        <v>28</v>
      </c>
      <c r="G137">
        <v>329.20800000000003</v>
      </c>
      <c r="H137">
        <v>1325.5329999999999</v>
      </c>
      <c r="K137" t="s">
        <v>29</v>
      </c>
      <c r="L137">
        <v>155.11099999999999</v>
      </c>
      <c r="M137">
        <v>2534.5740000000001</v>
      </c>
      <c r="P137" t="s">
        <v>30</v>
      </c>
      <c r="Q137">
        <v>375.76</v>
      </c>
      <c r="R137">
        <v>3901.6120000000001</v>
      </c>
    </row>
    <row r="138" spans="1:18" x14ac:dyDescent="0.3">
      <c r="A138" t="s">
        <v>17</v>
      </c>
      <c r="B138">
        <v>461.48099999999999</v>
      </c>
      <c r="C138">
        <v>2596.9110000000001</v>
      </c>
      <c r="F138" t="s">
        <v>28</v>
      </c>
      <c r="G138">
        <v>230.34200000000001</v>
      </c>
      <c r="H138">
        <v>1403.6669999999999</v>
      </c>
      <c r="K138" t="s">
        <v>29</v>
      </c>
      <c r="L138">
        <v>420.92399999999998</v>
      </c>
      <c r="M138">
        <v>2837.9690000000001</v>
      </c>
      <c r="P138" t="s">
        <v>30</v>
      </c>
      <c r="Q138">
        <v>431.87599999999998</v>
      </c>
      <c r="R138">
        <v>3914.2080000000001</v>
      </c>
    </row>
    <row r="139" spans="1:18" x14ac:dyDescent="0.3">
      <c r="A139" t="s">
        <v>17</v>
      </c>
      <c r="B139">
        <v>447.48</v>
      </c>
      <c r="C139">
        <v>2748.7620000000002</v>
      </c>
      <c r="F139" t="s">
        <v>28</v>
      </c>
      <c r="G139">
        <v>271.58499999999998</v>
      </c>
      <c r="H139">
        <v>1564.835</v>
      </c>
      <c r="K139" t="s">
        <v>29</v>
      </c>
      <c r="L139">
        <v>382.08100000000002</v>
      </c>
      <c r="M139">
        <v>3125.9349999999999</v>
      </c>
      <c r="P139" t="s">
        <v>30</v>
      </c>
      <c r="Q139">
        <v>190.59399999999999</v>
      </c>
      <c r="R139">
        <v>3840.0329999999999</v>
      </c>
    </row>
    <row r="140" spans="1:18" x14ac:dyDescent="0.3">
      <c r="A140" t="s">
        <v>17</v>
      </c>
      <c r="B140">
        <v>494.245</v>
      </c>
      <c r="C140">
        <v>3078.7179999999998</v>
      </c>
      <c r="F140" t="s">
        <v>28</v>
      </c>
      <c r="G140">
        <v>154.071</v>
      </c>
      <c r="H140">
        <v>1734.575</v>
      </c>
      <c r="K140" t="s">
        <v>29</v>
      </c>
      <c r="L140">
        <v>600.68499999999995</v>
      </c>
      <c r="M140">
        <v>3201.9029999999998</v>
      </c>
      <c r="P140" t="s">
        <v>30</v>
      </c>
      <c r="Q140">
        <v>329.54199999999997</v>
      </c>
      <c r="R140">
        <v>4275.3680000000004</v>
      </c>
    </row>
    <row r="141" spans="1:18" x14ac:dyDescent="0.3">
      <c r="A141" t="s">
        <v>17</v>
      </c>
      <c r="B141">
        <v>460.58600000000001</v>
      </c>
      <c r="C141">
        <v>3032.261</v>
      </c>
      <c r="F141" t="s">
        <v>28</v>
      </c>
      <c r="G141">
        <v>108.661</v>
      </c>
      <c r="H141">
        <v>1896.979</v>
      </c>
      <c r="K141" t="s">
        <v>29</v>
      </c>
      <c r="L141">
        <v>87.341999999999999</v>
      </c>
      <c r="M141">
        <v>3327.9079999999999</v>
      </c>
      <c r="P141" t="s">
        <v>30</v>
      </c>
      <c r="Q141">
        <v>211.941</v>
      </c>
      <c r="R141">
        <v>4144.5820000000003</v>
      </c>
    </row>
    <row r="142" spans="1:18" x14ac:dyDescent="0.3">
      <c r="A142" t="s">
        <v>17</v>
      </c>
      <c r="B142">
        <v>250.905</v>
      </c>
      <c r="C142">
        <v>3139.6979999999999</v>
      </c>
      <c r="F142" t="s">
        <v>28</v>
      </c>
      <c r="G142">
        <v>157.62700000000001</v>
      </c>
      <c r="H142">
        <v>1672.569</v>
      </c>
      <c r="K142" t="s">
        <v>29</v>
      </c>
      <c r="L142">
        <v>215.85499999999999</v>
      </c>
      <c r="M142">
        <v>3426.7249999999999</v>
      </c>
      <c r="P142" t="s">
        <v>30</v>
      </c>
      <c r="Q142">
        <v>454.07600000000002</v>
      </c>
      <c r="R142">
        <v>3779.11</v>
      </c>
    </row>
    <row r="143" spans="1:18" x14ac:dyDescent="0.3">
      <c r="A143" t="s">
        <v>17</v>
      </c>
      <c r="B143">
        <v>165.345</v>
      </c>
      <c r="C143">
        <v>3195.1979999999999</v>
      </c>
      <c r="F143" t="s">
        <v>28</v>
      </c>
      <c r="G143">
        <v>151.047</v>
      </c>
      <c r="H143">
        <v>1488.075</v>
      </c>
      <c r="K143" t="s">
        <v>29</v>
      </c>
      <c r="L143">
        <v>262.13099999999997</v>
      </c>
      <c r="M143">
        <v>3581.7269999999999</v>
      </c>
      <c r="P143" t="s">
        <v>30</v>
      </c>
      <c r="Q143">
        <v>311.31599999999997</v>
      </c>
      <c r="R143">
        <v>3112.7759999999998</v>
      </c>
    </row>
    <row r="144" spans="1:18" x14ac:dyDescent="0.3">
      <c r="A144" t="s">
        <v>17</v>
      </c>
      <c r="B144">
        <v>272.52999999999997</v>
      </c>
      <c r="C144">
        <v>3250.1309999999999</v>
      </c>
      <c r="F144" t="s">
        <v>28</v>
      </c>
      <c r="G144">
        <v>189.76499999999999</v>
      </c>
      <c r="H144">
        <v>1724.5129999999999</v>
      </c>
      <c r="K144" t="s">
        <v>29</v>
      </c>
      <c r="L144">
        <v>230.322</v>
      </c>
      <c r="M144">
        <v>3585.5360000000001</v>
      </c>
      <c r="P144" t="s">
        <v>30</v>
      </c>
      <c r="Q144">
        <v>491.07299999999998</v>
      </c>
      <c r="R144">
        <v>2284.2179999999998</v>
      </c>
    </row>
    <row r="145" spans="1:18" x14ac:dyDescent="0.3">
      <c r="A145" t="s">
        <v>17</v>
      </c>
      <c r="B145">
        <v>205.09200000000001</v>
      </c>
      <c r="C145">
        <v>2953.01</v>
      </c>
      <c r="F145" t="s">
        <v>28</v>
      </c>
      <c r="G145">
        <v>159.03800000000001</v>
      </c>
      <c r="H145">
        <v>1355.069</v>
      </c>
      <c r="K145" t="s">
        <v>29</v>
      </c>
      <c r="L145">
        <v>177.215</v>
      </c>
      <c r="M145">
        <v>3310.2310000000002</v>
      </c>
      <c r="P145" t="s">
        <v>30</v>
      </c>
      <c r="Q145">
        <v>228.57400000000001</v>
      </c>
      <c r="R145">
        <v>4199.71</v>
      </c>
    </row>
    <row r="146" spans="1:18" x14ac:dyDescent="0.3">
      <c r="A146" t="s">
        <v>17</v>
      </c>
      <c r="B146">
        <v>266.149</v>
      </c>
      <c r="C146">
        <v>2965.9059999999999</v>
      </c>
      <c r="F146" t="s">
        <v>28</v>
      </c>
      <c r="G146">
        <v>169.70599999999999</v>
      </c>
      <c r="H146">
        <v>1596.893</v>
      </c>
      <c r="K146" t="s">
        <v>29</v>
      </c>
      <c r="L146">
        <v>249.626</v>
      </c>
      <c r="M146">
        <v>3051.7640000000001</v>
      </c>
      <c r="P146" t="s">
        <v>30</v>
      </c>
      <c r="Q146">
        <v>364.30700000000002</v>
      </c>
      <c r="R146">
        <v>4067.6909999999998</v>
      </c>
    </row>
    <row r="147" spans="1:18" x14ac:dyDescent="0.3">
      <c r="A147" t="s">
        <v>17</v>
      </c>
      <c r="B147">
        <v>265.32400000000001</v>
      </c>
      <c r="C147">
        <v>2756.0459999999998</v>
      </c>
      <c r="F147" t="s">
        <v>28</v>
      </c>
      <c r="G147">
        <v>113.922</v>
      </c>
      <c r="H147">
        <v>1557.38</v>
      </c>
      <c r="K147" t="s">
        <v>29</v>
      </c>
      <c r="L147">
        <v>199.41300000000001</v>
      </c>
      <c r="M147">
        <v>3025.9940000000001</v>
      </c>
      <c r="P147" t="s">
        <v>30</v>
      </c>
      <c r="Q147">
        <v>239.715</v>
      </c>
      <c r="R147">
        <v>4256.3329999999996</v>
      </c>
    </row>
    <row r="148" spans="1:18" x14ac:dyDescent="0.3">
      <c r="A148" t="s">
        <v>17</v>
      </c>
      <c r="B148">
        <v>301.00900000000001</v>
      </c>
      <c r="C148">
        <v>2444.8690000000001</v>
      </c>
      <c r="F148" t="s">
        <v>28</v>
      </c>
      <c r="G148">
        <v>101.902</v>
      </c>
      <c r="H148">
        <v>1515.327</v>
      </c>
      <c r="K148" t="s">
        <v>29</v>
      </c>
      <c r="L148">
        <v>262.5</v>
      </c>
      <c r="M148">
        <v>3109.3719999999998</v>
      </c>
      <c r="P148" t="s">
        <v>30</v>
      </c>
      <c r="Q148">
        <v>233.91399999999999</v>
      </c>
      <c r="R148">
        <v>4185.2669999999998</v>
      </c>
    </row>
    <row r="149" spans="1:18" x14ac:dyDescent="0.3">
      <c r="A149" t="s">
        <v>17</v>
      </c>
      <c r="B149">
        <v>345.41800000000001</v>
      </c>
      <c r="C149">
        <v>2511.39</v>
      </c>
      <c r="F149" t="s">
        <v>28</v>
      </c>
      <c r="G149">
        <v>147.76400000000001</v>
      </c>
      <c r="H149">
        <v>1472.2619999999999</v>
      </c>
      <c r="K149" t="s">
        <v>29</v>
      </c>
      <c r="L149">
        <v>433.863</v>
      </c>
      <c r="M149">
        <v>3100.7660000000001</v>
      </c>
      <c r="P149" t="s">
        <v>30</v>
      </c>
      <c r="Q149">
        <v>134.31200000000001</v>
      </c>
      <c r="R149">
        <v>4107.0590000000002</v>
      </c>
    </row>
    <row r="150" spans="1:18" x14ac:dyDescent="0.3">
      <c r="A150" t="s">
        <v>17</v>
      </c>
      <c r="B150">
        <v>454.84399999999999</v>
      </c>
      <c r="C150">
        <v>2849.498</v>
      </c>
      <c r="F150" t="s">
        <v>28</v>
      </c>
      <c r="G150">
        <v>192.74299999999999</v>
      </c>
      <c r="H150">
        <v>1535.73</v>
      </c>
      <c r="K150" t="s">
        <v>29</v>
      </c>
      <c r="L150">
        <v>282.25700000000001</v>
      </c>
      <c r="M150">
        <v>2738.9639999999999</v>
      </c>
      <c r="P150" t="s">
        <v>30</v>
      </c>
      <c r="Q150">
        <v>284.76900000000001</v>
      </c>
      <c r="R150">
        <v>4459.1930000000002</v>
      </c>
    </row>
    <row r="151" spans="1:18" x14ac:dyDescent="0.3">
      <c r="A151" t="s">
        <v>17</v>
      </c>
      <c r="B151">
        <v>160.197</v>
      </c>
      <c r="C151">
        <v>3015.2950000000001</v>
      </c>
      <c r="F151" t="s">
        <v>28</v>
      </c>
      <c r="G151">
        <v>194.511</v>
      </c>
      <c r="H151">
        <v>1474.501</v>
      </c>
      <c r="K151" t="s">
        <v>29</v>
      </c>
      <c r="L151">
        <v>204.405</v>
      </c>
      <c r="M151">
        <v>2338.2179999999998</v>
      </c>
      <c r="P151" t="s">
        <v>30</v>
      </c>
      <c r="Q151">
        <v>136.1</v>
      </c>
      <c r="R151">
        <v>4645.7030000000004</v>
      </c>
    </row>
    <row r="152" spans="1:18" x14ac:dyDescent="0.3">
      <c r="A152" t="s">
        <v>17</v>
      </c>
      <c r="B152">
        <v>191.78</v>
      </c>
      <c r="C152">
        <v>2660.7510000000002</v>
      </c>
      <c r="F152" t="s">
        <v>28</v>
      </c>
      <c r="G152">
        <v>294.10399999999998</v>
      </c>
      <c r="H152">
        <v>1431.3150000000001</v>
      </c>
      <c r="K152" t="s">
        <v>29</v>
      </c>
      <c r="L152">
        <v>226.51400000000001</v>
      </c>
      <c r="M152">
        <v>2768.6419999999998</v>
      </c>
      <c r="P152" t="s">
        <v>30</v>
      </c>
      <c r="Q152">
        <v>266.952</v>
      </c>
      <c r="R152">
        <v>4538.5309999999999</v>
      </c>
    </row>
    <row r="153" spans="1:18" x14ac:dyDescent="0.3">
      <c r="A153" t="s">
        <v>17</v>
      </c>
      <c r="B153">
        <v>340.77199999999999</v>
      </c>
      <c r="C153">
        <v>2088.509</v>
      </c>
      <c r="F153" t="s">
        <v>28</v>
      </c>
      <c r="G153">
        <v>96.391999999999996</v>
      </c>
      <c r="H153">
        <v>1339.7550000000001</v>
      </c>
      <c r="K153" t="s">
        <v>29</v>
      </c>
      <c r="L153">
        <v>286.505</v>
      </c>
      <c r="M153">
        <v>2695.1680000000001</v>
      </c>
      <c r="P153" t="s">
        <v>30</v>
      </c>
      <c r="Q153">
        <v>89.132000000000005</v>
      </c>
      <c r="R153">
        <v>3963.7289999999998</v>
      </c>
    </row>
    <row r="154" spans="1:18" x14ac:dyDescent="0.3">
      <c r="A154" t="s">
        <v>17</v>
      </c>
      <c r="B154">
        <v>528.59100000000001</v>
      </c>
      <c r="C154">
        <v>1473.7819999999999</v>
      </c>
      <c r="F154" t="s">
        <v>28</v>
      </c>
      <c r="G154">
        <v>122.661</v>
      </c>
      <c r="H154">
        <v>1433.664</v>
      </c>
      <c r="K154" t="s">
        <v>29</v>
      </c>
      <c r="L154">
        <v>45.962000000000003</v>
      </c>
      <c r="M154">
        <v>2541.3820000000001</v>
      </c>
      <c r="P154" t="s">
        <v>30</v>
      </c>
      <c r="Q154">
        <v>289.40800000000002</v>
      </c>
      <c r="R154">
        <v>2984.027</v>
      </c>
    </row>
    <row r="155" spans="1:18" x14ac:dyDescent="0.3">
      <c r="A155" t="s">
        <v>17</v>
      </c>
      <c r="B155">
        <v>284.99799999999999</v>
      </c>
      <c r="C155">
        <v>2915.9209999999998</v>
      </c>
      <c r="F155" t="s">
        <v>28</v>
      </c>
      <c r="G155">
        <v>233.65600000000001</v>
      </c>
      <c r="H155">
        <v>1846.4570000000001</v>
      </c>
      <c r="K155" t="s">
        <v>29</v>
      </c>
      <c r="L155">
        <v>211.83500000000001</v>
      </c>
      <c r="M155">
        <v>2085.4290000000001</v>
      </c>
      <c r="P155" t="s">
        <v>30</v>
      </c>
      <c r="Q155">
        <v>375.47699999999998</v>
      </c>
      <c r="R155">
        <v>4745.1170000000002</v>
      </c>
    </row>
    <row r="156" spans="1:18" x14ac:dyDescent="0.3">
      <c r="A156" t="s">
        <v>17</v>
      </c>
      <c r="B156">
        <v>172.37</v>
      </c>
      <c r="C156">
        <v>3038.2310000000002</v>
      </c>
      <c r="F156" t="s">
        <v>28</v>
      </c>
      <c r="G156">
        <v>150.45500000000001</v>
      </c>
      <c r="H156">
        <v>1706.7170000000001</v>
      </c>
      <c r="K156" t="s">
        <v>29</v>
      </c>
      <c r="L156">
        <v>217.71799999999999</v>
      </c>
      <c r="M156">
        <v>793.85199999999998</v>
      </c>
      <c r="P156" t="s">
        <v>30</v>
      </c>
      <c r="Q156">
        <v>351.63799999999998</v>
      </c>
      <c r="R156">
        <v>4068.7840000000001</v>
      </c>
    </row>
    <row r="157" spans="1:18" x14ac:dyDescent="0.3">
      <c r="A157" t="s">
        <v>17</v>
      </c>
      <c r="B157">
        <v>259.25400000000002</v>
      </c>
      <c r="C157">
        <v>2858.0340000000001</v>
      </c>
      <c r="F157" t="s">
        <v>28</v>
      </c>
      <c r="G157">
        <v>193.26</v>
      </c>
      <c r="H157">
        <v>2384.7179999999998</v>
      </c>
      <c r="K157" t="s">
        <v>29</v>
      </c>
      <c r="L157">
        <v>244.97800000000001</v>
      </c>
      <c r="M157">
        <v>3197.7579999999998</v>
      </c>
      <c r="P157" t="s">
        <v>30</v>
      </c>
      <c r="Q157">
        <v>404.363</v>
      </c>
      <c r="R157">
        <v>3996.5619999999999</v>
      </c>
    </row>
    <row r="158" spans="1:18" x14ac:dyDescent="0.3">
      <c r="A158" t="s">
        <v>17</v>
      </c>
      <c r="B158">
        <v>233.77799999999999</v>
      </c>
      <c r="C158">
        <v>2944.9830000000002</v>
      </c>
      <c r="F158" t="s">
        <v>28</v>
      </c>
      <c r="G158">
        <v>124.97499999999999</v>
      </c>
      <c r="H158">
        <v>2162.076</v>
      </c>
      <c r="K158" t="s">
        <v>29</v>
      </c>
      <c r="L158">
        <v>282.13499999999999</v>
      </c>
      <c r="M158">
        <v>330.69200000000001</v>
      </c>
      <c r="P158" t="s">
        <v>30</v>
      </c>
      <c r="Q158">
        <v>323.81</v>
      </c>
      <c r="R158">
        <v>4394.0290000000005</v>
      </c>
    </row>
    <row r="159" spans="1:18" x14ac:dyDescent="0.3">
      <c r="A159" t="s">
        <v>17</v>
      </c>
      <c r="B159">
        <v>252.18600000000001</v>
      </c>
      <c r="F159" t="s">
        <v>28</v>
      </c>
      <c r="G159">
        <v>143.38399999999999</v>
      </c>
      <c r="H159">
        <v>1740.508</v>
      </c>
      <c r="K159" t="s">
        <v>29</v>
      </c>
      <c r="L159">
        <v>102.77500000000001</v>
      </c>
      <c r="M159">
        <v>2417.0300000000002</v>
      </c>
      <c r="P159" t="s">
        <v>30</v>
      </c>
      <c r="Q159">
        <v>124.565</v>
      </c>
      <c r="R159">
        <v>4165.5709999999999</v>
      </c>
    </row>
    <row r="160" spans="1:18" x14ac:dyDescent="0.3">
      <c r="F160" t="s">
        <v>28</v>
      </c>
      <c r="G160">
        <v>162.61500000000001</v>
      </c>
      <c r="H160">
        <v>1005.014</v>
      </c>
      <c r="K160" t="s">
        <v>29</v>
      </c>
      <c r="L160">
        <v>121.88800000000001</v>
      </c>
      <c r="M160">
        <v>2724.8890000000001</v>
      </c>
      <c r="P160" t="s">
        <v>30</v>
      </c>
      <c r="Q160">
        <v>503.39699999999999</v>
      </c>
      <c r="R160">
        <v>4158.768</v>
      </c>
    </row>
    <row r="161" spans="1:23" x14ac:dyDescent="0.3">
      <c r="F161" t="s">
        <v>28</v>
      </c>
      <c r="G161">
        <v>123.855</v>
      </c>
      <c r="K161" t="s">
        <v>29</v>
      </c>
      <c r="L161">
        <v>263.392</v>
      </c>
      <c r="M161">
        <v>2503.5929999999998</v>
      </c>
      <c r="P161" t="s">
        <v>30</v>
      </c>
      <c r="Q161">
        <v>234.98099999999999</v>
      </c>
      <c r="R161">
        <v>3565.7959999999998</v>
      </c>
    </row>
    <row r="162" spans="1:23" x14ac:dyDescent="0.3">
      <c r="F162" t="s">
        <v>28</v>
      </c>
      <c r="G162">
        <v>155.5</v>
      </c>
      <c r="K162" t="s">
        <v>29</v>
      </c>
      <c r="L162">
        <v>87.341999999999999</v>
      </c>
      <c r="P162" t="s">
        <v>30</v>
      </c>
      <c r="Q162">
        <v>255.44</v>
      </c>
      <c r="R162">
        <v>4256.2719999999999</v>
      </c>
    </row>
    <row r="163" spans="1:23" x14ac:dyDescent="0.3">
      <c r="F163" t="s">
        <v>28</v>
      </c>
      <c r="G163">
        <v>101.959</v>
      </c>
      <c r="P163" t="s">
        <v>30</v>
      </c>
      <c r="Q163">
        <v>105.864</v>
      </c>
    </row>
    <row r="164" spans="1:23" x14ac:dyDescent="0.3">
      <c r="F164" t="s">
        <v>28</v>
      </c>
      <c r="G164">
        <v>202.364</v>
      </c>
    </row>
    <row r="165" spans="1:23" x14ac:dyDescent="0.3">
      <c r="F165" t="s">
        <v>28</v>
      </c>
      <c r="G165">
        <v>897.96</v>
      </c>
    </row>
    <row r="166" spans="1:23" x14ac:dyDescent="0.3">
      <c r="F166" t="s">
        <v>28</v>
      </c>
      <c r="G166">
        <v>886.99800000000005</v>
      </c>
    </row>
    <row r="169" spans="1:23" ht="13.8" customHeight="1" x14ac:dyDescent="0.3">
      <c r="A169" t="s">
        <v>18</v>
      </c>
      <c r="B169">
        <v>183.994</v>
      </c>
      <c r="C169">
        <v>4000.68</v>
      </c>
      <c r="F169" t="s">
        <v>19</v>
      </c>
      <c r="G169">
        <v>136.73099999999999</v>
      </c>
      <c r="H169">
        <v>1507.894</v>
      </c>
      <c r="K169" t="s">
        <v>20</v>
      </c>
      <c r="L169">
        <v>330.89100000000002</v>
      </c>
      <c r="M169">
        <v>2580.8339999999998</v>
      </c>
      <c r="P169" t="s">
        <v>21</v>
      </c>
      <c r="Q169">
        <v>494.00200000000001</v>
      </c>
      <c r="R169">
        <v>2886.8220000000001</v>
      </c>
      <c r="U169" t="s">
        <v>37</v>
      </c>
      <c r="V169">
        <v>112.416</v>
      </c>
      <c r="W169">
        <v>3140.7910000000002</v>
      </c>
    </row>
    <row r="170" spans="1:23" x14ac:dyDescent="0.3">
      <c r="A170" t="s">
        <v>18</v>
      </c>
      <c r="B170">
        <v>33.817</v>
      </c>
      <c r="C170">
        <v>4208.8119999999999</v>
      </c>
      <c r="F170" t="s">
        <v>19</v>
      </c>
      <c r="G170">
        <v>214.636</v>
      </c>
      <c r="H170">
        <v>1933.346</v>
      </c>
      <c r="K170" t="s">
        <v>20</v>
      </c>
      <c r="L170">
        <v>235.94800000000001</v>
      </c>
      <c r="M170">
        <v>2954.8789999999999</v>
      </c>
      <c r="P170" t="s">
        <v>21</v>
      </c>
      <c r="Q170">
        <v>389.17700000000002</v>
      </c>
      <c r="R170">
        <v>3538.7370000000001</v>
      </c>
      <c r="U170" t="s">
        <v>37</v>
      </c>
      <c r="V170">
        <v>112.67</v>
      </c>
      <c r="W170">
        <v>3191.91</v>
      </c>
    </row>
    <row r="171" spans="1:23" x14ac:dyDescent="0.3">
      <c r="A171" t="s">
        <v>18</v>
      </c>
      <c r="B171">
        <v>112.815</v>
      </c>
      <c r="C171">
        <v>4335.2420000000002</v>
      </c>
      <c r="F171" t="s">
        <v>19</v>
      </c>
      <c r="G171">
        <v>423.858</v>
      </c>
      <c r="H171">
        <v>2067.9079999999999</v>
      </c>
      <c r="K171" t="s">
        <v>20</v>
      </c>
      <c r="L171">
        <v>420.21100000000001</v>
      </c>
      <c r="M171">
        <v>3833.5210000000002</v>
      </c>
      <c r="P171" t="s">
        <v>21</v>
      </c>
      <c r="Q171">
        <v>365.61099999999999</v>
      </c>
      <c r="R171">
        <v>3544.1379999999999</v>
      </c>
      <c r="U171" t="s">
        <v>37</v>
      </c>
      <c r="V171">
        <v>158.482</v>
      </c>
      <c r="W171">
        <v>3071.3110000000001</v>
      </c>
    </row>
    <row r="172" spans="1:23" x14ac:dyDescent="0.3">
      <c r="A172" t="s">
        <v>18</v>
      </c>
      <c r="B172">
        <v>120.434</v>
      </c>
      <c r="C172">
        <v>4329.817</v>
      </c>
      <c r="F172" t="s">
        <v>19</v>
      </c>
      <c r="G172">
        <v>192.1</v>
      </c>
      <c r="H172">
        <v>2665.3220000000001</v>
      </c>
      <c r="K172" t="s">
        <v>20</v>
      </c>
      <c r="L172">
        <v>515.97799999999995</v>
      </c>
      <c r="M172">
        <v>4505.0630000000001</v>
      </c>
      <c r="P172" t="s">
        <v>21</v>
      </c>
      <c r="Q172">
        <v>416.48899999999998</v>
      </c>
      <c r="R172">
        <v>3515.424</v>
      </c>
      <c r="U172" t="s">
        <v>37</v>
      </c>
      <c r="V172">
        <v>256.70299999999997</v>
      </c>
      <c r="W172">
        <v>3539.864</v>
      </c>
    </row>
    <row r="173" spans="1:23" x14ac:dyDescent="0.3">
      <c r="A173" t="s">
        <v>18</v>
      </c>
      <c r="B173">
        <v>157.14500000000001</v>
      </c>
      <c r="C173">
        <v>4092.0630000000001</v>
      </c>
      <c r="F173" t="s">
        <v>19</v>
      </c>
      <c r="G173">
        <v>410.40100000000001</v>
      </c>
      <c r="H173">
        <v>3357.5949999999998</v>
      </c>
      <c r="K173" t="s">
        <v>20</v>
      </c>
      <c r="L173">
        <v>413.97500000000002</v>
      </c>
      <c r="M173">
        <v>4971.6679999999997</v>
      </c>
      <c r="P173" t="s">
        <v>21</v>
      </c>
      <c r="Q173">
        <v>114.598</v>
      </c>
      <c r="R173">
        <v>3541.614</v>
      </c>
      <c r="U173" t="s">
        <v>37</v>
      </c>
      <c r="V173">
        <v>106.682</v>
      </c>
      <c r="W173">
        <v>4367.1390000000001</v>
      </c>
    </row>
    <row r="174" spans="1:23" x14ac:dyDescent="0.3">
      <c r="A174" t="s">
        <v>18</v>
      </c>
      <c r="B174">
        <v>96.454999999999998</v>
      </c>
      <c r="C174">
        <v>3812.2</v>
      </c>
      <c r="F174" t="s">
        <v>19</v>
      </c>
      <c r="G174">
        <v>189.97200000000001</v>
      </c>
      <c r="H174">
        <v>3803.7020000000002</v>
      </c>
      <c r="K174" t="s">
        <v>20</v>
      </c>
      <c r="L174">
        <v>436.00299999999999</v>
      </c>
      <c r="M174">
        <v>5200.3729999999996</v>
      </c>
      <c r="P174" t="s">
        <v>21</v>
      </c>
      <c r="Q174">
        <v>210.36799999999999</v>
      </c>
      <c r="R174">
        <v>3464.4389999999999</v>
      </c>
      <c r="U174" t="s">
        <v>37</v>
      </c>
      <c r="V174">
        <v>103.423</v>
      </c>
      <c r="W174">
        <v>5004.6319999999996</v>
      </c>
    </row>
    <row r="175" spans="1:23" x14ac:dyDescent="0.3">
      <c r="A175" t="s">
        <v>18</v>
      </c>
      <c r="B175">
        <v>205.01599999999999</v>
      </c>
      <c r="C175">
        <v>3446.9650000000001</v>
      </c>
      <c r="F175" t="s">
        <v>19</v>
      </c>
      <c r="G175">
        <v>116.58</v>
      </c>
      <c r="H175">
        <v>3834.6709999999998</v>
      </c>
      <c r="K175" t="s">
        <v>20</v>
      </c>
      <c r="L175">
        <v>386.04500000000002</v>
      </c>
      <c r="M175">
        <v>5187.0420000000004</v>
      </c>
      <c r="P175" t="s">
        <v>21</v>
      </c>
      <c r="Q175">
        <v>199.34200000000001</v>
      </c>
      <c r="R175">
        <v>3338.2489999999998</v>
      </c>
      <c r="U175" t="s">
        <v>37</v>
      </c>
      <c r="V175">
        <v>168.125</v>
      </c>
      <c r="W175">
        <v>5108.0870000000004</v>
      </c>
    </row>
    <row r="176" spans="1:23" x14ac:dyDescent="0.3">
      <c r="A176" t="s">
        <v>18</v>
      </c>
      <c r="B176">
        <v>264.91800000000001</v>
      </c>
      <c r="C176">
        <v>3225.1559999999999</v>
      </c>
      <c r="F176" t="s">
        <v>19</v>
      </c>
      <c r="G176">
        <v>230.74100000000001</v>
      </c>
      <c r="H176">
        <v>3538.3780000000002</v>
      </c>
      <c r="K176" t="s">
        <v>20</v>
      </c>
      <c r="L176">
        <v>408.68099999999998</v>
      </c>
      <c r="M176">
        <v>4427.8040000000001</v>
      </c>
      <c r="P176" t="s">
        <v>21</v>
      </c>
      <c r="Q176">
        <v>274.93599999999998</v>
      </c>
      <c r="R176">
        <v>3335.5509999999999</v>
      </c>
      <c r="U176" t="s">
        <v>37</v>
      </c>
      <c r="V176">
        <v>91.231999999999999</v>
      </c>
      <c r="W176">
        <v>4411.0129999999999</v>
      </c>
    </row>
    <row r="177" spans="1:23" x14ac:dyDescent="0.3">
      <c r="A177" t="s">
        <v>18</v>
      </c>
      <c r="B177">
        <v>172.66800000000001</v>
      </c>
      <c r="C177">
        <v>3092.4</v>
      </c>
      <c r="F177" t="s">
        <v>19</v>
      </c>
      <c r="G177">
        <v>162.27600000000001</v>
      </c>
      <c r="H177">
        <v>3515.6129999999998</v>
      </c>
      <c r="K177" t="s">
        <v>20</v>
      </c>
      <c r="L177">
        <v>392.84699999999998</v>
      </c>
      <c r="M177">
        <v>3739.1840000000002</v>
      </c>
      <c r="P177" t="s">
        <v>21</v>
      </c>
      <c r="Q177">
        <v>370.892</v>
      </c>
      <c r="R177">
        <v>3355.84</v>
      </c>
      <c r="U177" t="s">
        <v>37</v>
      </c>
      <c r="V177">
        <v>167.095</v>
      </c>
      <c r="W177">
        <v>4519.1880000000001</v>
      </c>
    </row>
    <row r="178" spans="1:23" x14ac:dyDescent="0.3">
      <c r="A178" t="s">
        <v>18</v>
      </c>
      <c r="B178">
        <v>244.291</v>
      </c>
      <c r="C178">
        <v>3089.0909999999999</v>
      </c>
      <c r="F178" t="s">
        <v>19</v>
      </c>
      <c r="G178">
        <v>113.99299999999999</v>
      </c>
      <c r="H178">
        <v>3450.991</v>
      </c>
      <c r="K178" t="s">
        <v>20</v>
      </c>
      <c r="L178">
        <v>312.24299999999999</v>
      </c>
      <c r="M178">
        <v>3187.0320000000002</v>
      </c>
      <c r="P178" t="s">
        <v>21</v>
      </c>
      <c r="Q178">
        <v>314.00599999999997</v>
      </c>
      <c r="R178">
        <v>3278.7240000000002</v>
      </c>
      <c r="U178" t="s">
        <v>37</v>
      </c>
      <c r="V178">
        <v>77.495000000000005</v>
      </c>
      <c r="W178">
        <v>4659.5630000000001</v>
      </c>
    </row>
    <row r="179" spans="1:23" x14ac:dyDescent="0.3">
      <c r="A179" t="s">
        <v>18</v>
      </c>
      <c r="B179">
        <v>51.027999999999999</v>
      </c>
      <c r="C179">
        <v>3251.498</v>
      </c>
      <c r="F179" t="s">
        <v>19</v>
      </c>
      <c r="G179">
        <v>156.863</v>
      </c>
      <c r="H179">
        <v>3585.4450000000002</v>
      </c>
      <c r="K179" t="s">
        <v>20</v>
      </c>
      <c r="L179">
        <v>383.97699999999998</v>
      </c>
      <c r="M179">
        <v>2710.7979999999998</v>
      </c>
      <c r="P179" t="s">
        <v>21</v>
      </c>
      <c r="Q179">
        <v>409.26499999999999</v>
      </c>
      <c r="R179">
        <v>3278.3270000000002</v>
      </c>
      <c r="U179" t="s">
        <v>37</v>
      </c>
      <c r="V179">
        <v>138.87</v>
      </c>
      <c r="W179">
        <v>4640.9440000000004</v>
      </c>
    </row>
    <row r="180" spans="1:23" x14ac:dyDescent="0.3">
      <c r="A180" t="s">
        <v>18</v>
      </c>
      <c r="B180">
        <v>142.428</v>
      </c>
      <c r="C180">
        <v>3780.4029999999998</v>
      </c>
      <c r="F180" t="s">
        <v>19</v>
      </c>
      <c r="G180">
        <v>125.17</v>
      </c>
      <c r="H180">
        <v>4012.3670000000002</v>
      </c>
      <c r="K180" t="s">
        <v>20</v>
      </c>
      <c r="L180">
        <v>470.42899999999997</v>
      </c>
      <c r="M180">
        <v>2651.86</v>
      </c>
      <c r="P180" t="s">
        <v>21</v>
      </c>
      <c r="Q180">
        <v>209.90100000000001</v>
      </c>
      <c r="R180">
        <v>3161.2629999999999</v>
      </c>
      <c r="U180" t="s">
        <v>37</v>
      </c>
      <c r="V180">
        <v>212.084</v>
      </c>
      <c r="W180">
        <v>4676.2830000000004</v>
      </c>
    </row>
    <row r="181" spans="1:23" x14ac:dyDescent="0.3">
      <c r="A181" t="s">
        <v>18</v>
      </c>
      <c r="B181">
        <v>169.626</v>
      </c>
      <c r="C181">
        <v>5258.2579999999998</v>
      </c>
      <c r="F181" t="s">
        <v>19</v>
      </c>
      <c r="G181">
        <v>361.25599999999997</v>
      </c>
      <c r="H181">
        <v>4207.982</v>
      </c>
      <c r="K181" t="s">
        <v>20</v>
      </c>
      <c r="L181">
        <v>121.42400000000001</v>
      </c>
      <c r="M181">
        <v>2922.2979999999998</v>
      </c>
      <c r="P181" t="s">
        <v>21</v>
      </c>
      <c r="Q181">
        <v>368.93599999999998</v>
      </c>
      <c r="R181">
        <v>2892.7750000000001</v>
      </c>
      <c r="U181" t="s">
        <v>37</v>
      </c>
      <c r="V181">
        <v>185.83799999999999</v>
      </c>
      <c r="W181">
        <v>4343.0479999999998</v>
      </c>
    </row>
    <row r="182" spans="1:23" x14ac:dyDescent="0.3">
      <c r="A182" t="s">
        <v>18</v>
      </c>
      <c r="B182">
        <v>168.22</v>
      </c>
      <c r="C182">
        <v>6712.35</v>
      </c>
      <c r="F182" t="s">
        <v>19</v>
      </c>
      <c r="G182">
        <v>100.215</v>
      </c>
      <c r="H182">
        <v>4364.83</v>
      </c>
      <c r="K182" t="s">
        <v>20</v>
      </c>
      <c r="L182">
        <v>123.563</v>
      </c>
      <c r="M182">
        <v>3560.6120000000001</v>
      </c>
      <c r="P182" t="s">
        <v>21</v>
      </c>
      <c r="Q182">
        <v>388.19299999999998</v>
      </c>
      <c r="R182">
        <v>2638.95</v>
      </c>
      <c r="U182" t="s">
        <v>37</v>
      </c>
      <c r="V182">
        <v>130.773</v>
      </c>
      <c r="W182">
        <v>3808.0279999999998</v>
      </c>
    </row>
    <row r="183" spans="1:23" x14ac:dyDescent="0.3">
      <c r="A183" t="s">
        <v>18</v>
      </c>
      <c r="B183">
        <v>341.654</v>
      </c>
      <c r="C183">
        <v>7153.9449999999997</v>
      </c>
      <c r="F183" t="s">
        <v>19</v>
      </c>
      <c r="G183">
        <v>328.51</v>
      </c>
      <c r="H183">
        <v>4525.6260000000002</v>
      </c>
      <c r="K183" t="s">
        <v>20</v>
      </c>
      <c r="L183">
        <v>176.28700000000001</v>
      </c>
      <c r="M183">
        <v>4314.3869999999997</v>
      </c>
      <c r="P183" t="s">
        <v>21</v>
      </c>
      <c r="Q183">
        <v>327.08600000000001</v>
      </c>
      <c r="R183">
        <v>2532.8670000000002</v>
      </c>
      <c r="U183" t="s">
        <v>37</v>
      </c>
      <c r="V183">
        <v>138.828</v>
      </c>
      <c r="W183">
        <v>3033.2339999999999</v>
      </c>
    </row>
    <row r="184" spans="1:23" x14ac:dyDescent="0.3">
      <c r="A184" t="s">
        <v>18</v>
      </c>
      <c r="B184">
        <v>348.76400000000001</v>
      </c>
      <c r="C184">
        <v>7157.549</v>
      </c>
      <c r="F184" t="s">
        <v>19</v>
      </c>
      <c r="G184">
        <v>151.839</v>
      </c>
      <c r="H184">
        <v>4527.0820000000003</v>
      </c>
      <c r="K184" t="s">
        <v>20</v>
      </c>
      <c r="L184">
        <v>299.024</v>
      </c>
      <c r="M184">
        <v>4727.1729999999998</v>
      </c>
      <c r="P184" t="s">
        <v>21</v>
      </c>
      <c r="Q184">
        <v>239.125</v>
      </c>
      <c r="R184">
        <v>2532.8670000000002</v>
      </c>
      <c r="U184" t="s">
        <v>37</v>
      </c>
      <c r="V184">
        <v>150.767</v>
      </c>
      <c r="W184">
        <v>2645.1410000000001</v>
      </c>
    </row>
    <row r="185" spans="1:23" x14ac:dyDescent="0.3">
      <c r="A185" t="s">
        <v>18</v>
      </c>
      <c r="B185">
        <v>167.04400000000001</v>
      </c>
      <c r="C185">
        <v>7015.0969999999998</v>
      </c>
      <c r="F185" t="s">
        <v>19</v>
      </c>
      <c r="G185">
        <v>99.418000000000006</v>
      </c>
      <c r="H185">
        <v>4764.6760000000004</v>
      </c>
      <c r="K185" t="s">
        <v>20</v>
      </c>
      <c r="L185">
        <v>163.82499999999999</v>
      </c>
      <c r="M185">
        <v>4919.6360000000004</v>
      </c>
      <c r="P185" t="s">
        <v>21</v>
      </c>
      <c r="Q185">
        <v>296.10899999999998</v>
      </c>
      <c r="R185">
        <v>2760.596</v>
      </c>
      <c r="U185" t="s">
        <v>37</v>
      </c>
      <c r="V185">
        <v>184.86600000000001</v>
      </c>
      <c r="W185">
        <v>3116.2530000000002</v>
      </c>
    </row>
    <row r="186" spans="1:23" x14ac:dyDescent="0.3">
      <c r="A186" t="s">
        <v>18</v>
      </c>
      <c r="B186">
        <v>290.62700000000001</v>
      </c>
      <c r="C186">
        <v>6592.5379999999996</v>
      </c>
      <c r="F186" t="s">
        <v>19</v>
      </c>
      <c r="G186">
        <v>196.91499999999999</v>
      </c>
      <c r="H186">
        <v>4433.1819999999998</v>
      </c>
      <c r="K186" t="s">
        <v>20</v>
      </c>
      <c r="L186">
        <v>267.55500000000001</v>
      </c>
      <c r="M186">
        <v>4968.4170000000004</v>
      </c>
      <c r="P186" t="s">
        <v>21</v>
      </c>
      <c r="Q186">
        <v>281.238</v>
      </c>
      <c r="R186">
        <v>2963.1959999999999</v>
      </c>
      <c r="U186" t="s">
        <v>37</v>
      </c>
      <c r="V186">
        <v>91.787999999999997</v>
      </c>
      <c r="W186">
        <v>3316.4839999999999</v>
      </c>
    </row>
    <row r="187" spans="1:23" x14ac:dyDescent="0.3">
      <c r="A187" t="s">
        <v>18</v>
      </c>
      <c r="B187">
        <v>249.45099999999999</v>
      </c>
      <c r="C187">
        <v>5979.2569999999996</v>
      </c>
      <c r="F187" t="s">
        <v>19</v>
      </c>
      <c r="G187">
        <v>106.56100000000001</v>
      </c>
      <c r="H187">
        <v>3607.355</v>
      </c>
      <c r="K187" t="s">
        <v>20</v>
      </c>
      <c r="L187">
        <v>242.255</v>
      </c>
      <c r="M187">
        <v>4960.7349999999997</v>
      </c>
      <c r="P187" t="s">
        <v>21</v>
      </c>
      <c r="Q187">
        <v>163.952</v>
      </c>
      <c r="R187">
        <v>3425.172</v>
      </c>
      <c r="U187" t="s">
        <v>37</v>
      </c>
      <c r="V187">
        <v>120.599</v>
      </c>
      <c r="W187">
        <v>3578.51</v>
      </c>
    </row>
    <row r="188" spans="1:23" x14ac:dyDescent="0.3">
      <c r="A188" t="s">
        <v>18</v>
      </c>
      <c r="B188">
        <v>383.13</v>
      </c>
      <c r="C188">
        <v>5328.4</v>
      </c>
      <c r="F188" t="s">
        <v>19</v>
      </c>
      <c r="G188">
        <v>130.29</v>
      </c>
      <c r="H188">
        <v>3042.3220000000001</v>
      </c>
      <c r="K188" t="s">
        <v>20</v>
      </c>
      <c r="L188">
        <v>266.11500000000001</v>
      </c>
      <c r="M188">
        <v>4838.9129999999996</v>
      </c>
      <c r="P188" t="s">
        <v>21</v>
      </c>
      <c r="Q188">
        <v>404.649</v>
      </c>
      <c r="R188">
        <v>3699.5129999999999</v>
      </c>
      <c r="U188" t="s">
        <v>37</v>
      </c>
      <c r="V188">
        <v>128.233</v>
      </c>
      <c r="W188">
        <v>3740.2240000000002</v>
      </c>
    </row>
    <row r="189" spans="1:23" x14ac:dyDescent="0.3">
      <c r="A189" t="s">
        <v>18</v>
      </c>
      <c r="B189">
        <v>282.274</v>
      </c>
      <c r="C189">
        <v>3988.6889999999999</v>
      </c>
      <c r="F189" t="s">
        <v>19</v>
      </c>
      <c r="G189">
        <v>327.75599999999997</v>
      </c>
      <c r="H189">
        <v>2736.1439999999998</v>
      </c>
      <c r="K189" t="s">
        <v>20</v>
      </c>
      <c r="L189">
        <v>336.11500000000001</v>
      </c>
      <c r="M189">
        <v>4154.1049999999996</v>
      </c>
      <c r="P189" t="s">
        <v>21</v>
      </c>
      <c r="Q189">
        <v>207.97300000000001</v>
      </c>
      <c r="R189">
        <v>4067.9369999999999</v>
      </c>
      <c r="U189" t="s">
        <v>37</v>
      </c>
      <c r="V189">
        <v>109.383</v>
      </c>
      <c r="W189">
        <v>3469.5859999999998</v>
      </c>
    </row>
    <row r="190" spans="1:23" x14ac:dyDescent="0.3">
      <c r="A190" t="s">
        <v>18</v>
      </c>
      <c r="B190">
        <v>166.86500000000001</v>
      </c>
      <c r="C190">
        <v>3728.2939999999999</v>
      </c>
      <c r="F190" t="s">
        <v>19</v>
      </c>
      <c r="G190">
        <v>295.71699999999998</v>
      </c>
      <c r="H190">
        <v>2722.11</v>
      </c>
      <c r="K190" t="s">
        <v>20</v>
      </c>
      <c r="L190">
        <v>400.05700000000002</v>
      </c>
      <c r="M190">
        <v>2491.54</v>
      </c>
      <c r="P190" t="s">
        <v>21</v>
      </c>
      <c r="Q190">
        <v>350.03199999999998</v>
      </c>
      <c r="R190">
        <v>4369.6779999999999</v>
      </c>
      <c r="U190" t="s">
        <v>37</v>
      </c>
      <c r="V190">
        <v>120.354</v>
      </c>
      <c r="W190">
        <v>3889.203</v>
      </c>
    </row>
    <row r="191" spans="1:23" x14ac:dyDescent="0.3">
      <c r="A191" t="s">
        <v>18</v>
      </c>
      <c r="B191">
        <v>52.557000000000002</v>
      </c>
      <c r="C191">
        <v>3410.6030000000001</v>
      </c>
      <c r="F191" t="s">
        <v>19</v>
      </c>
      <c r="G191">
        <v>397.63299999999998</v>
      </c>
      <c r="H191">
        <v>1724.165</v>
      </c>
      <c r="K191" t="s">
        <v>20</v>
      </c>
      <c r="L191">
        <v>360.06099999999998</v>
      </c>
      <c r="M191">
        <v>2718.3580000000002</v>
      </c>
      <c r="P191" t="s">
        <v>21</v>
      </c>
      <c r="Q191">
        <v>336.83800000000002</v>
      </c>
      <c r="R191">
        <v>4586.0829999999996</v>
      </c>
      <c r="U191" t="s">
        <v>37</v>
      </c>
      <c r="V191">
        <v>256.83800000000002</v>
      </c>
      <c r="W191">
        <v>4163.9639999999999</v>
      </c>
    </row>
    <row r="192" spans="1:23" x14ac:dyDescent="0.3">
      <c r="A192" t="s">
        <v>18</v>
      </c>
      <c r="B192">
        <v>137.03899999999999</v>
      </c>
      <c r="C192">
        <v>3208.7910000000002</v>
      </c>
      <c r="F192" t="s">
        <v>19</v>
      </c>
      <c r="G192">
        <v>273.62299999999999</v>
      </c>
      <c r="H192">
        <v>2361.317</v>
      </c>
      <c r="K192" t="s">
        <v>20</v>
      </c>
      <c r="L192">
        <v>286.88099999999997</v>
      </c>
      <c r="M192">
        <v>2979.4940000000001</v>
      </c>
      <c r="P192" t="s">
        <v>21</v>
      </c>
      <c r="Q192">
        <v>175.52600000000001</v>
      </c>
      <c r="R192">
        <v>4843.732</v>
      </c>
      <c r="U192" t="s">
        <v>37</v>
      </c>
      <c r="V192">
        <v>272.18400000000003</v>
      </c>
      <c r="W192">
        <v>3981.058</v>
      </c>
    </row>
    <row r="193" spans="1:23" x14ac:dyDescent="0.3">
      <c r="A193" t="s">
        <v>18</v>
      </c>
      <c r="B193">
        <v>130.09700000000001</v>
      </c>
      <c r="C193">
        <v>2968.473</v>
      </c>
      <c r="F193" t="s">
        <v>19</v>
      </c>
      <c r="G193">
        <v>185.476</v>
      </c>
      <c r="H193">
        <v>2786.172</v>
      </c>
      <c r="K193" t="s">
        <v>20</v>
      </c>
      <c r="L193">
        <v>312.392</v>
      </c>
      <c r="M193">
        <v>3325.8229999999999</v>
      </c>
      <c r="P193" t="s">
        <v>21</v>
      </c>
      <c r="Q193">
        <v>203.684</v>
      </c>
      <c r="R193">
        <v>3064.1550000000002</v>
      </c>
      <c r="U193" t="s">
        <v>37</v>
      </c>
      <c r="V193">
        <v>30.081</v>
      </c>
      <c r="W193">
        <v>3762.0540000000001</v>
      </c>
    </row>
    <row r="194" spans="1:23" x14ac:dyDescent="0.3">
      <c r="A194" t="s">
        <v>18</v>
      </c>
      <c r="B194">
        <v>93.284000000000006</v>
      </c>
      <c r="C194">
        <v>2524.5309999999999</v>
      </c>
      <c r="F194" t="s">
        <v>19</v>
      </c>
      <c r="G194">
        <v>223.88</v>
      </c>
      <c r="H194">
        <v>3027.5549999999998</v>
      </c>
      <c r="K194" t="s">
        <v>20</v>
      </c>
      <c r="L194">
        <v>409.84500000000003</v>
      </c>
      <c r="M194">
        <v>2719.7080000000001</v>
      </c>
      <c r="P194" t="s">
        <v>21</v>
      </c>
      <c r="Q194">
        <v>223.30500000000001</v>
      </c>
      <c r="R194">
        <v>3595.029</v>
      </c>
      <c r="U194" t="s">
        <v>37</v>
      </c>
      <c r="V194">
        <v>141.82300000000001</v>
      </c>
      <c r="W194">
        <v>4407.7719999999999</v>
      </c>
    </row>
    <row r="195" spans="1:23" x14ac:dyDescent="0.3">
      <c r="A195" t="s">
        <v>18</v>
      </c>
      <c r="B195">
        <v>139.684</v>
      </c>
      <c r="C195">
        <v>4727.4210000000003</v>
      </c>
      <c r="F195" t="s">
        <v>19</v>
      </c>
      <c r="G195">
        <v>109.081</v>
      </c>
      <c r="H195">
        <v>3072.127</v>
      </c>
      <c r="K195" t="s">
        <v>20</v>
      </c>
      <c r="L195">
        <v>527.64300000000003</v>
      </c>
      <c r="M195">
        <v>4830.2340000000004</v>
      </c>
      <c r="P195" t="s">
        <v>21</v>
      </c>
      <c r="Q195">
        <v>151.43700000000001</v>
      </c>
      <c r="R195">
        <v>4531.9740000000002</v>
      </c>
      <c r="U195" t="s">
        <v>37</v>
      </c>
      <c r="V195">
        <v>174.62700000000001</v>
      </c>
      <c r="W195">
        <v>2848.02</v>
      </c>
    </row>
    <row r="196" spans="1:23" x14ac:dyDescent="0.3">
      <c r="A196" t="s">
        <v>18</v>
      </c>
      <c r="B196">
        <v>75.501000000000005</v>
      </c>
      <c r="C196">
        <v>4028.357</v>
      </c>
      <c r="F196" t="s">
        <v>19</v>
      </c>
      <c r="G196">
        <v>282.64600000000002</v>
      </c>
      <c r="H196">
        <v>2976.7060000000001</v>
      </c>
      <c r="K196" t="s">
        <v>20</v>
      </c>
      <c r="L196">
        <v>322.02300000000002</v>
      </c>
      <c r="M196">
        <v>4675.2439999999997</v>
      </c>
      <c r="P196" t="s">
        <v>21</v>
      </c>
      <c r="Q196">
        <v>214.096</v>
      </c>
      <c r="R196">
        <v>4947.8549999999996</v>
      </c>
      <c r="U196" t="s">
        <v>37</v>
      </c>
      <c r="V196">
        <v>165.20099999999999</v>
      </c>
      <c r="W196">
        <v>3676.2759999999998</v>
      </c>
    </row>
    <row r="197" spans="1:23" x14ac:dyDescent="0.3">
      <c r="A197" t="s">
        <v>18</v>
      </c>
      <c r="B197">
        <v>203.465</v>
      </c>
      <c r="C197">
        <v>3334.953</v>
      </c>
      <c r="F197" t="s">
        <v>19</v>
      </c>
      <c r="G197">
        <v>132.69200000000001</v>
      </c>
      <c r="H197">
        <v>2724.4160000000002</v>
      </c>
      <c r="K197" t="s">
        <v>20</v>
      </c>
      <c r="L197">
        <v>449.44499999999999</v>
      </c>
      <c r="M197">
        <v>5508.8869999999997</v>
      </c>
      <c r="P197" t="s">
        <v>21</v>
      </c>
      <c r="Q197">
        <v>261.81400000000002</v>
      </c>
      <c r="R197">
        <v>5002.9409999999998</v>
      </c>
      <c r="U197" t="s">
        <v>37</v>
      </c>
      <c r="V197">
        <v>75.84</v>
      </c>
      <c r="W197">
        <v>4064.6019999999999</v>
      </c>
    </row>
    <row r="198" spans="1:23" x14ac:dyDescent="0.3">
      <c r="A198" t="s">
        <v>18</v>
      </c>
      <c r="B198">
        <v>210.303</v>
      </c>
      <c r="C198">
        <v>2819.6709999999998</v>
      </c>
      <c r="F198" t="s">
        <v>19</v>
      </c>
      <c r="H198">
        <v>2702.9839999999999</v>
      </c>
      <c r="K198" t="s">
        <v>20</v>
      </c>
      <c r="L198">
        <v>283.13799999999998</v>
      </c>
      <c r="P198" t="s">
        <v>21</v>
      </c>
      <c r="Q198">
        <v>379.40899999999999</v>
      </c>
      <c r="R198">
        <v>2629.8339999999998</v>
      </c>
      <c r="U198" t="s">
        <v>37</v>
      </c>
      <c r="V198">
        <v>184.49299999999999</v>
      </c>
      <c r="W198">
        <v>4041.029</v>
      </c>
    </row>
    <row r="199" spans="1:23" x14ac:dyDescent="0.3">
      <c r="A199" t="s">
        <v>18</v>
      </c>
      <c r="B199">
        <v>266.791</v>
      </c>
      <c r="C199">
        <v>2527.5509999999999</v>
      </c>
      <c r="K199" t="s">
        <v>20</v>
      </c>
      <c r="L199">
        <v>567.57500000000005</v>
      </c>
      <c r="P199" t="s">
        <v>21</v>
      </c>
      <c r="Q199">
        <v>397.024</v>
      </c>
      <c r="R199">
        <v>2516.7040000000002</v>
      </c>
      <c r="U199" t="s">
        <v>37</v>
      </c>
      <c r="V199">
        <v>139.53200000000001</v>
      </c>
      <c r="W199">
        <v>2560.9229999999998</v>
      </c>
    </row>
    <row r="200" spans="1:23" x14ac:dyDescent="0.3">
      <c r="P200" t="s">
        <v>21</v>
      </c>
      <c r="Q200">
        <v>354.46899999999999</v>
      </c>
    </row>
    <row r="201" spans="1:23" x14ac:dyDescent="0.3">
      <c r="A201" t="s">
        <v>22</v>
      </c>
      <c r="B201">
        <v>254.535</v>
      </c>
      <c r="C201">
        <v>2465.7719999999999</v>
      </c>
      <c r="F201" t="s">
        <v>23</v>
      </c>
      <c r="G201">
        <v>467.65</v>
      </c>
      <c r="H201">
        <v>1955.5260000000001</v>
      </c>
    </row>
    <row r="202" spans="1:23" x14ac:dyDescent="0.3">
      <c r="A202" t="s">
        <v>22</v>
      </c>
      <c r="B202">
        <v>110.536</v>
      </c>
      <c r="C202">
        <v>2835.7379999999998</v>
      </c>
      <c r="F202" t="s">
        <v>23</v>
      </c>
      <c r="G202">
        <v>514.52300000000002</v>
      </c>
      <c r="H202">
        <v>2313.9449733370502</v>
      </c>
    </row>
    <row r="203" spans="1:23" x14ac:dyDescent="0.3">
      <c r="A203" t="s">
        <v>22</v>
      </c>
      <c r="B203">
        <v>130.036</v>
      </c>
      <c r="C203">
        <v>3143.3229999999999</v>
      </c>
      <c r="F203" t="s">
        <v>23</v>
      </c>
      <c r="G203">
        <v>485.78</v>
      </c>
      <c r="H203">
        <v>2568.7346707219099</v>
      </c>
    </row>
    <row r="204" spans="1:23" x14ac:dyDescent="0.3">
      <c r="A204" t="s">
        <v>22</v>
      </c>
      <c r="B204">
        <v>132.24</v>
      </c>
      <c r="C204">
        <v>3484.1660000000002</v>
      </c>
      <c r="F204" t="s">
        <v>23</v>
      </c>
      <c r="G204">
        <v>706.48400000000004</v>
      </c>
      <c r="H204">
        <v>2570.1392401797102</v>
      </c>
    </row>
    <row r="205" spans="1:23" x14ac:dyDescent="0.3">
      <c r="A205" t="s">
        <v>22</v>
      </c>
      <c r="B205">
        <v>108.57299999999999</v>
      </c>
      <c r="C205">
        <v>3839.6419999999998</v>
      </c>
      <c r="F205" t="s">
        <v>23</v>
      </c>
      <c r="G205">
        <v>225.44499999999999</v>
      </c>
      <c r="H205">
        <v>2211.06547193192</v>
      </c>
    </row>
    <row r="206" spans="1:23" x14ac:dyDescent="0.3">
      <c r="A206" t="s">
        <v>22</v>
      </c>
      <c r="B206">
        <v>128.37100000000001</v>
      </c>
      <c r="C206">
        <v>4071.5369999999998</v>
      </c>
      <c r="F206" t="s">
        <v>23</v>
      </c>
      <c r="G206">
        <v>350.75799999999998</v>
      </c>
      <c r="H206">
        <v>2402.9823707621699</v>
      </c>
    </row>
    <row r="207" spans="1:23" x14ac:dyDescent="0.3">
      <c r="A207" t="s">
        <v>22</v>
      </c>
      <c r="B207">
        <v>125.137</v>
      </c>
      <c r="C207">
        <v>3964.6410000000001</v>
      </c>
      <c r="F207" t="s">
        <v>23</v>
      </c>
      <c r="G207">
        <v>393.553</v>
      </c>
      <c r="H207">
        <v>2878.01780692478</v>
      </c>
    </row>
    <row r="208" spans="1:23" x14ac:dyDescent="0.3">
      <c r="A208" t="s">
        <v>22</v>
      </c>
      <c r="B208">
        <v>91.948999999999998</v>
      </c>
      <c r="C208">
        <v>3648.3049999999998</v>
      </c>
      <c r="F208" t="s">
        <v>23</v>
      </c>
      <c r="G208">
        <v>182.85400000000001</v>
      </c>
      <c r="H208">
        <v>2956.0518725124198</v>
      </c>
    </row>
    <row r="209" spans="1:8" x14ac:dyDescent="0.3">
      <c r="A209" t="s">
        <v>22</v>
      </c>
      <c r="B209">
        <v>120.931</v>
      </c>
      <c r="C209">
        <v>3414.0450000000001</v>
      </c>
      <c r="F209" t="s">
        <v>23</v>
      </c>
      <c r="G209">
        <v>195.97800000000001</v>
      </c>
      <c r="H209">
        <v>2581.3482827107</v>
      </c>
    </row>
    <row r="210" spans="1:8" x14ac:dyDescent="0.3">
      <c r="A210" t="s">
        <v>22</v>
      </c>
      <c r="B210">
        <v>109.988</v>
      </c>
      <c r="C210">
        <v>3067.252</v>
      </c>
      <c r="F210" t="s">
        <v>23</v>
      </c>
      <c r="G210">
        <v>215.37200000000001</v>
      </c>
      <c r="H210">
        <v>2269.1423944855901</v>
      </c>
    </row>
    <row r="211" spans="1:8" x14ac:dyDescent="0.3">
      <c r="A211" t="s">
        <v>22</v>
      </c>
      <c r="B211">
        <v>193.48</v>
      </c>
      <c r="C211">
        <v>2790.7049999999999</v>
      </c>
      <c r="F211" t="s">
        <v>23</v>
      </c>
      <c r="G211">
        <v>184.23400000000001</v>
      </c>
      <c r="H211">
        <v>2383.3412383178202</v>
      </c>
    </row>
    <row r="212" spans="1:8" x14ac:dyDescent="0.3">
      <c r="A212" t="s">
        <v>22</v>
      </c>
      <c r="B212">
        <v>74.146000000000001</v>
      </c>
      <c r="C212">
        <v>2340.1170000000002</v>
      </c>
      <c r="F212" t="s">
        <v>23</v>
      </c>
      <c r="G212">
        <v>259.36</v>
      </c>
      <c r="H212">
        <v>2385.7037604153402</v>
      </c>
    </row>
    <row r="213" spans="1:8" x14ac:dyDescent="0.3">
      <c r="A213" t="s">
        <v>22</v>
      </c>
      <c r="B213">
        <v>95.603999999999999</v>
      </c>
      <c r="C213">
        <v>1916.509</v>
      </c>
      <c r="F213" t="s">
        <v>23</v>
      </c>
      <c r="G213">
        <v>124.71299999999999</v>
      </c>
      <c r="H213">
        <v>2349.4171779418498</v>
      </c>
    </row>
    <row r="214" spans="1:8" x14ac:dyDescent="0.3">
      <c r="A214" t="s">
        <v>22</v>
      </c>
      <c r="B214">
        <v>322.63099999999997</v>
      </c>
      <c r="C214">
        <v>1545.4770000000001</v>
      </c>
      <c r="F214" t="s">
        <v>23</v>
      </c>
      <c r="G214">
        <v>170.56299999999999</v>
      </c>
      <c r="H214">
        <v>3324.7228329937898</v>
      </c>
    </row>
    <row r="215" spans="1:8" x14ac:dyDescent="0.3">
      <c r="A215" t="s">
        <v>22</v>
      </c>
      <c r="B215">
        <v>149.64500000000001</v>
      </c>
      <c r="C215">
        <v>1362.248</v>
      </c>
      <c r="F215" t="s">
        <v>23</v>
      </c>
      <c r="G215">
        <v>263.00700000000001</v>
      </c>
      <c r="H215">
        <v>3158.20597037477</v>
      </c>
    </row>
    <row r="216" spans="1:8" x14ac:dyDescent="0.3">
      <c r="A216" t="s">
        <v>22</v>
      </c>
      <c r="B216">
        <v>257.05700000000002</v>
      </c>
      <c r="C216">
        <v>880.77300000000002</v>
      </c>
      <c r="F216" t="s">
        <v>23</v>
      </c>
      <c r="G216">
        <v>194.29900000000001</v>
      </c>
      <c r="H216">
        <v>3905.8493448335698</v>
      </c>
    </row>
    <row r="217" spans="1:8" x14ac:dyDescent="0.3">
      <c r="A217" t="s">
        <v>22</v>
      </c>
      <c r="B217">
        <v>169.28399999999999</v>
      </c>
      <c r="C217">
        <v>1820.2619999999999</v>
      </c>
      <c r="F217" t="s">
        <v>23</v>
      </c>
      <c r="G217">
        <v>216.328</v>
      </c>
      <c r="H217">
        <v>2320.4649072299499</v>
      </c>
    </row>
    <row r="218" spans="1:8" x14ac:dyDescent="0.3">
      <c r="A218" t="s">
        <v>22</v>
      </c>
      <c r="B218">
        <v>289.72699999999998</v>
      </c>
      <c r="C218">
        <v>2642.32</v>
      </c>
      <c r="F218" t="s">
        <v>23</v>
      </c>
      <c r="G218">
        <v>97.001000000000005</v>
      </c>
      <c r="H218">
        <v>3809.6287395315899</v>
      </c>
    </row>
    <row r="219" spans="1:8" x14ac:dyDescent="0.3">
      <c r="A219" t="s">
        <v>22</v>
      </c>
      <c r="B219">
        <v>194.45</v>
      </c>
      <c r="C219">
        <v>2963.6959999999999</v>
      </c>
      <c r="F219" t="s">
        <v>23</v>
      </c>
      <c r="G219">
        <v>318.07400000000001</v>
      </c>
      <c r="H219">
        <v>3819.9890050747099</v>
      </c>
    </row>
    <row r="220" spans="1:8" x14ac:dyDescent="0.3">
      <c r="A220" t="s">
        <v>22</v>
      </c>
      <c r="B220">
        <v>237.06299999999999</v>
      </c>
      <c r="C220">
        <v>2989.0369999999998</v>
      </c>
      <c r="F220" t="s">
        <v>23</v>
      </c>
      <c r="G220">
        <v>415.63900000000001</v>
      </c>
      <c r="H220">
        <v>3760.5368009301201</v>
      </c>
    </row>
    <row r="221" spans="1:8" x14ac:dyDescent="0.3">
      <c r="A221" t="s">
        <v>22</v>
      </c>
      <c r="B221">
        <v>295.947</v>
      </c>
      <c r="C221">
        <v>2735.547</v>
      </c>
      <c r="F221" t="s">
        <v>23</v>
      </c>
      <c r="G221">
        <v>448.21899999999999</v>
      </c>
      <c r="H221">
        <v>3958.76659627858</v>
      </c>
    </row>
    <row r="222" spans="1:8" x14ac:dyDescent="0.3">
      <c r="A222" t="s">
        <v>22</v>
      </c>
      <c r="B222">
        <v>315.49</v>
      </c>
      <c r="C222">
        <v>3189.2249999999999</v>
      </c>
      <c r="F222" t="s">
        <v>23</v>
      </c>
      <c r="G222">
        <v>422.77</v>
      </c>
      <c r="H222">
        <v>1249.75369476577</v>
      </c>
    </row>
    <row r="223" spans="1:8" x14ac:dyDescent="0.3">
      <c r="A223" t="s">
        <v>22</v>
      </c>
      <c r="B223">
        <v>224.84100000000001</v>
      </c>
      <c r="C223">
        <v>3517.5819999999999</v>
      </c>
      <c r="F223" t="s">
        <v>23</v>
      </c>
      <c r="G223">
        <v>284.303</v>
      </c>
      <c r="H223">
        <v>3655.20434940204</v>
      </c>
    </row>
    <row r="224" spans="1:8" x14ac:dyDescent="0.3">
      <c r="A224" t="s">
        <v>22</v>
      </c>
      <c r="B224">
        <v>261.35199999999998</v>
      </c>
      <c r="C224">
        <v>3678.3760000000002</v>
      </c>
      <c r="F224" t="s">
        <v>23</v>
      </c>
      <c r="G224">
        <v>391.983</v>
      </c>
      <c r="H224">
        <v>3062.2363340416</v>
      </c>
    </row>
    <row r="225" spans="1:23" x14ac:dyDescent="0.3">
      <c r="A225" t="s">
        <v>22</v>
      </c>
      <c r="B225">
        <v>140.834</v>
      </c>
      <c r="C225">
        <v>3300.8470000000002</v>
      </c>
      <c r="F225" t="s">
        <v>23</v>
      </c>
      <c r="G225">
        <v>174.20400000000001</v>
      </c>
      <c r="H225">
        <v>2973.8053842013901</v>
      </c>
    </row>
    <row r="226" spans="1:23" x14ac:dyDescent="0.3">
      <c r="A226" t="s">
        <v>22</v>
      </c>
      <c r="B226">
        <v>271.87900000000002</v>
      </c>
      <c r="C226">
        <v>3160.2620000000002</v>
      </c>
      <c r="F226" t="s">
        <v>23</v>
      </c>
      <c r="G226">
        <v>363.14800000000002</v>
      </c>
      <c r="H226">
        <v>3306.8569126477501</v>
      </c>
    </row>
    <row r="227" spans="1:23" x14ac:dyDescent="0.3">
      <c r="A227" t="s">
        <v>22</v>
      </c>
      <c r="B227">
        <v>474.94600000000003</v>
      </c>
      <c r="C227">
        <v>2728.0309999999999</v>
      </c>
      <c r="F227" t="s">
        <v>23</v>
      </c>
      <c r="G227">
        <v>202.73</v>
      </c>
      <c r="H227">
        <v>3403.7394525710001</v>
      </c>
    </row>
    <row r="228" spans="1:23" x14ac:dyDescent="0.3">
      <c r="A228" t="s">
        <v>22</v>
      </c>
      <c r="B228">
        <v>395.97300000000001</v>
      </c>
      <c r="C228">
        <v>3130.7829999999999</v>
      </c>
      <c r="F228" t="s">
        <v>23</v>
      </c>
      <c r="G228">
        <v>151.13800000000001</v>
      </c>
      <c r="H228">
        <v>3079.6349741311001</v>
      </c>
    </row>
    <row r="229" spans="1:23" x14ac:dyDescent="0.3">
      <c r="A229" t="s">
        <v>22</v>
      </c>
      <c r="B229">
        <v>289.10000000000002</v>
      </c>
      <c r="C229">
        <v>3014.5509999999999</v>
      </c>
      <c r="F229" t="s">
        <v>23</v>
      </c>
      <c r="G229">
        <v>211.67099999999999</v>
      </c>
      <c r="H229">
        <v>2711.4344372974201</v>
      </c>
    </row>
    <row r="230" spans="1:23" x14ac:dyDescent="0.3">
      <c r="A230" t="s">
        <v>22</v>
      </c>
      <c r="B230">
        <v>369.56599999999997</v>
      </c>
      <c r="C230">
        <v>2340.5210000000002</v>
      </c>
      <c r="F230" t="s">
        <v>23</v>
      </c>
      <c r="G230">
        <v>490.61799999999999</v>
      </c>
      <c r="H230">
        <v>2478.7137521140999</v>
      </c>
    </row>
    <row r="231" spans="1:23" x14ac:dyDescent="0.3">
      <c r="H231">
        <v>2310.5430652884602</v>
      </c>
    </row>
    <row r="232" spans="1:23" x14ac:dyDescent="0.3">
      <c r="H232">
        <v>2208.9146682689502</v>
      </c>
    </row>
    <row r="234" spans="1:23" x14ac:dyDescent="0.3">
      <c r="A234" t="s">
        <v>31</v>
      </c>
      <c r="B234">
        <v>246.81899999999999</v>
      </c>
      <c r="C234">
        <v>2394.5340000000001</v>
      </c>
      <c r="F234" t="s">
        <v>32</v>
      </c>
      <c r="G234">
        <v>162.56800000000001</v>
      </c>
      <c r="H234">
        <v>2302.8919999999998</v>
      </c>
      <c r="K234" t="s">
        <v>33</v>
      </c>
      <c r="L234">
        <v>162.69499999999999</v>
      </c>
      <c r="M234">
        <v>2224.9870000000001</v>
      </c>
      <c r="P234" t="s">
        <v>34</v>
      </c>
      <c r="Q234">
        <v>140.762</v>
      </c>
      <c r="R234">
        <v>2166.14</v>
      </c>
      <c r="U234" t="s">
        <v>36</v>
      </c>
      <c r="V234">
        <v>118.664</v>
      </c>
      <c r="W234">
        <v>1988.038</v>
      </c>
    </row>
    <row r="235" spans="1:23" x14ac:dyDescent="0.3">
      <c r="A235" t="s">
        <v>31</v>
      </c>
      <c r="B235">
        <v>260.16800000000001</v>
      </c>
      <c r="C235">
        <v>3017.0949999999998</v>
      </c>
      <c r="F235" t="s">
        <v>32</v>
      </c>
      <c r="G235">
        <v>146.661</v>
      </c>
      <c r="H235">
        <v>2821.192</v>
      </c>
      <c r="K235" t="s">
        <v>33</v>
      </c>
      <c r="L235">
        <v>222.505</v>
      </c>
      <c r="M235">
        <v>2050.2739999999999</v>
      </c>
      <c r="P235" t="s">
        <v>34</v>
      </c>
      <c r="Q235">
        <v>215.12299999999999</v>
      </c>
      <c r="R235">
        <v>2461.4699999999998</v>
      </c>
      <c r="U235" t="s">
        <v>36</v>
      </c>
      <c r="V235">
        <v>360.18799999999999</v>
      </c>
      <c r="W235">
        <v>2440.1860000000001</v>
      </c>
    </row>
    <row r="236" spans="1:23" x14ac:dyDescent="0.3">
      <c r="A236" t="s">
        <v>31</v>
      </c>
      <c r="B236">
        <v>246.53399999999999</v>
      </c>
      <c r="C236">
        <v>3277.663</v>
      </c>
      <c r="F236" t="s">
        <v>32</v>
      </c>
      <c r="G236">
        <v>113.441</v>
      </c>
      <c r="H236">
        <v>3421.2060000000001</v>
      </c>
      <c r="K236" t="s">
        <v>33</v>
      </c>
      <c r="L236">
        <v>176.37200000000001</v>
      </c>
      <c r="M236">
        <v>1916.104</v>
      </c>
      <c r="P236" t="s">
        <v>34</v>
      </c>
      <c r="Q236">
        <v>110.328</v>
      </c>
      <c r="R236">
        <v>2832.3220000000001</v>
      </c>
      <c r="U236" t="s">
        <v>36</v>
      </c>
      <c r="V236">
        <v>252.50299999999999</v>
      </c>
      <c r="W236">
        <v>3826.973</v>
      </c>
    </row>
    <row r="237" spans="1:23" x14ac:dyDescent="0.3">
      <c r="A237" t="s">
        <v>31</v>
      </c>
      <c r="B237">
        <v>205.93600000000001</v>
      </c>
      <c r="C237">
        <v>3968.9</v>
      </c>
      <c r="F237" t="s">
        <v>32</v>
      </c>
      <c r="G237">
        <v>381.34</v>
      </c>
      <c r="H237">
        <v>3497.797</v>
      </c>
      <c r="K237" t="s">
        <v>33</v>
      </c>
      <c r="L237">
        <v>225.88499999999999</v>
      </c>
      <c r="M237">
        <v>1973.329</v>
      </c>
      <c r="P237" t="s">
        <v>34</v>
      </c>
      <c r="Q237">
        <v>117.926</v>
      </c>
      <c r="R237">
        <v>3141.672</v>
      </c>
      <c r="U237" t="s">
        <v>36</v>
      </c>
      <c r="V237">
        <v>193.291</v>
      </c>
      <c r="W237">
        <v>3650.9079999999999</v>
      </c>
    </row>
    <row r="238" spans="1:23" x14ac:dyDescent="0.3">
      <c r="A238" t="s">
        <v>31</v>
      </c>
      <c r="B238">
        <v>270.35000000000002</v>
      </c>
      <c r="C238">
        <v>4273.085</v>
      </c>
      <c r="F238" t="s">
        <v>32</v>
      </c>
      <c r="G238">
        <v>167.27699999999999</v>
      </c>
      <c r="H238">
        <v>2859.9029999999998</v>
      </c>
      <c r="K238" t="s">
        <v>33</v>
      </c>
      <c r="L238">
        <v>369.315</v>
      </c>
      <c r="M238">
        <v>2071.8310000000001</v>
      </c>
      <c r="P238" t="s">
        <v>34</v>
      </c>
      <c r="Q238">
        <v>316.67200000000003</v>
      </c>
      <c r="R238">
        <v>3438.011</v>
      </c>
      <c r="U238" t="s">
        <v>36</v>
      </c>
      <c r="V238">
        <v>321.21100000000001</v>
      </c>
      <c r="W238">
        <v>3529.4960000000001</v>
      </c>
    </row>
    <row r="239" spans="1:23" x14ac:dyDescent="0.3">
      <c r="A239" t="s">
        <v>31</v>
      </c>
      <c r="B239">
        <v>413.24900000000002</v>
      </c>
      <c r="C239">
        <v>4353.4880000000003</v>
      </c>
      <c r="F239" t="s">
        <v>32</v>
      </c>
      <c r="G239">
        <v>269.39800000000002</v>
      </c>
      <c r="H239">
        <v>2559.3560000000002</v>
      </c>
      <c r="K239" t="s">
        <v>33</v>
      </c>
      <c r="L239">
        <v>407.702</v>
      </c>
      <c r="M239">
        <v>2201.1129999999998</v>
      </c>
      <c r="P239" t="s">
        <v>34</v>
      </c>
      <c r="Q239">
        <v>49.506999999999998</v>
      </c>
      <c r="R239">
        <v>3218.2829999999999</v>
      </c>
      <c r="U239" t="s">
        <v>36</v>
      </c>
      <c r="V239">
        <v>415.26299999999998</v>
      </c>
      <c r="W239">
        <v>3240.9839999999999</v>
      </c>
    </row>
    <row r="240" spans="1:23" x14ac:dyDescent="0.3">
      <c r="A240" t="s">
        <v>31</v>
      </c>
      <c r="B240">
        <v>395.202</v>
      </c>
      <c r="C240">
        <v>4293.1970000000001</v>
      </c>
      <c r="F240" t="s">
        <v>32</v>
      </c>
      <c r="G240">
        <v>78.343999999999994</v>
      </c>
      <c r="H240">
        <v>2567.4699999999998</v>
      </c>
      <c r="K240" t="s">
        <v>33</v>
      </c>
      <c r="L240">
        <v>192.12899999999999</v>
      </c>
      <c r="M240">
        <v>2412.6709999999998</v>
      </c>
      <c r="P240" t="s">
        <v>34</v>
      </c>
      <c r="Q240">
        <v>121.71899999999999</v>
      </c>
      <c r="R240">
        <v>3164.45</v>
      </c>
      <c r="U240" t="s">
        <v>36</v>
      </c>
      <c r="V240">
        <v>330.209</v>
      </c>
      <c r="W240">
        <v>2983.1529999999998</v>
      </c>
    </row>
    <row r="241" spans="1:23" x14ac:dyDescent="0.3">
      <c r="A241" t="s">
        <v>31</v>
      </c>
      <c r="B241">
        <v>194.46199999999999</v>
      </c>
      <c r="C241">
        <v>4492.6099999999997</v>
      </c>
      <c r="F241" t="s">
        <v>32</v>
      </c>
      <c r="G241">
        <v>217.66200000000001</v>
      </c>
      <c r="H241">
        <v>2656.1489999999999</v>
      </c>
      <c r="K241" t="s">
        <v>33</v>
      </c>
      <c r="L241">
        <v>233.96700000000001</v>
      </c>
      <c r="M241">
        <v>2519.6660000000002</v>
      </c>
      <c r="P241" t="s">
        <v>34</v>
      </c>
      <c r="Q241">
        <v>87.772999999999996</v>
      </c>
      <c r="R241">
        <v>2913.0830000000001</v>
      </c>
      <c r="U241" t="s">
        <v>36</v>
      </c>
      <c r="V241">
        <v>406.86500000000001</v>
      </c>
      <c r="W241">
        <v>2968.2179999999998</v>
      </c>
    </row>
    <row r="242" spans="1:23" x14ac:dyDescent="0.3">
      <c r="A242" t="s">
        <v>31</v>
      </c>
      <c r="B242">
        <v>200.73400000000001</v>
      </c>
      <c r="C242">
        <v>4680.6220000000003</v>
      </c>
      <c r="F242" t="s">
        <v>32</v>
      </c>
      <c r="G242">
        <v>118.42</v>
      </c>
      <c r="H242">
        <v>2868.8910000000001</v>
      </c>
      <c r="K242" t="s">
        <v>33</v>
      </c>
      <c r="L242">
        <v>238.33500000000001</v>
      </c>
      <c r="M242">
        <v>2992.299</v>
      </c>
      <c r="P242" t="s">
        <v>34</v>
      </c>
      <c r="Q242">
        <v>179.03200000000001</v>
      </c>
      <c r="R242">
        <v>2936.6</v>
      </c>
      <c r="U242" t="s">
        <v>36</v>
      </c>
      <c r="V242">
        <v>144.98500000000001</v>
      </c>
      <c r="W242">
        <v>2733.2179999999998</v>
      </c>
    </row>
    <row r="243" spans="1:23" x14ac:dyDescent="0.3">
      <c r="A243" t="s">
        <v>31</v>
      </c>
      <c r="B243">
        <v>88.674000000000007</v>
      </c>
      <c r="C243">
        <v>4896.5150000000003</v>
      </c>
      <c r="F243" t="s">
        <v>32</v>
      </c>
      <c r="G243">
        <v>180.042</v>
      </c>
      <c r="H243">
        <v>2989.9920000000002</v>
      </c>
      <c r="K243" t="s">
        <v>33</v>
      </c>
      <c r="L243">
        <v>104.505</v>
      </c>
      <c r="M243">
        <v>2048.7829999999999</v>
      </c>
      <c r="P243" t="s">
        <v>34</v>
      </c>
      <c r="Q243">
        <v>118.312</v>
      </c>
      <c r="R243">
        <v>2871.7109999999998</v>
      </c>
      <c r="U243" t="s">
        <v>36</v>
      </c>
      <c r="V243">
        <v>154.553</v>
      </c>
      <c r="W243">
        <v>2934.47</v>
      </c>
    </row>
    <row r="244" spans="1:23" x14ac:dyDescent="0.3">
      <c r="A244" t="s">
        <v>31</v>
      </c>
      <c r="B244">
        <v>170.93299999999999</v>
      </c>
      <c r="C244">
        <v>4746.1880000000001</v>
      </c>
      <c r="F244" t="s">
        <v>32</v>
      </c>
      <c r="G244">
        <v>76.180000000000007</v>
      </c>
      <c r="H244">
        <v>2786.37</v>
      </c>
      <c r="K244" t="s">
        <v>33</v>
      </c>
      <c r="L244">
        <v>247.15299999999999</v>
      </c>
      <c r="M244">
        <v>1467.7929999999999</v>
      </c>
      <c r="P244" t="s">
        <v>34</v>
      </c>
      <c r="Q244">
        <v>166.047</v>
      </c>
      <c r="R244">
        <v>2870.69</v>
      </c>
      <c r="U244" t="s">
        <v>36</v>
      </c>
      <c r="V244">
        <v>170.203</v>
      </c>
      <c r="W244">
        <v>2771.328</v>
      </c>
    </row>
    <row r="245" spans="1:23" x14ac:dyDescent="0.3">
      <c r="A245" t="s">
        <v>31</v>
      </c>
      <c r="B245">
        <v>219.59899999999999</v>
      </c>
      <c r="C245">
        <v>4806.4570000000003</v>
      </c>
      <c r="F245" t="s">
        <v>32</v>
      </c>
      <c r="G245">
        <v>85.96</v>
      </c>
      <c r="H245">
        <v>3106.35</v>
      </c>
      <c r="K245" t="s">
        <v>33</v>
      </c>
      <c r="L245">
        <v>282.68299999999999</v>
      </c>
      <c r="M245">
        <v>1263.4670000000001</v>
      </c>
      <c r="P245" t="s">
        <v>34</v>
      </c>
      <c r="Q245">
        <v>167.422</v>
      </c>
      <c r="R245">
        <v>2010.12</v>
      </c>
      <c r="U245" t="s">
        <v>36</v>
      </c>
      <c r="V245">
        <v>86.19</v>
      </c>
      <c r="W245">
        <v>2774.471</v>
      </c>
    </row>
    <row r="246" spans="1:23" x14ac:dyDescent="0.3">
      <c r="A246" t="s">
        <v>31</v>
      </c>
      <c r="B246">
        <v>184.55199999999999</v>
      </c>
      <c r="C246">
        <v>4986.4530000000004</v>
      </c>
      <c r="F246" t="s">
        <v>32</v>
      </c>
      <c r="G246">
        <v>165.29900000000001</v>
      </c>
      <c r="H246">
        <v>3019.4560000000001</v>
      </c>
      <c r="K246" t="s">
        <v>33</v>
      </c>
      <c r="L246">
        <v>308.64699999999999</v>
      </c>
      <c r="M246">
        <v>2016.626</v>
      </c>
      <c r="P246" t="s">
        <v>34</v>
      </c>
      <c r="Q246">
        <v>113.499</v>
      </c>
      <c r="R246">
        <v>3114.462</v>
      </c>
      <c r="U246" t="s">
        <v>36</v>
      </c>
      <c r="V246">
        <v>97.846000000000004</v>
      </c>
      <c r="W246">
        <v>2625.5920000000001</v>
      </c>
    </row>
    <row r="247" spans="1:23" x14ac:dyDescent="0.3">
      <c r="A247" t="s">
        <v>31</v>
      </c>
      <c r="B247">
        <v>227.65899999999999</v>
      </c>
      <c r="C247">
        <v>5434.4359999999997</v>
      </c>
      <c r="F247" t="s">
        <v>32</v>
      </c>
      <c r="G247">
        <v>155.72200000000001</v>
      </c>
      <c r="H247">
        <v>3193.3609999999999</v>
      </c>
      <c r="K247" t="s">
        <v>33</v>
      </c>
      <c r="L247">
        <v>208.18700000000001</v>
      </c>
      <c r="M247">
        <v>1707.527</v>
      </c>
      <c r="P247" t="s">
        <v>34</v>
      </c>
      <c r="Q247">
        <v>137.16300000000001</v>
      </c>
      <c r="R247">
        <v>2692.123</v>
      </c>
      <c r="U247" t="s">
        <v>36</v>
      </c>
      <c r="V247">
        <v>98.593000000000004</v>
      </c>
      <c r="W247">
        <v>2393.5709999999999</v>
      </c>
    </row>
    <row r="248" spans="1:23" x14ac:dyDescent="0.3">
      <c r="A248" t="s">
        <v>31</v>
      </c>
      <c r="B248">
        <v>286.40100000000001</v>
      </c>
      <c r="C248">
        <v>5603.8689999999997</v>
      </c>
      <c r="F248" t="s">
        <v>32</v>
      </c>
      <c r="G248">
        <v>315.983</v>
      </c>
      <c r="H248">
        <v>3461.3240000000001</v>
      </c>
      <c r="K248" t="s">
        <v>33</v>
      </c>
      <c r="L248">
        <v>135.51499999999999</v>
      </c>
      <c r="M248">
        <v>1790.8910000000001</v>
      </c>
      <c r="P248" t="s">
        <v>34</v>
      </c>
      <c r="Q248">
        <v>249.73400000000001</v>
      </c>
      <c r="R248">
        <v>2421.721</v>
      </c>
      <c r="U248" t="s">
        <v>36</v>
      </c>
      <c r="V248">
        <v>105.749</v>
      </c>
      <c r="W248">
        <v>2461.058</v>
      </c>
    </row>
    <row r="249" spans="1:23" x14ac:dyDescent="0.3">
      <c r="A249" t="s">
        <v>31</v>
      </c>
      <c r="B249">
        <v>145.89400000000001</v>
      </c>
      <c r="C249">
        <v>4850.2539999999999</v>
      </c>
      <c r="F249" t="s">
        <v>32</v>
      </c>
      <c r="G249">
        <v>159.012</v>
      </c>
      <c r="H249">
        <v>3818.4270000000001</v>
      </c>
      <c r="K249" t="s">
        <v>33</v>
      </c>
      <c r="L249">
        <v>136.88499999999999</v>
      </c>
      <c r="M249">
        <v>2163.44</v>
      </c>
      <c r="P249" t="s">
        <v>34</v>
      </c>
      <c r="Q249">
        <v>118.459</v>
      </c>
      <c r="R249">
        <v>2227.569</v>
      </c>
      <c r="U249" t="s">
        <v>36</v>
      </c>
      <c r="V249">
        <v>71.495999999999995</v>
      </c>
      <c r="W249">
        <v>2623.74</v>
      </c>
    </row>
    <row r="250" spans="1:23" x14ac:dyDescent="0.3">
      <c r="A250" t="s">
        <v>31</v>
      </c>
      <c r="B250">
        <v>214.256</v>
      </c>
      <c r="C250">
        <v>3319.0880000000002</v>
      </c>
      <c r="F250" t="s">
        <v>32</v>
      </c>
      <c r="G250">
        <v>305.16000000000003</v>
      </c>
      <c r="H250">
        <v>4069.123</v>
      </c>
      <c r="K250" t="s">
        <v>33</v>
      </c>
      <c r="L250">
        <v>126.96299999999999</v>
      </c>
      <c r="M250">
        <v>2491.3359999999998</v>
      </c>
      <c r="P250" t="s">
        <v>34</v>
      </c>
      <c r="Q250">
        <v>157.21199999999999</v>
      </c>
      <c r="R250">
        <v>2355.5819999999999</v>
      </c>
      <c r="U250" t="s">
        <v>36</v>
      </c>
      <c r="V250">
        <v>128.239</v>
      </c>
      <c r="W250">
        <v>3187.127</v>
      </c>
    </row>
    <row r="251" spans="1:23" x14ac:dyDescent="0.3">
      <c r="A251" t="s">
        <v>31</v>
      </c>
      <c r="B251">
        <v>222.58</v>
      </c>
      <c r="C251">
        <v>2577.3000000000002</v>
      </c>
      <c r="F251" t="s">
        <v>32</v>
      </c>
      <c r="G251">
        <v>266.38099999999997</v>
      </c>
      <c r="H251">
        <v>3463.5</v>
      </c>
      <c r="K251" t="s">
        <v>33</v>
      </c>
      <c r="L251">
        <v>259.82600000000002</v>
      </c>
      <c r="M251">
        <v>2731.4760000000001</v>
      </c>
      <c r="P251" t="s">
        <v>34</v>
      </c>
      <c r="Q251">
        <v>160.68799999999999</v>
      </c>
      <c r="R251">
        <v>2380.9569999999999</v>
      </c>
      <c r="U251" t="s">
        <v>36</v>
      </c>
      <c r="V251">
        <v>108.48699999999999</v>
      </c>
      <c r="W251">
        <v>3736.6390000000001</v>
      </c>
    </row>
    <row r="252" spans="1:23" x14ac:dyDescent="0.3">
      <c r="A252" t="s">
        <v>31</v>
      </c>
      <c r="B252">
        <v>269.774</v>
      </c>
      <c r="C252">
        <v>1884.1369999999999</v>
      </c>
      <c r="F252" t="s">
        <v>32</v>
      </c>
      <c r="G252">
        <v>151.40199999999999</v>
      </c>
      <c r="H252">
        <v>3112.8359999999998</v>
      </c>
      <c r="K252" t="s">
        <v>33</v>
      </c>
      <c r="L252">
        <v>296.09500000000003</v>
      </c>
      <c r="M252">
        <v>2949.31</v>
      </c>
      <c r="P252" t="s">
        <v>34</v>
      </c>
      <c r="Q252">
        <v>238.39599999999999</v>
      </c>
      <c r="R252">
        <v>2634.4549999999999</v>
      </c>
      <c r="U252" t="s">
        <v>36</v>
      </c>
      <c r="V252">
        <v>80.430999999999997</v>
      </c>
      <c r="W252">
        <v>3712.9160000000002</v>
      </c>
    </row>
    <row r="253" spans="1:23" x14ac:dyDescent="0.3">
      <c r="A253" t="s">
        <v>31</v>
      </c>
      <c r="B253">
        <v>305.75</v>
      </c>
      <c r="C253">
        <v>5164.4449999999997</v>
      </c>
      <c r="F253" t="s">
        <v>32</v>
      </c>
      <c r="G253">
        <v>252.94399999999999</v>
      </c>
      <c r="H253">
        <v>3103.3420000000001</v>
      </c>
      <c r="K253" t="s">
        <v>33</v>
      </c>
      <c r="L253">
        <v>221.33099999999999</v>
      </c>
      <c r="M253">
        <v>3040.1880000000001</v>
      </c>
      <c r="P253" t="s">
        <v>34</v>
      </c>
      <c r="Q253">
        <v>73.543999999999997</v>
      </c>
      <c r="R253">
        <v>2940.5549999999998</v>
      </c>
      <c r="U253" t="s">
        <v>36</v>
      </c>
      <c r="V253">
        <v>49.466000000000001</v>
      </c>
      <c r="W253">
        <v>3594.54</v>
      </c>
    </row>
    <row r="254" spans="1:23" x14ac:dyDescent="0.3">
      <c r="A254" t="s">
        <v>31</v>
      </c>
      <c r="B254">
        <v>399.238</v>
      </c>
      <c r="C254">
        <v>4352.3339999999998</v>
      </c>
      <c r="F254" t="s">
        <v>32</v>
      </c>
      <c r="G254">
        <v>320.88299999999998</v>
      </c>
      <c r="H254">
        <v>2840.7660000000001</v>
      </c>
      <c r="K254" t="s">
        <v>33</v>
      </c>
      <c r="L254">
        <v>279.98899999999998</v>
      </c>
      <c r="M254">
        <v>2979.8130000000001</v>
      </c>
      <c r="P254" t="s">
        <v>34</v>
      </c>
      <c r="Q254">
        <v>316.55399999999997</v>
      </c>
      <c r="R254">
        <v>3271.8389999999999</v>
      </c>
      <c r="U254" t="s">
        <v>36</v>
      </c>
      <c r="V254">
        <v>136.83799999999999</v>
      </c>
      <c r="W254">
        <v>3409.223</v>
      </c>
    </row>
    <row r="255" spans="1:23" x14ac:dyDescent="0.3">
      <c r="A255" t="s">
        <v>31</v>
      </c>
      <c r="B255">
        <v>252.71</v>
      </c>
      <c r="C255">
        <v>4208.5060000000003</v>
      </c>
      <c r="F255" t="s">
        <v>32</v>
      </c>
      <c r="G255">
        <v>499.08100000000002</v>
      </c>
      <c r="H255">
        <v>2714.2559999999999</v>
      </c>
      <c r="K255" t="s">
        <v>33</v>
      </c>
      <c r="L255">
        <v>400.02600000000001</v>
      </c>
      <c r="M255">
        <v>2044.6020000000001</v>
      </c>
      <c r="P255" t="s">
        <v>34</v>
      </c>
      <c r="Q255">
        <v>132.893</v>
      </c>
      <c r="R255">
        <v>3630.2959999999998</v>
      </c>
      <c r="U255" t="s">
        <v>36</v>
      </c>
      <c r="V255">
        <v>75.486999999999995</v>
      </c>
      <c r="W255">
        <v>3327.6419999999998</v>
      </c>
    </row>
    <row r="256" spans="1:23" x14ac:dyDescent="0.3">
      <c r="A256" t="s">
        <v>31</v>
      </c>
      <c r="B256">
        <v>340.32900000000001</v>
      </c>
      <c r="C256">
        <v>4835.607</v>
      </c>
      <c r="F256" t="s">
        <v>32</v>
      </c>
      <c r="G256">
        <v>386.70600000000002</v>
      </c>
      <c r="H256">
        <v>3624.6390000000001</v>
      </c>
      <c r="K256" t="s">
        <v>33</v>
      </c>
      <c r="L256">
        <v>372.24700000000001</v>
      </c>
      <c r="M256">
        <v>1437.71</v>
      </c>
      <c r="P256" t="s">
        <v>34</v>
      </c>
      <c r="Q256">
        <v>274.267</v>
      </c>
      <c r="R256">
        <v>3536.1860000000001</v>
      </c>
      <c r="U256" t="s">
        <v>36</v>
      </c>
      <c r="V256">
        <v>126.926</v>
      </c>
      <c r="W256">
        <v>3030.85</v>
      </c>
    </row>
    <row r="257" spans="1:23" x14ac:dyDescent="0.3">
      <c r="A257" t="s">
        <v>31</v>
      </c>
      <c r="B257">
        <v>176.44900000000001</v>
      </c>
      <c r="C257">
        <v>3366.2739999999999</v>
      </c>
      <c r="F257" t="s">
        <v>32</v>
      </c>
      <c r="G257">
        <v>485.923</v>
      </c>
      <c r="H257">
        <v>3262.9140000000002</v>
      </c>
      <c r="K257" t="s">
        <v>33</v>
      </c>
      <c r="L257">
        <v>262.36200000000002</v>
      </c>
      <c r="M257">
        <v>1715.0730000000001</v>
      </c>
      <c r="P257" t="s">
        <v>34</v>
      </c>
      <c r="Q257">
        <v>278.75700000000001</v>
      </c>
      <c r="R257">
        <v>2629.6419999999998</v>
      </c>
      <c r="U257" t="s">
        <v>36</v>
      </c>
      <c r="V257">
        <v>174.435</v>
      </c>
      <c r="W257">
        <v>3021.5630000000001</v>
      </c>
    </row>
    <row r="258" spans="1:23" x14ac:dyDescent="0.3">
      <c r="A258" t="s">
        <v>31</v>
      </c>
      <c r="B258">
        <v>237.72499999999999</v>
      </c>
      <c r="C258">
        <v>4154.723</v>
      </c>
      <c r="F258" t="s">
        <v>32</v>
      </c>
      <c r="G258">
        <v>423.149</v>
      </c>
      <c r="H258">
        <v>2999.337</v>
      </c>
      <c r="K258" t="s">
        <v>33</v>
      </c>
      <c r="L258">
        <v>337.95800000000003</v>
      </c>
      <c r="M258">
        <v>1758.04</v>
      </c>
      <c r="P258" t="s">
        <v>34</v>
      </c>
      <c r="Q258">
        <v>209.24700000000001</v>
      </c>
      <c r="R258">
        <v>2504.018</v>
      </c>
      <c r="U258" t="s">
        <v>36</v>
      </c>
      <c r="V258">
        <v>157.733</v>
      </c>
      <c r="W258">
        <v>2985.8820000000001</v>
      </c>
    </row>
    <row r="259" spans="1:23" x14ac:dyDescent="0.3">
      <c r="A259" t="s">
        <v>31</v>
      </c>
      <c r="B259">
        <v>282.16399999999999</v>
      </c>
      <c r="C259">
        <v>4914.4350000000004</v>
      </c>
      <c r="F259" t="s">
        <v>32</v>
      </c>
      <c r="G259">
        <v>218.01900000000001</v>
      </c>
      <c r="H259">
        <v>2819.6060000000002</v>
      </c>
      <c r="K259" t="s">
        <v>33</v>
      </c>
      <c r="L259">
        <v>347.77800000000002</v>
      </c>
      <c r="M259">
        <v>2138.3040000000001</v>
      </c>
      <c r="P259" t="s">
        <v>34</v>
      </c>
      <c r="Q259">
        <v>247.74</v>
      </c>
      <c r="R259">
        <v>4307.1949999999997</v>
      </c>
      <c r="U259" t="s">
        <v>36</v>
      </c>
      <c r="V259">
        <v>303.39400000000001</v>
      </c>
      <c r="W259">
        <v>2818.4859999999999</v>
      </c>
    </row>
    <row r="260" spans="1:23" x14ac:dyDescent="0.3">
      <c r="A260" t="s">
        <v>31</v>
      </c>
      <c r="B260">
        <v>108.547</v>
      </c>
      <c r="C260">
        <v>5609.6819999999998</v>
      </c>
      <c r="F260" t="s">
        <v>32</v>
      </c>
      <c r="G260">
        <v>186.20500000000001</v>
      </c>
      <c r="K260" t="s">
        <v>33</v>
      </c>
      <c r="L260">
        <v>377.13099999999997</v>
      </c>
      <c r="M260">
        <v>2574.194</v>
      </c>
      <c r="P260" t="s">
        <v>34</v>
      </c>
      <c r="Q260">
        <v>284.05099999999999</v>
      </c>
      <c r="R260">
        <v>3136.402</v>
      </c>
      <c r="U260" t="s">
        <v>36</v>
      </c>
      <c r="V260">
        <v>366.42200000000003</v>
      </c>
      <c r="W260">
        <v>2731.893</v>
      </c>
    </row>
    <row r="261" spans="1:23" x14ac:dyDescent="0.3">
      <c r="A261" t="s">
        <v>31</v>
      </c>
      <c r="B261">
        <v>150.91200000000001</v>
      </c>
      <c r="C261">
        <v>2129.8719999999998</v>
      </c>
      <c r="F261" t="s">
        <v>32</v>
      </c>
      <c r="G261">
        <v>171.57300000000001</v>
      </c>
      <c r="K261" t="s">
        <v>33</v>
      </c>
      <c r="L261">
        <v>294.81299999999999</v>
      </c>
      <c r="M261">
        <v>1340.6869999999999</v>
      </c>
      <c r="P261" t="s">
        <v>34</v>
      </c>
      <c r="Q261">
        <v>241.75800000000001</v>
      </c>
      <c r="R261">
        <v>3613.0279999999998</v>
      </c>
      <c r="U261" t="s">
        <v>36</v>
      </c>
      <c r="V261">
        <v>260.53899999999999</v>
      </c>
      <c r="W261">
        <v>2931.8229999999999</v>
      </c>
    </row>
    <row r="262" spans="1:23" x14ac:dyDescent="0.3">
      <c r="A262" t="s">
        <v>31</v>
      </c>
      <c r="B262">
        <v>114.075</v>
      </c>
      <c r="C262">
        <v>2963.2170000000001</v>
      </c>
      <c r="K262" t="s">
        <v>33</v>
      </c>
      <c r="L262">
        <v>199.12700000000001</v>
      </c>
      <c r="M262">
        <v>1310.288</v>
      </c>
      <c r="P262" t="s">
        <v>34</v>
      </c>
      <c r="Q262">
        <v>185.505</v>
      </c>
      <c r="U262" t="s">
        <v>36</v>
      </c>
      <c r="V262">
        <v>99.016999999999996</v>
      </c>
      <c r="W262">
        <v>3171.0949999999998</v>
      </c>
    </row>
    <row r="263" spans="1:23" x14ac:dyDescent="0.3">
      <c r="A263" t="s">
        <v>31</v>
      </c>
      <c r="B263">
        <v>142.512</v>
      </c>
      <c r="C263">
        <v>4137.6189999999997</v>
      </c>
      <c r="K263" t="s">
        <v>33</v>
      </c>
      <c r="L263">
        <v>140.31899999999999</v>
      </c>
      <c r="M263">
        <v>2734.5990000000002</v>
      </c>
      <c r="P263" t="s">
        <v>34</v>
      </c>
      <c r="Q263">
        <v>296.46699999999998</v>
      </c>
      <c r="U263" t="s">
        <v>36</v>
      </c>
      <c r="V263">
        <v>125.815</v>
      </c>
      <c r="W263">
        <v>3605.4430000000002</v>
      </c>
    </row>
    <row r="264" spans="1:23" x14ac:dyDescent="0.3">
      <c r="A264" t="s">
        <v>31</v>
      </c>
      <c r="B264">
        <v>50.311999999999998</v>
      </c>
      <c r="K264" t="s">
        <v>33</v>
      </c>
      <c r="L264">
        <v>127.70699999999999</v>
      </c>
    </row>
    <row r="268" spans="1:23" x14ac:dyDescent="0.3">
      <c r="A268" t="s">
        <v>35</v>
      </c>
      <c r="B268">
        <v>449.524</v>
      </c>
      <c r="C268">
        <v>1900.307</v>
      </c>
      <c r="F268" t="s">
        <v>38</v>
      </c>
      <c r="G268">
        <v>403.71</v>
      </c>
      <c r="H268">
        <v>929.89499999999998</v>
      </c>
      <c r="K268" t="s">
        <v>39</v>
      </c>
      <c r="L268">
        <v>177.976</v>
      </c>
      <c r="M268">
        <v>1988.962</v>
      </c>
      <c r="P268" t="s">
        <v>40</v>
      </c>
      <c r="Q268">
        <v>117.074</v>
      </c>
      <c r="R268">
        <v>1112.1220000000001</v>
      </c>
      <c r="U268" t="s">
        <v>41</v>
      </c>
      <c r="V268">
        <v>334.49</v>
      </c>
      <c r="W268">
        <v>1917.5940000000001</v>
      </c>
    </row>
    <row r="269" spans="1:23" x14ac:dyDescent="0.3">
      <c r="A269" t="s">
        <v>35</v>
      </c>
      <c r="B269">
        <v>432.53399999999999</v>
      </c>
      <c r="C269">
        <v>2259.5500000000002</v>
      </c>
      <c r="F269" t="s">
        <v>38</v>
      </c>
      <c r="G269">
        <v>371.42399999999998</v>
      </c>
      <c r="H269">
        <v>932.57500000000005</v>
      </c>
      <c r="K269" t="s">
        <v>39</v>
      </c>
      <c r="L269">
        <v>416.00400000000002</v>
      </c>
      <c r="M269">
        <v>2346.962</v>
      </c>
      <c r="P269" t="s">
        <v>40</v>
      </c>
      <c r="Q269">
        <v>267.596</v>
      </c>
      <c r="R269">
        <v>1586.5550000000001</v>
      </c>
      <c r="U269" t="s">
        <v>41</v>
      </c>
      <c r="V269">
        <v>217.87299999999999</v>
      </c>
      <c r="W269">
        <v>1798.9010000000001</v>
      </c>
    </row>
    <row r="270" spans="1:23" x14ac:dyDescent="0.3">
      <c r="A270" t="s">
        <v>35</v>
      </c>
      <c r="B270">
        <v>449.83800000000002</v>
      </c>
      <c r="C270">
        <v>2019.5070000000001</v>
      </c>
      <c r="F270" t="s">
        <v>38</v>
      </c>
      <c r="G270">
        <v>175.465</v>
      </c>
      <c r="H270">
        <v>1222.3969999999999</v>
      </c>
      <c r="K270" t="s">
        <v>39</v>
      </c>
      <c r="L270">
        <v>307.80900000000003</v>
      </c>
      <c r="M270">
        <v>2443.723</v>
      </c>
      <c r="P270" t="s">
        <v>40</v>
      </c>
      <c r="Q270">
        <v>115.477</v>
      </c>
      <c r="R270">
        <v>1981.537</v>
      </c>
      <c r="U270" t="s">
        <v>41</v>
      </c>
      <c r="V270">
        <v>222.78100000000001</v>
      </c>
      <c r="W270">
        <v>1715.9469999999999</v>
      </c>
    </row>
    <row r="271" spans="1:23" x14ac:dyDescent="0.3">
      <c r="A271" t="s">
        <v>35</v>
      </c>
      <c r="B271">
        <v>217.136</v>
      </c>
      <c r="C271">
        <v>2039.279</v>
      </c>
      <c r="F271" t="s">
        <v>38</v>
      </c>
      <c r="G271">
        <v>184.58600000000001</v>
      </c>
      <c r="H271">
        <v>1519.809</v>
      </c>
      <c r="K271" t="s">
        <v>39</v>
      </c>
      <c r="L271">
        <v>147.14099999999999</v>
      </c>
      <c r="M271">
        <v>2438.6480000000001</v>
      </c>
      <c r="P271" t="s">
        <v>40</v>
      </c>
      <c r="Q271">
        <v>276.334</v>
      </c>
      <c r="R271">
        <v>2602.078</v>
      </c>
      <c r="U271" t="s">
        <v>41</v>
      </c>
      <c r="V271">
        <v>281.07799999999997</v>
      </c>
      <c r="W271">
        <v>1641.2950000000001</v>
      </c>
    </row>
    <row r="272" spans="1:23" x14ac:dyDescent="0.3">
      <c r="A272" t="s">
        <v>35</v>
      </c>
      <c r="B272">
        <v>198.94399999999999</v>
      </c>
      <c r="C272">
        <v>2044.829</v>
      </c>
      <c r="F272" t="s">
        <v>38</v>
      </c>
      <c r="G272">
        <v>254.136</v>
      </c>
      <c r="H272">
        <v>2087.8939999999998</v>
      </c>
      <c r="K272" t="s">
        <v>39</v>
      </c>
      <c r="L272">
        <v>274.56599999999997</v>
      </c>
      <c r="M272">
        <v>2627.0320000000002</v>
      </c>
      <c r="P272" t="s">
        <v>40</v>
      </c>
      <c r="Q272">
        <v>219.816</v>
      </c>
      <c r="R272">
        <v>2590.4459999999999</v>
      </c>
      <c r="U272" t="s">
        <v>41</v>
      </c>
      <c r="V272">
        <v>329.625</v>
      </c>
      <c r="W272">
        <v>1545.8340000000001</v>
      </c>
    </row>
    <row r="273" spans="1:23" x14ac:dyDescent="0.3">
      <c r="A273" t="s">
        <v>35</v>
      </c>
      <c r="B273">
        <v>165.26300000000001</v>
      </c>
      <c r="C273">
        <v>2322.3910000000001</v>
      </c>
      <c r="F273" t="s">
        <v>38</v>
      </c>
      <c r="G273">
        <v>344.762</v>
      </c>
      <c r="H273">
        <v>2331.826</v>
      </c>
      <c r="K273" t="s">
        <v>39</v>
      </c>
      <c r="L273">
        <v>251.72399999999999</v>
      </c>
      <c r="M273">
        <v>2341.4670000000001</v>
      </c>
      <c r="P273" t="s">
        <v>40</v>
      </c>
      <c r="Q273">
        <v>222.15299999999999</v>
      </c>
      <c r="R273">
        <v>2764.34</v>
      </c>
      <c r="U273" t="s">
        <v>41</v>
      </c>
      <c r="V273">
        <v>250.63300000000001</v>
      </c>
      <c r="W273">
        <v>1768.6969999999999</v>
      </c>
    </row>
    <row r="274" spans="1:23" x14ac:dyDescent="0.3">
      <c r="A274" t="s">
        <v>35</v>
      </c>
      <c r="B274">
        <v>266.92</v>
      </c>
      <c r="C274">
        <v>2731.866</v>
      </c>
      <c r="F274" t="s">
        <v>38</v>
      </c>
      <c r="G274">
        <v>163.88499999999999</v>
      </c>
      <c r="H274">
        <v>2465.44</v>
      </c>
      <c r="K274" t="s">
        <v>39</v>
      </c>
      <c r="L274">
        <v>410.79</v>
      </c>
      <c r="M274">
        <v>2098.5859999999998</v>
      </c>
      <c r="P274" t="s">
        <v>40</v>
      </c>
      <c r="Q274">
        <v>167.58500000000001</v>
      </c>
      <c r="R274">
        <v>2867.47</v>
      </c>
      <c r="U274" t="s">
        <v>41</v>
      </c>
      <c r="V274">
        <v>190.245</v>
      </c>
      <c r="W274">
        <v>2076.6280000000002</v>
      </c>
    </row>
    <row r="275" spans="1:23" x14ac:dyDescent="0.3">
      <c r="A275" t="s">
        <v>35</v>
      </c>
      <c r="B275">
        <v>158.31399999999999</v>
      </c>
      <c r="C275">
        <v>3139.0320000000002</v>
      </c>
      <c r="F275" t="s">
        <v>38</v>
      </c>
      <c r="G275">
        <v>533.64300000000003</v>
      </c>
      <c r="H275">
        <v>2491.6880000000001</v>
      </c>
      <c r="K275" t="s">
        <v>39</v>
      </c>
      <c r="L275">
        <v>276.09800000000001</v>
      </c>
      <c r="M275">
        <v>2058.1779999999999</v>
      </c>
      <c r="P275" t="s">
        <v>40</v>
      </c>
      <c r="Q275">
        <v>212.191</v>
      </c>
      <c r="R275">
        <v>3014.5839999999998</v>
      </c>
      <c r="U275" t="s">
        <v>41</v>
      </c>
      <c r="V275">
        <v>159.328</v>
      </c>
      <c r="W275">
        <v>2359.1709999999998</v>
      </c>
    </row>
    <row r="276" spans="1:23" x14ac:dyDescent="0.3">
      <c r="A276" t="s">
        <v>35</v>
      </c>
      <c r="B276">
        <v>168.04900000000001</v>
      </c>
      <c r="C276">
        <v>3172.7069999999999</v>
      </c>
      <c r="F276" t="s">
        <v>38</v>
      </c>
      <c r="G276">
        <v>131.77199999999999</v>
      </c>
      <c r="H276">
        <v>2527.828</v>
      </c>
      <c r="K276" t="s">
        <v>39</v>
      </c>
      <c r="L276">
        <v>188.37</v>
      </c>
      <c r="M276">
        <v>2034.0920000000001</v>
      </c>
      <c r="P276" t="s">
        <v>40</v>
      </c>
      <c r="Q276">
        <v>325.68799999999999</v>
      </c>
      <c r="R276">
        <v>3055.9920000000002</v>
      </c>
      <c r="U276" t="s">
        <v>41</v>
      </c>
      <c r="V276">
        <v>169.072</v>
      </c>
      <c r="W276">
        <v>2711.8560000000002</v>
      </c>
    </row>
    <row r="277" spans="1:23" x14ac:dyDescent="0.3">
      <c r="A277" t="s">
        <v>35</v>
      </c>
      <c r="B277">
        <v>135.03800000000001</v>
      </c>
      <c r="C277">
        <v>2943.47</v>
      </c>
      <c r="F277" t="s">
        <v>38</v>
      </c>
      <c r="G277">
        <v>261.68799999999999</v>
      </c>
      <c r="H277">
        <v>3165.0749999999998</v>
      </c>
      <c r="K277" t="s">
        <v>39</v>
      </c>
      <c r="L277">
        <v>153.066</v>
      </c>
      <c r="M277">
        <v>2254.7330000000002</v>
      </c>
      <c r="P277" t="s">
        <v>40</v>
      </c>
      <c r="Q277">
        <v>279.58600000000001</v>
      </c>
      <c r="R277">
        <v>694.13099999999997</v>
      </c>
      <c r="U277" t="s">
        <v>41</v>
      </c>
      <c r="V277">
        <v>133.54</v>
      </c>
      <c r="W277">
        <v>2891.3530000000001</v>
      </c>
    </row>
    <row r="278" spans="1:23" x14ac:dyDescent="0.3">
      <c r="A278" t="s">
        <v>35</v>
      </c>
      <c r="B278">
        <v>130.65199999999999</v>
      </c>
      <c r="C278">
        <v>2579.279</v>
      </c>
      <c r="F278" t="s">
        <v>38</v>
      </c>
      <c r="G278">
        <v>116.976</v>
      </c>
      <c r="H278">
        <v>3519.3310000000001</v>
      </c>
      <c r="K278" t="s">
        <v>39</v>
      </c>
      <c r="L278">
        <v>182.191</v>
      </c>
      <c r="M278">
        <v>2535.326</v>
      </c>
      <c r="P278" t="s">
        <v>40</v>
      </c>
      <c r="Q278">
        <v>121.224</v>
      </c>
      <c r="R278">
        <v>878.11500000000001</v>
      </c>
      <c r="U278" t="s">
        <v>41</v>
      </c>
      <c r="V278">
        <v>143.60300000000001</v>
      </c>
      <c r="W278">
        <v>2932.5129999999999</v>
      </c>
    </row>
    <row r="279" spans="1:23" x14ac:dyDescent="0.3">
      <c r="A279" t="s">
        <v>35</v>
      </c>
      <c r="B279">
        <v>347.625</v>
      </c>
      <c r="C279">
        <v>2440.7190000000001</v>
      </c>
      <c r="F279" t="s">
        <v>38</v>
      </c>
      <c r="G279">
        <v>397.23500000000001</v>
      </c>
      <c r="H279">
        <v>3388.4940000000001</v>
      </c>
      <c r="K279" t="s">
        <v>39</v>
      </c>
      <c r="L279">
        <v>243.67099999999999</v>
      </c>
      <c r="M279">
        <v>2496.5639999999999</v>
      </c>
      <c r="P279" t="s">
        <v>40</v>
      </c>
      <c r="Q279">
        <v>133.798</v>
      </c>
      <c r="R279">
        <v>1142.242</v>
      </c>
      <c r="U279" t="s">
        <v>41</v>
      </c>
      <c r="V279">
        <v>201.36600000000001</v>
      </c>
      <c r="W279">
        <v>2711.4459999999999</v>
      </c>
    </row>
    <row r="280" spans="1:23" x14ac:dyDescent="0.3">
      <c r="A280" t="s">
        <v>35</v>
      </c>
      <c r="B280">
        <v>144.14599999999999</v>
      </c>
      <c r="C280">
        <v>2259.9209999999998</v>
      </c>
      <c r="F280" t="s">
        <v>38</v>
      </c>
      <c r="G280">
        <v>362.589</v>
      </c>
      <c r="H280">
        <v>3072.902</v>
      </c>
      <c r="K280" t="s">
        <v>39</v>
      </c>
      <c r="L280">
        <v>283.79500000000002</v>
      </c>
      <c r="M280">
        <v>2347.0790000000002</v>
      </c>
      <c r="P280" t="s">
        <v>40</v>
      </c>
      <c r="Q280">
        <v>66.930000000000007</v>
      </c>
      <c r="R280">
        <v>1058.5170000000001</v>
      </c>
      <c r="U280" t="s">
        <v>41</v>
      </c>
      <c r="V280">
        <v>192.459</v>
      </c>
      <c r="W280">
        <v>2618.5259999999998</v>
      </c>
    </row>
    <row r="281" spans="1:23" x14ac:dyDescent="0.3">
      <c r="A281" t="s">
        <v>35</v>
      </c>
      <c r="B281">
        <v>249.78700000000001</v>
      </c>
      <c r="C281">
        <v>2027.307</v>
      </c>
      <c r="F281" t="s">
        <v>38</v>
      </c>
      <c r="G281">
        <v>329.57400000000001</v>
      </c>
      <c r="H281">
        <v>3853.375</v>
      </c>
      <c r="K281" t="s">
        <v>39</v>
      </c>
      <c r="L281">
        <v>121.873</v>
      </c>
      <c r="M281">
        <v>2249.6460000000002</v>
      </c>
      <c r="P281" t="s">
        <v>40</v>
      </c>
      <c r="Q281">
        <v>168.83500000000001</v>
      </c>
      <c r="R281">
        <v>1114.4269999999999</v>
      </c>
      <c r="U281" t="s">
        <v>41</v>
      </c>
      <c r="V281">
        <v>314.41699999999997</v>
      </c>
      <c r="W281">
        <v>2350.9879999999998</v>
      </c>
    </row>
    <row r="282" spans="1:23" x14ac:dyDescent="0.3">
      <c r="A282" t="s">
        <v>35</v>
      </c>
      <c r="B282">
        <v>339.69499999999999</v>
      </c>
      <c r="C282">
        <v>1853.2529999999999</v>
      </c>
      <c r="F282" t="s">
        <v>38</v>
      </c>
      <c r="G282">
        <v>361.459</v>
      </c>
      <c r="H282">
        <v>2370.0320000000002</v>
      </c>
      <c r="K282" t="s">
        <v>39</v>
      </c>
      <c r="L282">
        <v>84.778999999999996</v>
      </c>
      <c r="M282">
        <v>2158.2370000000001</v>
      </c>
      <c r="P282" t="s">
        <v>40</v>
      </c>
      <c r="Q282">
        <v>92.698999999999998</v>
      </c>
      <c r="R282">
        <v>1284.463</v>
      </c>
      <c r="U282" t="s">
        <v>41</v>
      </c>
      <c r="V282">
        <v>328.88400000000001</v>
      </c>
      <c r="W282">
        <v>2150.0300000000002</v>
      </c>
    </row>
    <row r="283" spans="1:23" x14ac:dyDescent="0.3">
      <c r="A283" t="s">
        <v>35</v>
      </c>
      <c r="B283">
        <v>391.95499999999998</v>
      </c>
      <c r="C283">
        <v>1670.0820000000001</v>
      </c>
      <c r="F283" t="s">
        <v>38</v>
      </c>
      <c r="G283">
        <v>256.18400000000003</v>
      </c>
      <c r="H283">
        <v>2163.4380000000001</v>
      </c>
      <c r="K283" t="s">
        <v>39</v>
      </c>
      <c r="L283">
        <v>77.614000000000004</v>
      </c>
      <c r="M283">
        <v>2100.0740000000001</v>
      </c>
      <c r="P283" t="s">
        <v>40</v>
      </c>
      <c r="Q283">
        <v>89.581999999999994</v>
      </c>
      <c r="R283">
        <v>1932.1869999999999</v>
      </c>
      <c r="U283" t="s">
        <v>41</v>
      </c>
      <c r="V283">
        <v>365.32100000000003</v>
      </c>
      <c r="W283">
        <v>2031.1289999999999</v>
      </c>
    </row>
    <row r="284" spans="1:23" x14ac:dyDescent="0.3">
      <c r="A284" t="s">
        <v>35</v>
      </c>
      <c r="B284">
        <v>367.815</v>
      </c>
      <c r="C284">
        <v>2099.239</v>
      </c>
      <c r="F284" t="s">
        <v>38</v>
      </c>
      <c r="G284">
        <v>360.59800000000001</v>
      </c>
      <c r="H284">
        <v>1916.74</v>
      </c>
      <c r="K284" t="s">
        <v>39</v>
      </c>
      <c r="L284">
        <v>99.885999999999996</v>
      </c>
      <c r="M284">
        <v>2172.3380000000002</v>
      </c>
      <c r="P284" t="s">
        <v>40</v>
      </c>
      <c r="Q284">
        <v>285.923</v>
      </c>
      <c r="R284">
        <v>2640.1080000000002</v>
      </c>
      <c r="U284" t="s">
        <v>41</v>
      </c>
      <c r="V284">
        <v>376.50599999999997</v>
      </c>
      <c r="W284">
        <v>2234.1570000000002</v>
      </c>
    </row>
    <row r="285" spans="1:23" x14ac:dyDescent="0.3">
      <c r="A285" t="s">
        <v>35</v>
      </c>
      <c r="B285">
        <v>491.65199999999999</v>
      </c>
      <c r="C285">
        <v>2892.4920000000002</v>
      </c>
      <c r="F285" t="s">
        <v>38</v>
      </c>
      <c r="G285">
        <v>261.38900000000001</v>
      </c>
      <c r="H285">
        <v>1506.472</v>
      </c>
      <c r="K285" t="s">
        <v>39</v>
      </c>
      <c r="L285">
        <v>142.82400000000001</v>
      </c>
      <c r="M285">
        <v>2498.9340000000002</v>
      </c>
      <c r="P285" t="s">
        <v>40</v>
      </c>
      <c r="Q285">
        <v>149.75</v>
      </c>
      <c r="R285">
        <v>3108.9490000000001</v>
      </c>
      <c r="U285" t="s">
        <v>41</v>
      </c>
      <c r="V285">
        <v>229.14500000000001</v>
      </c>
      <c r="W285">
        <v>2393.7370000000001</v>
      </c>
    </row>
    <row r="286" spans="1:23" x14ac:dyDescent="0.3">
      <c r="A286" t="s">
        <v>35</v>
      </c>
      <c r="B286">
        <v>534.34199999999998</v>
      </c>
      <c r="C286">
        <v>3055.0610000000001</v>
      </c>
      <c r="F286" t="s">
        <v>38</v>
      </c>
      <c r="G286">
        <v>953.20500000000004</v>
      </c>
      <c r="H286">
        <v>1061.316</v>
      </c>
      <c r="K286" t="s">
        <v>39</v>
      </c>
      <c r="L286">
        <v>69.938000000000002</v>
      </c>
      <c r="M286">
        <v>2407.1309999999999</v>
      </c>
      <c r="P286" t="s">
        <v>40</v>
      </c>
      <c r="Q286">
        <v>65.486000000000004</v>
      </c>
      <c r="R286">
        <v>3398.2829999999999</v>
      </c>
      <c r="U286" t="s">
        <v>41</v>
      </c>
      <c r="V286">
        <v>254.376</v>
      </c>
      <c r="W286">
        <v>2464.681</v>
      </c>
    </row>
    <row r="287" spans="1:23" x14ac:dyDescent="0.3">
      <c r="A287" t="s">
        <v>35</v>
      </c>
      <c r="B287">
        <v>61.585000000000001</v>
      </c>
      <c r="C287">
        <v>2740.9769999999999</v>
      </c>
      <c r="F287" t="s">
        <v>38</v>
      </c>
      <c r="G287">
        <v>481.94799999999998</v>
      </c>
      <c r="H287">
        <v>1365.6120000000001</v>
      </c>
      <c r="K287" t="s">
        <v>39</v>
      </c>
      <c r="L287">
        <v>238.91300000000001</v>
      </c>
      <c r="M287">
        <v>2528.4839999999999</v>
      </c>
      <c r="P287" t="s">
        <v>40</v>
      </c>
      <c r="Q287">
        <v>279.322</v>
      </c>
      <c r="R287">
        <v>3579.0520000000001</v>
      </c>
      <c r="U287" t="s">
        <v>41</v>
      </c>
      <c r="V287">
        <v>342.35700000000003</v>
      </c>
      <c r="W287">
        <v>2693.6329999999998</v>
      </c>
    </row>
    <row r="288" spans="1:23" x14ac:dyDescent="0.3">
      <c r="A288" t="s">
        <v>35</v>
      </c>
      <c r="B288">
        <v>135.31299999999999</v>
      </c>
      <c r="C288">
        <v>1294.7550000000001</v>
      </c>
      <c r="F288" t="s">
        <v>38</v>
      </c>
      <c r="G288">
        <v>546.04200000000003</v>
      </c>
      <c r="H288">
        <v>1514.1559999999999</v>
      </c>
      <c r="K288" t="s">
        <v>39</v>
      </c>
      <c r="L288">
        <v>182.369</v>
      </c>
      <c r="M288">
        <v>2419.1930000000002</v>
      </c>
      <c r="P288" t="s">
        <v>40</v>
      </c>
      <c r="Q288">
        <v>328.053</v>
      </c>
      <c r="R288">
        <v>3270.4160000000002</v>
      </c>
      <c r="U288" t="s">
        <v>41</v>
      </c>
      <c r="V288">
        <v>251.56100000000001</v>
      </c>
      <c r="W288">
        <v>2899.3110000000001</v>
      </c>
    </row>
    <row r="289" spans="1:23" x14ac:dyDescent="0.3">
      <c r="A289" t="s">
        <v>35</v>
      </c>
      <c r="B289">
        <v>208.82</v>
      </c>
      <c r="C289">
        <v>1957.5350000000001</v>
      </c>
      <c r="F289" t="s">
        <v>38</v>
      </c>
      <c r="G289">
        <v>663.85400000000004</v>
      </c>
      <c r="H289">
        <v>1573.15</v>
      </c>
      <c r="K289" t="s">
        <v>39</v>
      </c>
      <c r="L289">
        <v>185.78899999999999</v>
      </c>
      <c r="M289">
        <v>2117.2069999999999</v>
      </c>
      <c r="P289" t="s">
        <v>40</v>
      </c>
      <c r="Q289">
        <v>296.209</v>
      </c>
      <c r="R289">
        <v>3345.127</v>
      </c>
      <c r="U289" t="s">
        <v>41</v>
      </c>
      <c r="V289">
        <v>298.96100000000001</v>
      </c>
      <c r="W289">
        <v>2884.8580000000002</v>
      </c>
    </row>
    <row r="290" spans="1:23" x14ac:dyDescent="0.3">
      <c r="A290" t="s">
        <v>35</v>
      </c>
      <c r="B290">
        <v>313.40499999999997</v>
      </c>
      <c r="C290">
        <v>2441.2689999999998</v>
      </c>
      <c r="F290" t="s">
        <v>38</v>
      </c>
      <c r="G290">
        <v>144.57400000000001</v>
      </c>
      <c r="H290">
        <v>1454.942</v>
      </c>
      <c r="K290" t="s">
        <v>39</v>
      </c>
      <c r="L290">
        <v>132.04599999999999</v>
      </c>
      <c r="M290">
        <v>2028.749</v>
      </c>
      <c r="P290" t="s">
        <v>40</v>
      </c>
      <c r="Q290">
        <v>322.95999999999998</v>
      </c>
      <c r="R290">
        <v>3352.0230000000001</v>
      </c>
      <c r="U290" t="s">
        <v>41</v>
      </c>
      <c r="V290">
        <v>167.999</v>
      </c>
      <c r="W290">
        <v>2154.6860000000001</v>
      </c>
    </row>
    <row r="291" spans="1:23" x14ac:dyDescent="0.3">
      <c r="A291" t="s">
        <v>35</v>
      </c>
      <c r="B291">
        <v>192.51900000000001</v>
      </c>
      <c r="C291">
        <v>3170.7220000000002</v>
      </c>
      <c r="F291" t="s">
        <v>38</v>
      </c>
      <c r="G291">
        <v>203.809</v>
      </c>
      <c r="H291">
        <v>1463.124</v>
      </c>
      <c r="K291" t="s">
        <v>39</v>
      </c>
      <c r="L291">
        <v>119.88200000000001</v>
      </c>
      <c r="M291">
        <v>1909.0540000000001</v>
      </c>
      <c r="P291" t="s">
        <v>40</v>
      </c>
      <c r="Q291">
        <v>568.17100000000005</v>
      </c>
      <c r="R291">
        <v>3168.098</v>
      </c>
      <c r="U291" t="s">
        <v>41</v>
      </c>
      <c r="V291">
        <v>187.25200000000001</v>
      </c>
      <c r="W291">
        <v>2134.634</v>
      </c>
    </row>
    <row r="292" spans="1:23" x14ac:dyDescent="0.3">
      <c r="A292" t="s">
        <v>35</v>
      </c>
      <c r="B292">
        <v>284.15899999999999</v>
      </c>
      <c r="C292">
        <v>2581.134</v>
      </c>
      <c r="F292" t="s">
        <v>38</v>
      </c>
      <c r="G292">
        <v>208.191</v>
      </c>
      <c r="H292">
        <v>1141.184</v>
      </c>
      <c r="K292" t="s">
        <v>39</v>
      </c>
      <c r="L292">
        <v>207.53800000000001</v>
      </c>
      <c r="M292">
        <v>2434.9360000000001</v>
      </c>
      <c r="P292" t="s">
        <v>40</v>
      </c>
      <c r="Q292">
        <v>399.29300000000001</v>
      </c>
      <c r="R292">
        <v>3481.7829999999999</v>
      </c>
      <c r="U292" t="s">
        <v>41</v>
      </c>
      <c r="V292">
        <v>496.54399999999998</v>
      </c>
      <c r="W292">
        <v>2351.4720000000002</v>
      </c>
    </row>
    <row r="293" spans="1:23" x14ac:dyDescent="0.3">
      <c r="A293" t="s">
        <v>35</v>
      </c>
      <c r="B293">
        <v>119.508</v>
      </c>
      <c r="C293">
        <v>2895.1610000000001</v>
      </c>
      <c r="F293" t="s">
        <v>38</v>
      </c>
      <c r="G293">
        <v>691.92899999999997</v>
      </c>
      <c r="H293">
        <v>1111.8879999999999</v>
      </c>
      <c r="K293" t="s">
        <v>39</v>
      </c>
      <c r="L293">
        <v>99.436999999999998</v>
      </c>
      <c r="M293">
        <v>2004.1189999999999</v>
      </c>
      <c r="P293" t="s">
        <v>40</v>
      </c>
      <c r="Q293">
        <v>163.35900000000001</v>
      </c>
      <c r="R293">
        <v>1315.4380000000001</v>
      </c>
      <c r="U293" t="s">
        <v>41</v>
      </c>
      <c r="V293">
        <v>201.459</v>
      </c>
      <c r="W293">
        <v>1692.346</v>
      </c>
    </row>
    <row r="294" spans="1:23" x14ac:dyDescent="0.3">
      <c r="A294" t="s">
        <v>35</v>
      </c>
      <c r="B294">
        <v>316.68599999999998</v>
      </c>
      <c r="C294">
        <v>1308.941</v>
      </c>
      <c r="F294" t="s">
        <v>38</v>
      </c>
      <c r="G294">
        <v>1042.6500000000001</v>
      </c>
      <c r="H294">
        <v>923.59100000000001</v>
      </c>
      <c r="K294" t="s">
        <v>39</v>
      </c>
      <c r="L294">
        <v>254.92500000000001</v>
      </c>
      <c r="M294">
        <v>2239.5839999999998</v>
      </c>
      <c r="P294" t="s">
        <v>40</v>
      </c>
      <c r="Q294">
        <v>282.27</v>
      </c>
      <c r="R294">
        <v>1162.3689999999999</v>
      </c>
      <c r="U294" t="s">
        <v>41</v>
      </c>
      <c r="V294">
        <v>455.34899999999999</v>
      </c>
      <c r="W294">
        <v>2490.605</v>
      </c>
    </row>
    <row r="295" spans="1:23" x14ac:dyDescent="0.3">
      <c r="A295" t="s">
        <v>35</v>
      </c>
      <c r="C295">
        <v>1879.2070000000001</v>
      </c>
      <c r="F295" t="s">
        <v>38</v>
      </c>
      <c r="G295">
        <v>189.80600000000001</v>
      </c>
      <c r="H295">
        <v>1581.6389999999999</v>
      </c>
      <c r="K295" t="s">
        <v>39</v>
      </c>
      <c r="L295">
        <v>262.45699999999999</v>
      </c>
      <c r="M295">
        <v>2171.7330000000002</v>
      </c>
      <c r="P295" t="s">
        <v>40</v>
      </c>
      <c r="Q295">
        <v>77.081999999999994</v>
      </c>
      <c r="R295">
        <v>2909.998</v>
      </c>
      <c r="U295" t="s">
        <v>41</v>
      </c>
      <c r="V295">
        <v>225.13499999999999</v>
      </c>
      <c r="W295">
        <v>2807.2159999999999</v>
      </c>
    </row>
    <row r="296" spans="1:23" x14ac:dyDescent="0.3">
      <c r="A296" t="s">
        <v>35</v>
      </c>
      <c r="C296">
        <v>2992.4859999999999</v>
      </c>
      <c r="F296" t="s">
        <v>38</v>
      </c>
      <c r="H296">
        <v>1496.692</v>
      </c>
      <c r="K296" t="s">
        <v>39</v>
      </c>
      <c r="L296">
        <v>443.31900000000002</v>
      </c>
      <c r="M296">
        <v>2124.96</v>
      </c>
      <c r="P296" t="s">
        <v>40</v>
      </c>
      <c r="Q296">
        <v>312.81</v>
      </c>
      <c r="R296">
        <v>2741.7550000000001</v>
      </c>
      <c r="U296" t="s">
        <v>41</v>
      </c>
      <c r="V296">
        <v>207.11199999999999</v>
      </c>
      <c r="W296">
        <v>1943.4680000000001</v>
      </c>
    </row>
    <row r="297" spans="1:23" x14ac:dyDescent="0.3">
      <c r="P297" t="s">
        <v>40</v>
      </c>
      <c r="Q297">
        <v>90.641000000000005</v>
      </c>
      <c r="R297">
        <v>2424.018</v>
      </c>
      <c r="U297" t="s">
        <v>41</v>
      </c>
      <c r="V297">
        <v>349.25900000000001</v>
      </c>
      <c r="W297">
        <v>2050.7420000000002</v>
      </c>
    </row>
    <row r="298" spans="1:23" x14ac:dyDescent="0.3">
      <c r="P298" t="s">
        <v>40</v>
      </c>
      <c r="Q298">
        <v>53.142000000000003</v>
      </c>
      <c r="U298" t="s">
        <v>41</v>
      </c>
      <c r="W298">
        <v>2102.694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topLeftCell="A5" workbookViewId="0">
      <selection activeCell="D10" sqref="D10"/>
    </sheetView>
  </sheetViews>
  <sheetFormatPr defaultRowHeight="14.4" x14ac:dyDescent="0.3"/>
  <cols>
    <col min="2" max="2" width="12.88671875" customWidth="1"/>
    <col min="3" max="3" width="10.6640625" bestFit="1" customWidth="1"/>
  </cols>
  <sheetData>
    <row r="1" spans="1:4" x14ac:dyDescent="0.3">
      <c r="A1" t="s">
        <v>42</v>
      </c>
    </row>
    <row r="2" spans="1:4" x14ac:dyDescent="0.3">
      <c r="A2" s="1" t="s">
        <v>51</v>
      </c>
      <c r="B2" s="1" t="s">
        <v>52</v>
      </c>
      <c r="C2" s="1" t="s">
        <v>53</v>
      </c>
      <c r="D2" s="1" t="s">
        <v>54</v>
      </c>
    </row>
    <row r="3" spans="1:4" x14ac:dyDescent="0.3">
      <c r="A3" t="s">
        <v>43</v>
      </c>
      <c r="B3">
        <f>AVERAGE(Measurements!B36:B66,Measurements!G36:G64,Measurements!L36:L60,Measurements!Q36:Q67,Measurements!V36:V64)</f>
        <v>337.14171917808227</v>
      </c>
      <c r="C3">
        <f>AVERAGE(Measurements!C36:C61,Measurements!H36:H56,Measurements!M36:M61,Measurements!R36:R58,Measurements!W36:W64)</f>
        <v>3680.4201520000011</v>
      </c>
      <c r="D3">
        <f>B3/C3</f>
        <v>9.1604138998878676E-2</v>
      </c>
    </row>
    <row r="4" spans="1:4" x14ac:dyDescent="0.3">
      <c r="A4" t="s">
        <v>44</v>
      </c>
      <c r="B4">
        <f>AVERAGE(Measurements!B134:B159,Measurements!G134:G166,Measurements!L134:L162,Measurements!Q134:Q163)</f>
        <v>259.23988135593225</v>
      </c>
      <c r="C4">
        <f>AVERAGE(Measurements!C134:C158,Measurements!H134:H160,Measurements!M134:M161,Measurements!R134:R162)</f>
        <v>2761.1270825688071</v>
      </c>
      <c r="D4">
        <f t="shared" ref="D4:D11" si="0">B4/C4</f>
        <v>9.3889152365543835E-2</v>
      </c>
    </row>
    <row r="5" spans="1:4" x14ac:dyDescent="0.3">
      <c r="A5" t="s">
        <v>45</v>
      </c>
      <c r="B5">
        <f>AVERAGE(Measurements!B234:B264,Measurements!G234:G261,Measurements!L234:L264,Measurements!Q234:Q263,Measurements!V234:V263)</f>
        <v>214.72654000000003</v>
      </c>
      <c r="C5">
        <f>AVERAGE(Measurements!C234:C264,Measurements!H234:H261,Measurements!M234:M264,Measurements!R234:R263,Measurements!W234:W263)</f>
        <v>3057.8513124999981</v>
      </c>
      <c r="D5">
        <f t="shared" si="0"/>
        <v>7.0221380327497585E-2</v>
      </c>
    </row>
    <row r="6" spans="1:4" x14ac:dyDescent="0.3">
      <c r="A6" t="s">
        <v>46</v>
      </c>
      <c r="B6">
        <f>AVERAGE(Measurements!B268:B294,Measurements!G268:G295,Measurements!L268:L296,Measurements!Q268:Q298,Measurements!V268:V297)</f>
        <v>262.99217931034485</v>
      </c>
      <c r="C6">
        <f>AVERAGE(Measurements!C268:C296,Measurements!H268:H296,Measurements!M268:M296,Measurements!R268:R297,Measurements!W268:W298)</f>
        <v>2233.3613851351352</v>
      </c>
      <c r="D6">
        <f t="shared" si="0"/>
        <v>0.11775621315062355</v>
      </c>
    </row>
    <row r="7" spans="1:4" x14ac:dyDescent="0.3">
      <c r="A7" t="s">
        <v>47</v>
      </c>
      <c r="B7">
        <f>AVERAGE(Measurements!B169:B199,Measurements!G169:G197,Measurements!L169:L199,Measurements!Q169:Q200,Measurements!V169:V199)</f>
        <v>236.76280519480554</v>
      </c>
      <c r="C7">
        <f>AVERAGE(Measurements!C169:C199,Measurements!H169:H197,Measurements!M169:M199,Measurements!R169:R200,Measurements!W169:W199)</f>
        <v>3769.4622251655619</v>
      </c>
      <c r="D7">
        <f t="shared" si="0"/>
        <v>6.2810764786058168E-2</v>
      </c>
    </row>
    <row r="8" spans="1:4" x14ac:dyDescent="0.3">
      <c r="A8" t="s">
        <v>55</v>
      </c>
      <c r="B8">
        <f>AVERAGE(Measurements!B103:B128,Measurements!G103:G132,Measurements!L103:L131)</f>
        <v>239.93289411764701</v>
      </c>
      <c r="C8">
        <f>AVERAGE(Measurements!C103:C128,Measurements!H103:H132,Measurements!M103:M131)</f>
        <v>2180.6976857142854</v>
      </c>
      <c r="D8">
        <f t="shared" si="0"/>
        <v>0.11002574803900762</v>
      </c>
    </row>
    <row r="9" spans="1:4" x14ac:dyDescent="0.3">
      <c r="A9" t="s">
        <v>48</v>
      </c>
      <c r="B9">
        <f>AVERAGE(Measurements!B69:B99,Measurements!G69:G101,Measurements!L69:L97)</f>
        <v>267.38577419354829</v>
      </c>
      <c r="C9">
        <f>AVERAGE(Measurements!C69:C93,Measurements!H69:H94,Measurements!M69:M98)</f>
        <v>2951.2146790123461</v>
      </c>
      <c r="D9">
        <f t="shared" si="0"/>
        <v>9.060193963355849E-2</v>
      </c>
    </row>
    <row r="10" spans="1:4" x14ac:dyDescent="0.3">
      <c r="A10" t="s">
        <v>49</v>
      </c>
      <c r="B10">
        <f>AVERAGE(Measurements!B2:B28,Measurements!G2:G30,Measurements!L2:L27,Measurements!Q2:Q32,Measurements!V2:V32,Measurements!AA2:AA31)</f>
        <v>262.42194252873577</v>
      </c>
      <c r="C10">
        <f>AVERAGE(Measurements!C2:C28,Measurements!H2:H31,Measurements!M2:M27,Measurements!R2:R31,Measurements!W2:W31,Measurements!AB2:AB30)</f>
        <v>1292.757936046512</v>
      </c>
      <c r="D10">
        <f t="shared" si="0"/>
        <v>0.20299387473208605</v>
      </c>
    </row>
    <row r="11" spans="1:4" x14ac:dyDescent="0.3">
      <c r="A11" t="s">
        <v>50</v>
      </c>
      <c r="B11">
        <f>AVERAGE(Measurements!B201:B230,Measurements!G201:G230)</f>
        <v>257.62849999999997</v>
      </c>
      <c r="C11">
        <f>AVERAGE(Measurements!C201:C230,Measurements!H201:H230)</f>
        <v>2863.1041458110089</v>
      </c>
      <c r="D11">
        <f t="shared" si="0"/>
        <v>8.9982231480099928E-2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Remove outliers</vt:lpstr>
      <vt:lpstr>Measurements</vt:lpstr>
      <vt:lpstr>Averages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27762</dc:creator>
  <cp:lastModifiedBy>27762</cp:lastModifiedBy>
  <dcterms:created xsi:type="dcterms:W3CDTF">2022-01-11T17:57:00Z</dcterms:created>
  <dcterms:modified xsi:type="dcterms:W3CDTF">2023-05-03T04:08:07Z</dcterms:modified>
</cp:coreProperties>
</file>