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lric\Desktop\Masters 2022 C-AIM\Code\Masters code\Datawithsp\"/>
    </mc:Choice>
  </mc:AlternateContent>
  <xr:revisionPtr revIDLastSave="0" documentId="13_ncr:1_{B18CECC0-55D6-4B16-8451-A04EFB0197A4}" xr6:coauthVersionLast="47" xr6:coauthVersionMax="47" xr10:uidLastSave="{00000000-0000-0000-0000-000000000000}"/>
  <bookViews>
    <workbookView xWindow="28680" yWindow="-120" windowWidth="29040" windowHeight="15720" xr2:uid="{0E5F7FF1-90A2-42DE-93FF-D89B0327F950}"/>
  </bookViews>
  <sheets>
    <sheet name="Sheet1" sheetId="1" r:id="rId1"/>
  </sheets>
  <definedNames>
    <definedName name="solver_adj" localSheetId="0" hidden="1">Sheet1!#REF!</definedName>
    <definedName name="solver_cvg" localSheetId="0" hidden="1">"0,0001"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"0,075"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Sheet1!#REF!</definedName>
    <definedName name="solver_pre" localSheetId="0" hidden="1">"0,000001"</definedName>
    <definedName name="solver_rbv" localSheetId="0" hidden="1">1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" i="1" l="1"/>
  <c r="M22" i="1"/>
  <c r="M21" i="1"/>
  <c r="M20" i="1"/>
  <c r="M19" i="1"/>
  <c r="M18" i="1"/>
  <c r="M17" i="1"/>
  <c r="D17" i="1"/>
  <c r="D18" i="1"/>
  <c r="D19" i="1"/>
  <c r="D20" i="1"/>
  <c r="D21" i="1"/>
  <c r="D22" i="1"/>
  <c r="M5" i="1" l="1"/>
  <c r="M6" i="1"/>
  <c r="M7" i="1"/>
  <c r="M8" i="1"/>
  <c r="M9" i="1"/>
  <c r="M10" i="1"/>
  <c r="M11" i="1"/>
  <c r="M12" i="1"/>
  <c r="M13" i="1"/>
  <c r="M14" i="1"/>
  <c r="M15" i="1"/>
  <c r="M16" i="1"/>
  <c r="D5" i="1" l="1"/>
  <c r="D6" i="1"/>
  <c r="D7" i="1"/>
  <c r="D8" i="1"/>
  <c r="D9" i="1"/>
  <c r="D10" i="1"/>
  <c r="D11" i="1"/>
  <c r="D12" i="1"/>
  <c r="D13" i="1"/>
  <c r="D14" i="1"/>
  <c r="D15" i="1"/>
  <c r="D16" i="1"/>
  <c r="D4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l="1"/>
  <c r="A16" i="1" s="1"/>
  <c r="A17" i="1" s="1"/>
  <c r="A18" i="1" s="1"/>
  <c r="A19" i="1" s="1"/>
  <c r="A20" i="1" s="1"/>
  <c r="A21" i="1" s="1"/>
  <c r="A22" i="1" s="1"/>
</calcChain>
</file>

<file path=xl/sharedStrings.xml><?xml version="1.0" encoding="utf-8"?>
<sst xmlns="http://schemas.openxmlformats.org/spreadsheetml/2006/main" count="15" uniqueCount="15">
  <si>
    <t>Ratio</t>
  </si>
  <si>
    <t>Cut mass [g]</t>
  </si>
  <si>
    <t>Cutting depth [mm]</t>
  </si>
  <si>
    <t>Cut spacing [mm]</t>
  </si>
  <si>
    <t>Mean Normal force [kN]</t>
  </si>
  <si>
    <t>Mean Drag force [kN]</t>
  </si>
  <si>
    <t>Peak Normal force [kN]</t>
  </si>
  <si>
    <t>Peak Drag force [kN]</t>
  </si>
  <si>
    <t>Specific Energy</t>
  </si>
  <si>
    <t>Cut number</t>
  </si>
  <si>
    <t>Mean Side force [kN]</t>
  </si>
  <si>
    <t>Peak Side force [kN]</t>
  </si>
  <si>
    <t>Distance cut [mm]</t>
  </si>
  <si>
    <t>x</t>
  </si>
  <si>
    <t>from 10V to -8.5V 4.456ms 50mm/s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</si>
</sst>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2" fontId="0" fillId="0" borderId="0" xfId="0" applyNumberForma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CB83B7-A0AA-4C41-8E5F-09CEC0FDC28E}">
  <dimension ref="A1:M46"/>
  <sheetViews>
    <sheetView tabSelected="1" zoomScale="55" zoomScaleNormal="55" workbookViewId="0">
      <selection activeCell="F32" sqref="F32"/>
    </sheetView>
  </sheetViews>
  <sheetFormatPr defaultRowHeight="14.4" x14ac:dyDescent="0.3"/>
  <cols>
    <col min="1" max="1" width="10.6640625" bestFit="1" customWidth="1"/>
    <col min="2" max="2" width="18.88671875" bestFit="1" customWidth="1"/>
    <col min="3" max="3" width="17.44140625" bestFit="1" customWidth="1"/>
    <col min="5" max="5" width="12.6640625" bestFit="1" customWidth="1"/>
    <col min="6" max="6" width="23.109375" bestFit="1" customWidth="1"/>
    <col min="7" max="7" width="21.109375" bestFit="1" customWidth="1"/>
    <col min="8" max="8" width="20.6640625" bestFit="1" customWidth="1"/>
    <col min="9" max="9" width="22.77734375" bestFit="1" customWidth="1"/>
    <col min="10" max="10" width="20.5546875" bestFit="1" customWidth="1"/>
    <col min="11" max="11" width="20.33203125" bestFit="1" customWidth="1"/>
    <col min="12" max="12" width="18.109375" bestFit="1" customWidth="1"/>
    <col min="13" max="13" width="16.109375" bestFit="1" customWidth="1"/>
    <col min="14" max="14" width="30.5546875" customWidth="1"/>
  </cols>
  <sheetData>
    <row r="1" spans="1:13" x14ac:dyDescent="0.3">
      <c r="A1" s="2" t="s">
        <v>14</v>
      </c>
      <c r="B1" s="2"/>
      <c r="C1" s="2"/>
      <c r="D1" s="2"/>
      <c r="E1" s="2"/>
      <c r="F1" s="2"/>
      <c r="G1" s="2"/>
      <c r="H1" s="2"/>
      <c r="I1" s="2"/>
    </row>
    <row r="2" spans="1:13" x14ac:dyDescent="0.3">
      <c r="A2" s="2"/>
      <c r="B2" s="2"/>
      <c r="C2" s="2"/>
      <c r="D2" s="2"/>
      <c r="E2" s="2"/>
      <c r="F2" s="2"/>
      <c r="G2" s="2"/>
      <c r="H2" s="2"/>
      <c r="I2" s="2"/>
    </row>
    <row r="3" spans="1:13" x14ac:dyDescent="0.3">
      <c r="A3" t="s">
        <v>9</v>
      </c>
      <c r="B3" t="s">
        <v>2</v>
      </c>
      <c r="C3" t="s">
        <v>3</v>
      </c>
      <c r="D3" t="s">
        <v>0</v>
      </c>
      <c r="E3" t="s">
        <v>1</v>
      </c>
      <c r="F3" t="s">
        <v>4</v>
      </c>
      <c r="G3" t="s">
        <v>5</v>
      </c>
      <c r="H3" t="s">
        <v>10</v>
      </c>
      <c r="I3" t="s">
        <v>6</v>
      </c>
      <c r="J3" t="s">
        <v>7</v>
      </c>
      <c r="K3" t="s">
        <v>11</v>
      </c>
      <c r="L3" t="s">
        <v>12</v>
      </c>
      <c r="M3" t="s">
        <v>8</v>
      </c>
    </row>
    <row r="4" spans="1:13" x14ac:dyDescent="0.3">
      <c r="A4">
        <v>0</v>
      </c>
      <c r="B4">
        <v>2</v>
      </c>
      <c r="C4">
        <v>0</v>
      </c>
      <c r="D4">
        <f>C4/B4</f>
        <v>0</v>
      </c>
      <c r="E4">
        <v>11.24</v>
      </c>
      <c r="F4" s="1">
        <v>2.36959684768527</v>
      </c>
      <c r="G4" s="1">
        <v>1.54172419368909</v>
      </c>
      <c r="H4" s="1">
        <v>-0.25213656470847101</v>
      </c>
      <c r="I4" s="1">
        <v>9.4243487145819103</v>
      </c>
      <c r="J4" s="1">
        <v>5.6015192124568101</v>
      </c>
      <c r="K4" s="1">
        <v>-1.2237566242586</v>
      </c>
      <c r="L4" s="1">
        <v>145.22883023634199</v>
      </c>
      <c r="M4" s="1">
        <f t="shared" ref="M4:M22" si="0">L4*G4/E4</f>
        <v>19.92017804239627</v>
      </c>
    </row>
    <row r="5" spans="1:13" x14ac:dyDescent="0.3">
      <c r="A5">
        <f>A4+1</f>
        <v>1</v>
      </c>
      <c r="B5">
        <v>2</v>
      </c>
      <c r="C5">
        <v>2</v>
      </c>
      <c r="D5">
        <f t="shared" ref="D5:D13" si="1">C5/B5</f>
        <v>1</v>
      </c>
      <c r="E5">
        <v>2.2599999999999998</v>
      </c>
      <c r="F5" s="1">
        <v>0.95331616676358</v>
      </c>
      <c r="G5" s="1">
        <v>0.80050218717532196</v>
      </c>
      <c r="H5" s="1">
        <v>-0.32473079930228999</v>
      </c>
      <c r="I5" s="1">
        <v>3.09208253142301</v>
      </c>
      <c r="J5" s="1">
        <v>2.5820902747984502</v>
      </c>
      <c r="K5" s="1">
        <v>-1.1389751031345801</v>
      </c>
      <c r="L5" s="1">
        <v>125.13465922763</v>
      </c>
      <c r="M5" s="1">
        <f t="shared" si="0"/>
        <v>44.323260355378942</v>
      </c>
    </row>
    <row r="6" spans="1:13" x14ac:dyDescent="0.3">
      <c r="A6">
        <f t="shared" ref="A6:A15" si="2">A5+1</f>
        <v>2</v>
      </c>
      <c r="B6">
        <v>2</v>
      </c>
      <c r="C6">
        <v>2</v>
      </c>
      <c r="D6">
        <f t="shared" si="1"/>
        <v>1</v>
      </c>
      <c r="E6">
        <v>2.87</v>
      </c>
      <c r="F6" s="1">
        <v>0.97180235508079904</v>
      </c>
      <c r="G6" s="1">
        <v>0.77950555371782704</v>
      </c>
      <c r="H6" s="1">
        <v>-0.380000187368639</v>
      </c>
      <c r="I6" s="1">
        <v>3.9297626786960298</v>
      </c>
      <c r="J6" s="1">
        <v>3.1459741665290002</v>
      </c>
      <c r="K6" s="1">
        <v>-1.54764438876164</v>
      </c>
      <c r="L6" s="1">
        <v>150.11478092791799</v>
      </c>
      <c r="M6" s="1">
        <f t="shared" si="0"/>
        <v>40.771883424545997</v>
      </c>
    </row>
    <row r="7" spans="1:13" x14ac:dyDescent="0.3">
      <c r="A7">
        <f t="shared" si="2"/>
        <v>3</v>
      </c>
      <c r="B7">
        <v>2</v>
      </c>
      <c r="C7">
        <v>2</v>
      </c>
      <c r="D7">
        <f t="shared" si="1"/>
        <v>1</v>
      </c>
      <c r="E7">
        <v>3.32</v>
      </c>
      <c r="F7" s="1">
        <v>1.00748792106009</v>
      </c>
      <c r="G7" s="1">
        <v>0.790106806787365</v>
      </c>
      <c r="H7" s="1">
        <v>-0.36337500125794697</v>
      </c>
      <c r="I7" s="1">
        <v>4.0163754998923196</v>
      </c>
      <c r="J7" s="1">
        <v>3.3580084987031702</v>
      </c>
      <c r="K7" s="1">
        <v>-1.5539155065432999</v>
      </c>
      <c r="L7" s="1">
        <v>146.12164989339001</v>
      </c>
      <c r="M7" s="1">
        <f t="shared" si="0"/>
        <v>34.774611505954127</v>
      </c>
    </row>
    <row r="8" spans="1:13" x14ac:dyDescent="0.3">
      <c r="A8">
        <f t="shared" si="2"/>
        <v>4</v>
      </c>
      <c r="B8">
        <v>2</v>
      </c>
      <c r="C8">
        <v>4</v>
      </c>
      <c r="D8">
        <f t="shared" si="1"/>
        <v>2</v>
      </c>
      <c r="E8">
        <v>5.83</v>
      </c>
      <c r="F8" s="1">
        <v>1.4005502272080299</v>
      </c>
      <c r="G8" s="1">
        <v>1.1537271073467401</v>
      </c>
      <c r="H8" s="1">
        <v>-0.49001896630797898</v>
      </c>
      <c r="I8" s="1">
        <v>4.7160967515588696</v>
      </c>
      <c r="J8" s="1">
        <v>4.1312889146007503</v>
      </c>
      <c r="K8" s="1">
        <v>-1.5438935988206799</v>
      </c>
      <c r="L8" s="1">
        <v>149.711582054621</v>
      </c>
      <c r="M8" s="1">
        <f t="shared" si="0"/>
        <v>29.627154459722473</v>
      </c>
    </row>
    <row r="9" spans="1:13" x14ac:dyDescent="0.3">
      <c r="A9">
        <f t="shared" si="2"/>
        <v>5</v>
      </c>
      <c r="B9">
        <v>2</v>
      </c>
      <c r="C9">
        <v>4</v>
      </c>
      <c r="D9">
        <f t="shared" si="1"/>
        <v>2</v>
      </c>
      <c r="E9">
        <v>5.6</v>
      </c>
      <c r="F9" s="1">
        <v>1.5700149111694699</v>
      </c>
      <c r="G9" s="1">
        <v>1.24683850269767</v>
      </c>
      <c r="H9" s="1">
        <v>-0.54422980126245302</v>
      </c>
      <c r="I9" s="1">
        <v>6.3560242094589396</v>
      </c>
      <c r="J9" s="1">
        <v>4.8708671151531</v>
      </c>
      <c r="K9" s="1">
        <v>-2.13750286214926</v>
      </c>
      <c r="L9" s="1">
        <v>153.178549069339</v>
      </c>
      <c r="M9" s="1">
        <f t="shared" si="0"/>
        <v>34.105162994110039</v>
      </c>
    </row>
    <row r="10" spans="1:13" x14ac:dyDescent="0.3">
      <c r="A10">
        <f t="shared" si="2"/>
        <v>6</v>
      </c>
      <c r="B10">
        <v>2</v>
      </c>
      <c r="C10">
        <v>4</v>
      </c>
      <c r="D10">
        <f t="shared" si="1"/>
        <v>2</v>
      </c>
      <c r="E10">
        <v>6.1</v>
      </c>
      <c r="F10" s="1">
        <v>1.7920367032345601</v>
      </c>
      <c r="G10" s="1">
        <v>1.4320937892362899</v>
      </c>
      <c r="H10" s="1">
        <v>-0.63911382262657002</v>
      </c>
      <c r="I10" s="1">
        <v>8.1655192681090192</v>
      </c>
      <c r="J10" s="1">
        <v>6.4104502731325503</v>
      </c>
      <c r="K10" s="1">
        <v>-2.47405352170875</v>
      </c>
      <c r="L10" s="1">
        <v>153.62425249867499</v>
      </c>
      <c r="M10" s="1">
        <f t="shared" si="0"/>
        <v>36.066284898265586</v>
      </c>
    </row>
    <row r="11" spans="1:13" x14ac:dyDescent="0.3">
      <c r="A11">
        <f t="shared" si="2"/>
        <v>7</v>
      </c>
      <c r="B11">
        <v>2</v>
      </c>
      <c r="C11">
        <v>6</v>
      </c>
      <c r="D11">
        <f t="shared" si="1"/>
        <v>3</v>
      </c>
      <c r="E11">
        <v>9.61</v>
      </c>
      <c r="F11" s="1">
        <v>2.2354423177576201</v>
      </c>
      <c r="G11" s="1">
        <v>1.8018069200242299</v>
      </c>
      <c r="H11" s="1">
        <v>-0.67607526896862102</v>
      </c>
      <c r="I11" s="1">
        <v>7.10775703047329</v>
      </c>
      <c r="J11" s="1">
        <v>6.0403598910190199</v>
      </c>
      <c r="K11" s="1">
        <v>-2.5482600901730299</v>
      </c>
      <c r="L11" s="1">
        <v>148.400080172961</v>
      </c>
      <c r="M11" s="1">
        <f t="shared" si="0"/>
        <v>27.82396372401578</v>
      </c>
    </row>
    <row r="12" spans="1:13" x14ac:dyDescent="0.3">
      <c r="A12">
        <f t="shared" si="2"/>
        <v>8</v>
      </c>
      <c r="B12">
        <v>2</v>
      </c>
      <c r="C12">
        <v>6</v>
      </c>
      <c r="D12">
        <f t="shared" si="1"/>
        <v>3</v>
      </c>
      <c r="E12">
        <v>9.4600000000000009</v>
      </c>
      <c r="F12" s="1">
        <v>2.3199773706381701</v>
      </c>
      <c r="G12" s="1">
        <v>1.8287779697036299</v>
      </c>
      <c r="H12" s="1">
        <v>-0.722464984809016</v>
      </c>
      <c r="I12" s="1">
        <v>8.1209758983885294</v>
      </c>
      <c r="J12" s="1">
        <v>6.1036482222825796</v>
      </c>
      <c r="K12" s="1">
        <v>-2.0982705494115601</v>
      </c>
      <c r="L12" s="1">
        <v>153.20553294402399</v>
      </c>
      <c r="M12" s="1">
        <f t="shared" si="0"/>
        <v>29.617220241515298</v>
      </c>
    </row>
    <row r="13" spans="1:13" x14ac:dyDescent="0.3">
      <c r="A13">
        <f t="shared" si="2"/>
        <v>9</v>
      </c>
      <c r="B13">
        <v>2</v>
      </c>
      <c r="C13">
        <v>6</v>
      </c>
      <c r="D13">
        <f t="shared" si="1"/>
        <v>3</v>
      </c>
      <c r="E13">
        <v>9.6199999999999992</v>
      </c>
      <c r="F13" s="1">
        <v>2.16453784994206</v>
      </c>
      <c r="G13" s="1">
        <v>1.71424601664579</v>
      </c>
      <c r="H13" s="1">
        <v>-0.68019906567461996</v>
      </c>
      <c r="I13" s="1">
        <v>7.51119619629607</v>
      </c>
      <c r="J13" s="1">
        <v>5.5680244096058704</v>
      </c>
      <c r="K13" s="1">
        <v>-2.65194734965542</v>
      </c>
      <c r="L13" s="1">
        <v>148.786161787878</v>
      </c>
      <c r="M13" s="1">
        <f t="shared" si="0"/>
        <v>26.51310656724386</v>
      </c>
    </row>
    <row r="14" spans="1:13" x14ac:dyDescent="0.3">
      <c r="A14">
        <f t="shared" si="2"/>
        <v>10</v>
      </c>
      <c r="B14">
        <v>2</v>
      </c>
      <c r="C14">
        <v>8</v>
      </c>
      <c r="D14">
        <f t="shared" ref="D14:D22" si="3">C14/B14</f>
        <v>4</v>
      </c>
      <c r="E14" s="1">
        <v>10.88</v>
      </c>
      <c r="F14" s="1">
        <v>2.6458990861878</v>
      </c>
      <c r="G14" s="1">
        <v>1.96761082437847</v>
      </c>
      <c r="H14" s="1">
        <v>-0.62019538773335203</v>
      </c>
      <c r="I14" s="1">
        <v>7.4328085800023196</v>
      </c>
      <c r="J14" s="1">
        <v>5.6969396891479303</v>
      </c>
      <c r="K14" s="1">
        <v>-2.2048516195479202</v>
      </c>
      <c r="L14" s="1">
        <v>148.630820011899</v>
      </c>
      <c r="M14" s="1">
        <f t="shared" si="0"/>
        <v>26.879375945924689</v>
      </c>
    </row>
    <row r="15" spans="1:13" x14ac:dyDescent="0.3">
      <c r="A15">
        <f t="shared" si="2"/>
        <v>11</v>
      </c>
      <c r="B15">
        <v>2</v>
      </c>
      <c r="C15">
        <v>8</v>
      </c>
      <c r="D15">
        <f t="shared" si="3"/>
        <v>4</v>
      </c>
      <c r="E15" s="1">
        <v>10.99</v>
      </c>
      <c r="F15" s="1">
        <v>2.2877662368285701</v>
      </c>
      <c r="G15" s="1">
        <v>1.7200956403815</v>
      </c>
      <c r="H15" s="1">
        <v>-0.51581232678678501</v>
      </c>
      <c r="I15" s="1">
        <v>6.2441555198369203</v>
      </c>
      <c r="J15" s="1">
        <v>4.6990805575124304</v>
      </c>
      <c r="K15" s="1">
        <v>-1.8292119199751999</v>
      </c>
      <c r="L15" s="1">
        <v>149.88076753176699</v>
      </c>
      <c r="M15" s="1">
        <f t="shared" si="0"/>
        <v>23.458530919783936</v>
      </c>
    </row>
    <row r="16" spans="1:13" x14ac:dyDescent="0.3">
      <c r="A16">
        <f>A15+1</f>
        <v>12</v>
      </c>
      <c r="B16">
        <v>2</v>
      </c>
      <c r="C16">
        <v>8</v>
      </c>
      <c r="D16">
        <f t="shared" si="3"/>
        <v>4</v>
      </c>
      <c r="E16" s="1">
        <v>10.41</v>
      </c>
      <c r="F16" s="1">
        <v>2.5356906497195801</v>
      </c>
      <c r="G16" s="1">
        <v>1.8362735470210301</v>
      </c>
      <c r="H16" s="1">
        <v>-0.523475961063263</v>
      </c>
      <c r="I16" s="1">
        <v>7.9003407509306998</v>
      </c>
      <c r="J16" s="1">
        <v>5.86082337702977</v>
      </c>
      <c r="K16" s="1">
        <v>-1.7848320622653899</v>
      </c>
      <c r="L16" s="1">
        <v>150.97761020641801</v>
      </c>
      <c r="M16" s="1">
        <f t="shared" si="0"/>
        <v>26.631718714168844</v>
      </c>
    </row>
    <row r="17" spans="1:13" x14ac:dyDescent="0.3">
      <c r="A17">
        <f t="shared" ref="A17:A22" si="4">A16+1</f>
        <v>13</v>
      </c>
      <c r="B17">
        <v>2</v>
      </c>
      <c r="C17">
        <v>10</v>
      </c>
      <c r="D17">
        <f t="shared" si="3"/>
        <v>5</v>
      </c>
      <c r="E17" s="1">
        <v>11.52</v>
      </c>
      <c r="F17" s="1">
        <v>2.82599884394704</v>
      </c>
      <c r="G17" s="1">
        <v>2.0573712117145</v>
      </c>
      <c r="H17" s="1">
        <v>-0.42993723482996599</v>
      </c>
      <c r="I17" s="1">
        <v>8.6601085440152605</v>
      </c>
      <c r="J17" s="1">
        <v>6.5495717094619899</v>
      </c>
      <c r="K17" s="1">
        <v>-1.47896236102421</v>
      </c>
      <c r="L17" s="1">
        <v>151.52786645870901</v>
      </c>
      <c r="M17" s="1">
        <f t="shared" si="0"/>
        <v>27.061551234780129</v>
      </c>
    </row>
    <row r="18" spans="1:13" x14ac:dyDescent="0.3">
      <c r="A18">
        <f t="shared" si="4"/>
        <v>14</v>
      </c>
      <c r="B18">
        <v>2</v>
      </c>
      <c r="C18">
        <v>10</v>
      </c>
      <c r="D18">
        <f t="shared" si="3"/>
        <v>5</v>
      </c>
      <c r="E18" s="1">
        <v>10.9</v>
      </c>
      <c r="F18" s="1">
        <v>2.7142339712754402</v>
      </c>
      <c r="G18" s="1">
        <v>1.9155021261044101</v>
      </c>
      <c r="H18" s="1">
        <v>-0.356297177603149</v>
      </c>
      <c r="I18" s="1">
        <v>7.2587721175070001</v>
      </c>
      <c r="J18" s="1">
        <v>5.6310449110036096</v>
      </c>
      <c r="K18" s="1">
        <v>-1.6643502381995301</v>
      </c>
      <c r="L18" s="1">
        <v>149.69357461840201</v>
      </c>
      <c r="M18" s="1">
        <f t="shared" si="0"/>
        <v>26.306271600524607</v>
      </c>
    </row>
    <row r="19" spans="1:13" x14ac:dyDescent="0.3">
      <c r="A19">
        <f t="shared" si="4"/>
        <v>15</v>
      </c>
      <c r="B19">
        <v>2</v>
      </c>
      <c r="C19">
        <v>10</v>
      </c>
      <c r="D19">
        <f t="shared" si="3"/>
        <v>5</v>
      </c>
      <c r="E19" s="1">
        <v>11.08</v>
      </c>
      <c r="F19" s="1">
        <v>2.6172783476056498</v>
      </c>
      <c r="G19" s="1">
        <v>1.8840193194908801</v>
      </c>
      <c r="H19" s="1">
        <v>-0.48039119846363199</v>
      </c>
      <c r="I19" s="1">
        <v>6.5025789929313698</v>
      </c>
      <c r="J19" s="1">
        <v>5.1277662840643901</v>
      </c>
      <c r="K19" s="1">
        <v>-1.7374575185605301</v>
      </c>
      <c r="L19" s="1">
        <v>150.29154440286001</v>
      </c>
      <c r="M19" s="1">
        <f t="shared" si="0"/>
        <v>25.555250289811344</v>
      </c>
    </row>
    <row r="20" spans="1:13" x14ac:dyDescent="0.3">
      <c r="A20">
        <f t="shared" si="4"/>
        <v>16</v>
      </c>
      <c r="B20">
        <v>2</v>
      </c>
      <c r="C20">
        <v>12</v>
      </c>
      <c r="D20">
        <f t="shared" si="3"/>
        <v>6</v>
      </c>
      <c r="E20" s="1">
        <v>10.73</v>
      </c>
      <c r="F20" s="1">
        <v>2.8982079660069799</v>
      </c>
      <c r="G20" s="1">
        <v>2.10409646796144</v>
      </c>
      <c r="H20" s="1">
        <v>-0.25417626359485201</v>
      </c>
      <c r="I20" s="1">
        <v>6.9049889871740904</v>
      </c>
      <c r="J20" s="1">
        <v>6.3636990697980798</v>
      </c>
      <c r="K20" s="1">
        <v>-1.4744592401910299</v>
      </c>
      <c r="L20" s="1">
        <v>149.21112694510799</v>
      </c>
      <c r="M20" s="1">
        <f t="shared" si="0"/>
        <v>29.259515860740706</v>
      </c>
    </row>
    <row r="21" spans="1:13" x14ac:dyDescent="0.3">
      <c r="A21">
        <f t="shared" si="4"/>
        <v>17</v>
      </c>
      <c r="B21">
        <v>2</v>
      </c>
      <c r="C21">
        <v>12</v>
      </c>
      <c r="D21">
        <f t="shared" si="3"/>
        <v>6</v>
      </c>
      <c r="E21" s="1">
        <v>11.45</v>
      </c>
      <c r="F21" s="1">
        <v>3.1431965316529</v>
      </c>
      <c r="G21" s="1">
        <v>2.15915929862765</v>
      </c>
      <c r="H21" s="1">
        <v>-0.43669304443725598</v>
      </c>
      <c r="I21" s="1">
        <v>10.391832762983</v>
      </c>
      <c r="J21" s="1">
        <v>6.7855199856260997</v>
      </c>
      <c r="K21" s="1">
        <v>-1.91375061396619</v>
      </c>
      <c r="L21" s="1">
        <v>149.498120280384</v>
      </c>
      <c r="M21" s="1">
        <f t="shared" si="0"/>
        <v>28.191288779977818</v>
      </c>
    </row>
    <row r="22" spans="1:13" x14ac:dyDescent="0.3">
      <c r="A22">
        <f t="shared" si="4"/>
        <v>18</v>
      </c>
      <c r="B22">
        <v>2</v>
      </c>
      <c r="C22">
        <v>12</v>
      </c>
      <c r="D22">
        <f t="shared" si="3"/>
        <v>6</v>
      </c>
      <c r="E22" s="1">
        <v>11.75</v>
      </c>
      <c r="F22" s="1">
        <v>2.8490572263470701</v>
      </c>
      <c r="G22" s="1">
        <v>2.0150409918832102</v>
      </c>
      <c r="H22" s="1">
        <v>-0.33412866826564203</v>
      </c>
      <c r="I22" s="1">
        <v>7.1901109286962201</v>
      </c>
      <c r="J22" s="1">
        <v>5.1433130132199096</v>
      </c>
      <c r="K22" s="1">
        <v>-1.6352337629425</v>
      </c>
      <c r="L22" s="1">
        <v>150.26420732858</v>
      </c>
      <c r="M22" s="1">
        <f t="shared" si="0"/>
        <v>25.769237223823506</v>
      </c>
    </row>
    <row r="23" spans="1:13" x14ac:dyDescent="0.3">
      <c r="E23" s="1"/>
    </row>
    <row r="24" spans="1:13" x14ac:dyDescent="0.3">
      <c r="E24" s="1"/>
    </row>
    <row r="25" spans="1:13" x14ac:dyDescent="0.3">
      <c r="E25" s="1"/>
    </row>
    <row r="26" spans="1:13" x14ac:dyDescent="0.3">
      <c r="E26" s="1"/>
      <c r="F26" s="1"/>
      <c r="G26" s="1"/>
      <c r="H26" s="1"/>
      <c r="I26" s="1"/>
      <c r="J26" s="1"/>
      <c r="K26" s="1"/>
      <c r="L26" s="1"/>
    </row>
    <row r="27" spans="1:13" x14ac:dyDescent="0.3">
      <c r="F27" s="1"/>
      <c r="G27" s="1"/>
      <c r="H27" s="1"/>
      <c r="I27" s="1"/>
      <c r="J27" s="1"/>
      <c r="K27" s="1"/>
      <c r="L27" s="1"/>
    </row>
    <row r="28" spans="1:13" x14ac:dyDescent="0.3">
      <c r="E28" s="1"/>
      <c r="F28" s="1"/>
      <c r="G28" s="1"/>
      <c r="H28" s="1"/>
      <c r="I28" s="1"/>
      <c r="J28" s="1"/>
      <c r="K28" s="1"/>
      <c r="L28" s="1"/>
    </row>
    <row r="29" spans="1:13" x14ac:dyDescent="0.3">
      <c r="E29" s="1"/>
      <c r="F29" s="1"/>
      <c r="G29" s="1"/>
      <c r="H29" s="1"/>
      <c r="I29" s="1"/>
      <c r="J29" s="1"/>
      <c r="K29" s="1"/>
      <c r="L29" s="1"/>
    </row>
    <row r="30" spans="1:13" x14ac:dyDescent="0.3">
      <c r="F30" s="1"/>
      <c r="G30" s="1"/>
      <c r="H30" s="1"/>
      <c r="I30" s="1"/>
      <c r="J30" s="1"/>
      <c r="K30" s="1"/>
      <c r="L30" s="1"/>
    </row>
    <row r="31" spans="1:13" x14ac:dyDescent="0.3">
      <c r="F31" s="1"/>
      <c r="G31" s="1"/>
      <c r="H31" s="1"/>
      <c r="I31" s="1"/>
      <c r="J31" s="1"/>
      <c r="K31" s="1"/>
      <c r="L31" s="1"/>
    </row>
    <row r="32" spans="1:13" x14ac:dyDescent="0.3">
      <c r="F32" s="1"/>
      <c r="G32" s="1"/>
      <c r="H32" s="1"/>
      <c r="I32" s="1"/>
      <c r="J32" s="1"/>
      <c r="K32" s="1"/>
      <c r="L32" s="1"/>
    </row>
    <row r="33" spans="6:12" x14ac:dyDescent="0.3">
      <c r="F33" s="1"/>
      <c r="G33" s="1"/>
      <c r="H33" s="1"/>
      <c r="I33" s="1"/>
      <c r="J33" s="1"/>
      <c r="K33" s="1"/>
      <c r="L33" s="1"/>
    </row>
    <row r="34" spans="6:12" x14ac:dyDescent="0.3">
      <c r="F34" s="1"/>
      <c r="G34" s="1"/>
      <c r="H34" s="1"/>
      <c r="I34" s="1"/>
      <c r="J34" s="1"/>
      <c r="K34" s="1"/>
      <c r="L34" s="1"/>
    </row>
    <row r="35" spans="6:12" x14ac:dyDescent="0.3">
      <c r="F35" s="1"/>
      <c r="G35" s="1"/>
      <c r="H35" s="1"/>
      <c r="I35" s="1"/>
      <c r="J35" s="1"/>
      <c r="K35" s="1"/>
      <c r="L35" s="1"/>
    </row>
    <row r="36" spans="6:12" x14ac:dyDescent="0.3">
      <c r="F36" s="1"/>
      <c r="G36" s="1"/>
      <c r="H36" s="1"/>
      <c r="I36" s="1"/>
      <c r="J36" s="1"/>
      <c r="K36" s="1"/>
      <c r="L36" s="1"/>
    </row>
    <row r="37" spans="6:12" x14ac:dyDescent="0.3">
      <c r="F37" s="1"/>
      <c r="G37" s="1"/>
      <c r="H37" s="1"/>
      <c r="I37" s="1"/>
      <c r="J37" s="1"/>
      <c r="K37" s="1"/>
      <c r="L37" s="1"/>
    </row>
    <row r="38" spans="6:12" x14ac:dyDescent="0.3">
      <c r="F38" s="1"/>
      <c r="G38" s="1"/>
      <c r="H38" s="1"/>
      <c r="I38" s="1"/>
      <c r="J38" s="1"/>
      <c r="K38" s="1"/>
      <c r="L38" s="1"/>
    </row>
    <row r="39" spans="6:12" x14ac:dyDescent="0.3">
      <c r="F39" s="1"/>
      <c r="G39" s="1"/>
      <c r="H39" s="1"/>
      <c r="I39" s="1"/>
      <c r="J39" s="1"/>
      <c r="K39" s="1"/>
      <c r="L39" s="1"/>
    </row>
    <row r="40" spans="6:12" x14ac:dyDescent="0.3">
      <c r="F40" s="1"/>
      <c r="G40" s="1"/>
      <c r="H40" s="1"/>
      <c r="I40" s="1"/>
      <c r="J40" s="1"/>
      <c r="K40" s="1"/>
      <c r="L40" s="1"/>
    </row>
    <row r="46" spans="6:12" x14ac:dyDescent="0.3">
      <c r="J46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</dc:creator>
  <cp:lastModifiedBy>Mr. U du Preez</cp:lastModifiedBy>
  <dcterms:created xsi:type="dcterms:W3CDTF">2023-06-07T10:03:06Z</dcterms:created>
  <dcterms:modified xsi:type="dcterms:W3CDTF">2024-06-22T09:37:04Z</dcterms:modified>
</cp:coreProperties>
</file>