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\Desktop\Masters 2022 C-AIM\Code\Masters code\Datawithsp\"/>
    </mc:Choice>
  </mc:AlternateContent>
  <xr:revisionPtr revIDLastSave="0" documentId="13_ncr:1_{9F98ADE2-6BD8-482F-8FFA-68E352DEB6FE}" xr6:coauthVersionLast="47" xr6:coauthVersionMax="47" xr10:uidLastSave="{00000000-0000-0000-0000-000000000000}"/>
  <bookViews>
    <workbookView xWindow="28680" yWindow="-120" windowWidth="29040" windowHeight="15720" xr2:uid="{0E5F7FF1-90A2-42DE-93FF-D89B0327F950}"/>
  </bookViews>
  <sheets>
    <sheet name="Sheet1" sheetId="1" r:id="rId1"/>
  </sheets>
  <definedNames>
    <definedName name="solver_adj" localSheetId="0" hidden="1">Sheet1!#REF!</definedName>
    <definedName name="solver_cvg" localSheetId="0" hidden="1">"0,0001"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"0,075"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Sheet1!#REF!</definedName>
    <definedName name="solver_pre" localSheetId="0" hidden="1">"0,000001"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M16" i="1"/>
  <c r="D16" i="1" l="1"/>
  <c r="D17" i="1"/>
  <c r="D18" i="1"/>
  <c r="D19" i="1"/>
  <c r="D20" i="1"/>
  <c r="D21" i="1"/>
  <c r="D22" i="1"/>
  <c r="D4" i="1"/>
  <c r="D5" i="1"/>
  <c r="D6" i="1"/>
  <c r="D7" i="1"/>
  <c r="D8" i="1"/>
  <c r="D9" i="1"/>
  <c r="D10" i="1"/>
  <c r="D11" i="1"/>
  <c r="D12" i="1"/>
  <c r="M15" i="1"/>
  <c r="D15" i="1"/>
  <c r="M14" i="1"/>
  <c r="D14" i="1"/>
  <c r="M13" i="1"/>
  <c r="D13" i="1"/>
  <c r="M12" i="1"/>
  <c r="M11" i="1"/>
  <c r="M10" i="1"/>
  <c r="M9" i="1"/>
  <c r="M8" i="1"/>
  <c r="M7" i="1"/>
  <c r="M6" i="1"/>
  <c r="M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M4" i="1"/>
</calcChain>
</file>

<file path=xl/sharedStrings.xml><?xml version="1.0" encoding="utf-8"?>
<sst xmlns="http://schemas.openxmlformats.org/spreadsheetml/2006/main" count="15" uniqueCount="15">
  <si>
    <t>Ratio</t>
  </si>
  <si>
    <t>Cut mass [g]</t>
  </si>
  <si>
    <t>Cutting depth [mm]</t>
  </si>
  <si>
    <t>Cut spacing [mm]</t>
  </si>
  <si>
    <t>Mean Normal force [kN]</t>
  </si>
  <si>
    <t>Mean Drag force [kN]</t>
  </si>
  <si>
    <t>Peak Normal force [kN]</t>
  </si>
  <si>
    <t>Peak Drag force [kN]</t>
  </si>
  <si>
    <t>Specific Energy</t>
  </si>
  <si>
    <t>Cut number</t>
  </si>
  <si>
    <t>Mean Side force [kN]</t>
  </si>
  <si>
    <t>Peak Side force [kN]</t>
  </si>
  <si>
    <t>Distance cut [mm]</t>
  </si>
  <si>
    <t>x</t>
  </si>
  <si>
    <t>from 10V to -8.0V 4.335ms 50mm/s Positive 10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</si>
</sst>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B83B7-A0AA-4C41-8E5F-09CEC0FDC28E}">
  <dimension ref="A1:M39"/>
  <sheetViews>
    <sheetView tabSelected="1" zoomScale="55" zoomScaleNormal="55" workbookViewId="0">
      <selection activeCell="O24" sqref="O24"/>
    </sheetView>
  </sheetViews>
  <sheetFormatPr defaultRowHeight="14.4" x14ac:dyDescent="0.3"/>
  <cols>
    <col min="1" max="1" width="10.6640625" bestFit="1" customWidth="1"/>
    <col min="2" max="2" width="18.88671875" bestFit="1" customWidth="1"/>
    <col min="3" max="3" width="17.44140625" bestFit="1" customWidth="1"/>
    <col min="5" max="5" width="12.6640625" bestFit="1" customWidth="1"/>
    <col min="6" max="6" width="23.109375" bestFit="1" customWidth="1"/>
    <col min="7" max="7" width="21.109375" bestFit="1" customWidth="1"/>
    <col min="8" max="8" width="20.6640625" bestFit="1" customWidth="1"/>
    <col min="9" max="9" width="22.77734375" bestFit="1" customWidth="1"/>
    <col min="10" max="10" width="20.5546875" bestFit="1" customWidth="1"/>
    <col min="11" max="11" width="20.33203125" bestFit="1" customWidth="1"/>
    <col min="12" max="12" width="18.109375" bestFit="1" customWidth="1"/>
    <col min="13" max="13" width="16.109375" bestFit="1" customWidth="1"/>
  </cols>
  <sheetData>
    <row r="1" spans="1:13" x14ac:dyDescent="0.3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</row>
    <row r="3" spans="1:13" x14ac:dyDescent="0.3">
      <c r="A3" t="s">
        <v>9</v>
      </c>
      <c r="B3" t="s">
        <v>2</v>
      </c>
      <c r="C3" t="s">
        <v>3</v>
      </c>
      <c r="D3" t="s">
        <v>0</v>
      </c>
      <c r="E3" t="s">
        <v>1</v>
      </c>
      <c r="F3" t="s">
        <v>4</v>
      </c>
      <c r="G3" t="s">
        <v>5</v>
      </c>
      <c r="H3" t="s">
        <v>10</v>
      </c>
      <c r="I3" t="s">
        <v>6</v>
      </c>
      <c r="J3" t="s">
        <v>7</v>
      </c>
      <c r="K3" t="s">
        <v>11</v>
      </c>
      <c r="L3" t="s">
        <v>12</v>
      </c>
      <c r="M3" t="s">
        <v>8</v>
      </c>
    </row>
    <row r="4" spans="1:13" x14ac:dyDescent="0.3">
      <c r="A4">
        <v>0</v>
      </c>
      <c r="B4">
        <v>2</v>
      </c>
      <c r="C4">
        <v>0</v>
      </c>
      <c r="D4">
        <f t="shared" ref="D4:D9" si="0">C4/B4</f>
        <v>0</v>
      </c>
      <c r="E4">
        <v>5.92</v>
      </c>
      <c r="F4" s="1">
        <v>2.5206732617386298</v>
      </c>
      <c r="G4" s="1">
        <v>1.90463811868846</v>
      </c>
      <c r="H4" s="1">
        <v>-0.16768604943104601</v>
      </c>
      <c r="I4" s="1">
        <v>5.2064677571248801</v>
      </c>
      <c r="J4" s="1">
        <v>3.8768533679222998</v>
      </c>
      <c r="K4" s="1">
        <v>-0.824272081051318</v>
      </c>
      <c r="L4" s="1">
        <v>183.86131081223201</v>
      </c>
      <c r="M4" s="1">
        <f>L4*G4/E4</f>
        <v>59.153591406250641</v>
      </c>
    </row>
    <row r="5" spans="1:13" x14ac:dyDescent="0.3">
      <c r="A5">
        <f t="shared" ref="A5:A22" si="1">A4+1</f>
        <v>1</v>
      </c>
      <c r="B5">
        <v>2</v>
      </c>
      <c r="C5">
        <v>2</v>
      </c>
      <c r="D5">
        <f t="shared" si="0"/>
        <v>1</v>
      </c>
      <c r="E5">
        <v>0.74</v>
      </c>
      <c r="F5" s="1">
        <v>0.449380841792199</v>
      </c>
      <c r="G5" s="1">
        <v>0.33458697083137301</v>
      </c>
      <c r="H5" s="1">
        <v>0.24863027227147499</v>
      </c>
      <c r="I5" s="1">
        <v>1.62337616361994</v>
      </c>
      <c r="J5" s="1">
        <v>1.1853240924021899</v>
      </c>
      <c r="K5" s="1">
        <v>0.71318673011905598</v>
      </c>
      <c r="L5" s="1">
        <v>183.868742361416</v>
      </c>
      <c r="M5" s="1">
        <f>L5*G5/E5</f>
        <v>83.135250726054508</v>
      </c>
    </row>
    <row r="6" spans="1:13" x14ac:dyDescent="0.3">
      <c r="A6">
        <f t="shared" si="1"/>
        <v>2</v>
      </c>
      <c r="B6">
        <v>2</v>
      </c>
      <c r="C6">
        <v>2</v>
      </c>
      <c r="D6">
        <f t="shared" si="0"/>
        <v>1</v>
      </c>
      <c r="E6">
        <v>2.0099999999999998</v>
      </c>
      <c r="F6" s="1">
        <v>0.91325962337756605</v>
      </c>
      <c r="G6" s="1">
        <v>0.632430387025954</v>
      </c>
      <c r="H6" s="1">
        <v>0.35317851749996398</v>
      </c>
      <c r="I6" s="1">
        <v>2.6671490016404502</v>
      </c>
      <c r="J6" s="1">
        <v>1.75319470940748</v>
      </c>
      <c r="K6" s="1">
        <v>1.0180864497897799</v>
      </c>
      <c r="L6" s="1">
        <v>183.53088254149799</v>
      </c>
      <c r="M6" s="1">
        <f>L6*G6/E6</f>
        <v>57.746520933798251</v>
      </c>
    </row>
    <row r="7" spans="1:13" x14ac:dyDescent="0.3">
      <c r="A7">
        <f t="shared" si="1"/>
        <v>3</v>
      </c>
      <c r="B7">
        <v>2</v>
      </c>
      <c r="C7">
        <v>2</v>
      </c>
      <c r="D7">
        <f t="shared" si="0"/>
        <v>1</v>
      </c>
      <c r="E7">
        <v>1.05</v>
      </c>
      <c r="F7" s="1">
        <v>0.55944322994142803</v>
      </c>
      <c r="G7" s="1">
        <v>0.42399832770454299</v>
      </c>
      <c r="H7" s="1">
        <v>0.33411912759838802</v>
      </c>
      <c r="I7" s="1">
        <v>2.0115514258876801</v>
      </c>
      <c r="J7" s="1">
        <v>1.45246134486767</v>
      </c>
      <c r="K7" s="1">
        <v>1.17680305918896</v>
      </c>
      <c r="L7" s="1">
        <v>183.76464324200501</v>
      </c>
      <c r="M7" s="1">
        <f>L7*G7/E7</f>
        <v>74.205620405554356</v>
      </c>
    </row>
    <row r="8" spans="1:13" x14ac:dyDescent="0.3">
      <c r="A8">
        <f t="shared" si="1"/>
        <v>4</v>
      </c>
      <c r="B8">
        <v>2</v>
      </c>
      <c r="C8">
        <v>4</v>
      </c>
      <c r="D8">
        <f t="shared" si="0"/>
        <v>2</v>
      </c>
      <c r="E8">
        <v>4.62</v>
      </c>
      <c r="F8" s="1">
        <v>1.3817156538315201</v>
      </c>
      <c r="G8" s="1">
        <v>0.99751260743356296</v>
      </c>
      <c r="H8" s="1">
        <v>0.29870159450866901</v>
      </c>
      <c r="I8" s="1">
        <v>3.7136270077421001</v>
      </c>
      <c r="J8" s="1">
        <v>2.5370175550673699</v>
      </c>
      <c r="K8" s="1">
        <v>1.2141379651063899</v>
      </c>
      <c r="L8" s="1">
        <v>183.682270204947</v>
      </c>
      <c r="M8" s="1">
        <f>L8*G8/E8</f>
        <v>39.659173223258215</v>
      </c>
    </row>
    <row r="9" spans="1:13" x14ac:dyDescent="0.3">
      <c r="A9">
        <f t="shared" si="1"/>
        <v>5</v>
      </c>
      <c r="B9">
        <v>2</v>
      </c>
      <c r="C9">
        <v>4</v>
      </c>
      <c r="D9">
        <f t="shared" si="0"/>
        <v>2</v>
      </c>
      <c r="E9">
        <v>3.42</v>
      </c>
      <c r="F9" s="1">
        <v>1.15998288273426</v>
      </c>
      <c r="G9" s="1">
        <v>0.82169622206500104</v>
      </c>
      <c r="H9" s="1">
        <v>0.359257721886443</v>
      </c>
      <c r="I9" s="1">
        <v>3.2556293042242799</v>
      </c>
      <c r="J9" s="1">
        <v>2.01297275543787</v>
      </c>
      <c r="K9" s="1">
        <v>1.19188453348122</v>
      </c>
      <c r="L9" s="1">
        <v>183.79604641892999</v>
      </c>
      <c r="M9" s="1">
        <f>L9*G9/E9</f>
        <v>44.159215489157411</v>
      </c>
    </row>
    <row r="10" spans="1:13" x14ac:dyDescent="0.3">
      <c r="A10">
        <f t="shared" si="1"/>
        <v>6</v>
      </c>
      <c r="B10">
        <v>2</v>
      </c>
      <c r="C10">
        <v>4</v>
      </c>
      <c r="D10">
        <f t="shared" ref="D10:D22" si="2">C10/B10</f>
        <v>2</v>
      </c>
      <c r="E10" s="1">
        <v>3.88</v>
      </c>
      <c r="F10" s="1">
        <v>1.13490953254956</v>
      </c>
      <c r="G10" s="1">
        <v>0.776799506012254</v>
      </c>
      <c r="H10" s="1">
        <v>0.31963769733644498</v>
      </c>
      <c r="I10" s="1">
        <v>2.9441311447369198</v>
      </c>
      <c r="J10" s="1">
        <v>1.91446566378774</v>
      </c>
      <c r="K10" s="1">
        <v>0.88076748835145702</v>
      </c>
      <c r="L10" s="1">
        <v>183.757234665152</v>
      </c>
      <c r="M10" s="1">
        <f>L10*G10/E10</f>
        <v>36.789311627337092</v>
      </c>
    </row>
    <row r="11" spans="1:13" x14ac:dyDescent="0.3">
      <c r="A11">
        <f t="shared" si="1"/>
        <v>7</v>
      </c>
      <c r="B11">
        <v>2</v>
      </c>
      <c r="C11">
        <v>6</v>
      </c>
      <c r="D11">
        <f t="shared" si="2"/>
        <v>3</v>
      </c>
      <c r="E11" s="1">
        <v>5.57</v>
      </c>
      <c r="F11" s="1">
        <v>1.5178635221894601</v>
      </c>
      <c r="G11" s="1">
        <v>1.0784535225399201</v>
      </c>
      <c r="H11" s="1">
        <v>0.238761322959366</v>
      </c>
      <c r="I11" s="1">
        <v>3.4354662828717499</v>
      </c>
      <c r="J11" s="1">
        <v>2.3764815237552002</v>
      </c>
      <c r="K11" s="1">
        <v>0.77659335152732301</v>
      </c>
      <c r="L11" s="1">
        <v>182.93955750387599</v>
      </c>
      <c r="M11" s="1">
        <f>L11*G11/E11</f>
        <v>35.420432711301494</v>
      </c>
    </row>
    <row r="12" spans="1:13" x14ac:dyDescent="0.3">
      <c r="A12">
        <f t="shared" si="1"/>
        <v>8</v>
      </c>
      <c r="B12">
        <v>2</v>
      </c>
      <c r="C12">
        <v>6</v>
      </c>
      <c r="D12">
        <f t="shared" si="2"/>
        <v>3</v>
      </c>
      <c r="E12" s="1">
        <v>5.14</v>
      </c>
      <c r="F12" s="1">
        <v>1.52800791310408</v>
      </c>
      <c r="G12" s="1">
        <v>1.0718600187642999</v>
      </c>
      <c r="H12" s="1">
        <v>0.26119514120866499</v>
      </c>
      <c r="I12" s="1">
        <v>3.7959110863232701</v>
      </c>
      <c r="J12" s="1">
        <v>2.6311004478293998</v>
      </c>
      <c r="K12" s="1">
        <v>0.83491178284311496</v>
      </c>
      <c r="L12" s="1">
        <v>183.53163488534901</v>
      </c>
      <c r="M12" s="1">
        <f>L12*G12/E12</f>
        <v>38.272416656041408</v>
      </c>
    </row>
    <row r="13" spans="1:13" x14ac:dyDescent="0.3">
      <c r="A13">
        <f t="shared" si="1"/>
        <v>9</v>
      </c>
      <c r="B13">
        <v>2</v>
      </c>
      <c r="C13">
        <v>6</v>
      </c>
      <c r="D13">
        <f t="shared" si="2"/>
        <v>3</v>
      </c>
      <c r="E13" s="1">
        <v>5.74</v>
      </c>
      <c r="F13" s="1">
        <v>1.5615892516718699</v>
      </c>
      <c r="G13" s="1">
        <v>1.1364184932005701</v>
      </c>
      <c r="H13" s="1">
        <v>0.30184590800373201</v>
      </c>
      <c r="I13" s="1">
        <v>3.9873134344918402</v>
      </c>
      <c r="J13" s="1">
        <v>2.6569678392860401</v>
      </c>
      <c r="K13" s="1">
        <v>1.0547182333543901</v>
      </c>
      <c r="L13" s="1">
        <v>183.38673690549999</v>
      </c>
      <c r="M13" s="1">
        <f>L13*G13/E13</f>
        <v>36.307330875804475</v>
      </c>
    </row>
    <row r="14" spans="1:13" x14ac:dyDescent="0.3">
      <c r="A14">
        <f t="shared" si="1"/>
        <v>10</v>
      </c>
      <c r="B14">
        <v>2</v>
      </c>
      <c r="C14">
        <v>8</v>
      </c>
      <c r="D14">
        <f t="shared" si="2"/>
        <v>4</v>
      </c>
      <c r="E14" s="1">
        <v>6.76</v>
      </c>
      <c r="F14" s="1">
        <v>1.76061772698622</v>
      </c>
      <c r="G14" s="1">
        <v>1.27677254405665</v>
      </c>
      <c r="H14" s="1">
        <v>7.2042277980110703E-2</v>
      </c>
      <c r="I14" s="1">
        <v>3.97574546134706</v>
      </c>
      <c r="J14" s="1">
        <v>2.90831381387384</v>
      </c>
      <c r="K14" s="1">
        <v>0.66822785947895202</v>
      </c>
      <c r="L14" s="1">
        <v>183.37886888201999</v>
      </c>
      <c r="M14" s="1">
        <f>L14*G14/E14</f>
        <v>34.635074696557325</v>
      </c>
    </row>
    <row r="15" spans="1:13" x14ac:dyDescent="0.3">
      <c r="A15">
        <f t="shared" si="1"/>
        <v>11</v>
      </c>
      <c r="B15">
        <v>2</v>
      </c>
      <c r="C15">
        <v>8</v>
      </c>
      <c r="D15">
        <f t="shared" si="2"/>
        <v>4</v>
      </c>
      <c r="E15" s="1">
        <v>6.03</v>
      </c>
      <c r="F15" s="1">
        <v>1.7153724419948799</v>
      </c>
      <c r="G15" s="1">
        <v>1.2322068396407799</v>
      </c>
      <c r="H15" s="1">
        <v>0.10103713449460699</v>
      </c>
      <c r="I15" s="1">
        <v>4.2649562486366301</v>
      </c>
      <c r="J15" s="1">
        <v>3.0074528158573699</v>
      </c>
      <c r="K15" s="1">
        <v>0.71064550435639195</v>
      </c>
      <c r="L15" s="1">
        <v>183.26698214228901</v>
      </c>
      <c r="M15" s="1">
        <f>L15*G15/E15</f>
        <v>37.449888702496381</v>
      </c>
    </row>
    <row r="16" spans="1:13" x14ac:dyDescent="0.3">
      <c r="A16">
        <f t="shared" si="1"/>
        <v>12</v>
      </c>
      <c r="B16">
        <v>2</v>
      </c>
      <c r="C16">
        <v>8</v>
      </c>
      <c r="D16">
        <f t="shared" si="2"/>
        <v>4</v>
      </c>
      <c r="E16" s="1">
        <v>7.27</v>
      </c>
      <c r="F16" s="1">
        <v>1.62153589431808</v>
      </c>
      <c r="G16" s="1">
        <v>1.1733723212167999</v>
      </c>
      <c r="H16" s="1">
        <v>0.106365663577424</v>
      </c>
      <c r="I16" s="1">
        <v>4.1263971527374599</v>
      </c>
      <c r="J16" s="1">
        <v>2.9633412164214499</v>
      </c>
      <c r="K16" s="1">
        <v>0.65430115349763496</v>
      </c>
      <c r="L16" s="1">
        <v>183.58810661883501</v>
      </c>
      <c r="M16" s="1">
        <f>L16*G16/E16</f>
        <v>29.630977002907812</v>
      </c>
    </row>
    <row r="17" spans="1:13" x14ac:dyDescent="0.3">
      <c r="A17">
        <f t="shared" si="1"/>
        <v>13</v>
      </c>
      <c r="B17">
        <v>2</v>
      </c>
      <c r="C17">
        <v>10</v>
      </c>
      <c r="D17">
        <f t="shared" si="2"/>
        <v>5</v>
      </c>
      <c r="E17" s="1">
        <v>6.84</v>
      </c>
      <c r="F17" s="1">
        <v>2.1131026696341602</v>
      </c>
      <c r="G17" s="1">
        <v>1.5361076510768099</v>
      </c>
      <c r="H17" s="1">
        <v>8.7819595701030095E-2</v>
      </c>
      <c r="I17" s="1">
        <v>4.7881545635242402</v>
      </c>
      <c r="J17" s="1">
        <v>3.3791276179518999</v>
      </c>
      <c r="K17" s="1">
        <v>0.62508849298200597</v>
      </c>
      <c r="L17" s="1">
        <v>183.420046785925</v>
      </c>
      <c r="M17" s="1">
        <f>L17*G17/E17</f>
        <v>41.191949887240618</v>
      </c>
    </row>
    <row r="18" spans="1:13" x14ac:dyDescent="0.3">
      <c r="A18">
        <f t="shared" si="1"/>
        <v>14</v>
      </c>
      <c r="B18">
        <v>2</v>
      </c>
      <c r="C18">
        <v>10</v>
      </c>
      <c r="D18">
        <f t="shared" si="2"/>
        <v>5</v>
      </c>
      <c r="E18" s="1">
        <v>7.91</v>
      </c>
      <c r="F18" s="1">
        <v>2.2402963763506398</v>
      </c>
      <c r="G18" s="1">
        <v>1.63553687790513</v>
      </c>
      <c r="H18" s="1">
        <v>-9.2380077226192903E-2</v>
      </c>
      <c r="I18" s="1">
        <v>4.8103333997883304</v>
      </c>
      <c r="J18" s="1">
        <v>3.7764139512087702</v>
      </c>
      <c r="K18" s="1">
        <v>-0.85489863312568104</v>
      </c>
      <c r="L18" s="1">
        <v>183.252475115056</v>
      </c>
      <c r="M18" s="1">
        <f>L18*G18/E18</f>
        <v>37.890794060438203</v>
      </c>
    </row>
    <row r="19" spans="1:13" x14ac:dyDescent="0.3">
      <c r="A19">
        <f t="shared" si="1"/>
        <v>15</v>
      </c>
      <c r="B19">
        <v>2</v>
      </c>
      <c r="C19">
        <v>10</v>
      </c>
      <c r="D19">
        <f t="shared" si="2"/>
        <v>5</v>
      </c>
      <c r="E19" s="1">
        <v>7.4</v>
      </c>
      <c r="F19" s="1">
        <v>2.04050880694433</v>
      </c>
      <c r="G19" s="1">
        <v>1.4903354271973901</v>
      </c>
      <c r="H19" s="1">
        <v>6.4218692624069901E-2</v>
      </c>
      <c r="I19" s="1">
        <v>4.97879723678773</v>
      </c>
      <c r="J19" s="1">
        <v>3.5236861072386598</v>
      </c>
      <c r="K19" s="1">
        <v>0.79089647574964095</v>
      </c>
      <c r="L19" s="1">
        <v>183.25491018217599</v>
      </c>
      <c r="M19" s="1">
        <f>L19*G19/E19</f>
        <v>36.906930385455752</v>
      </c>
    </row>
    <row r="20" spans="1:13" x14ac:dyDescent="0.3">
      <c r="A20">
        <f t="shared" si="1"/>
        <v>16</v>
      </c>
      <c r="B20">
        <v>2</v>
      </c>
      <c r="C20">
        <v>12</v>
      </c>
      <c r="D20">
        <f t="shared" si="2"/>
        <v>6</v>
      </c>
      <c r="E20" s="1">
        <v>7</v>
      </c>
      <c r="F20" s="1">
        <v>2.42014504154435</v>
      </c>
      <c r="G20" s="1">
        <v>1.82022429580481</v>
      </c>
      <c r="H20" s="1">
        <v>-0.22366193358865899</v>
      </c>
      <c r="I20" s="1">
        <v>5.1867890144171902</v>
      </c>
      <c r="J20" s="1">
        <v>3.9103756936408902</v>
      </c>
      <c r="K20" s="1">
        <v>-1.0499312007077799</v>
      </c>
      <c r="L20" s="1">
        <v>183.27927233954901</v>
      </c>
      <c r="M20" s="1">
        <f>L20*G20/E20</f>
        <v>47.658483489981947</v>
      </c>
    </row>
    <row r="21" spans="1:13" x14ac:dyDescent="0.3">
      <c r="A21">
        <f t="shared" si="1"/>
        <v>17</v>
      </c>
      <c r="B21">
        <v>2</v>
      </c>
      <c r="C21">
        <v>12</v>
      </c>
      <c r="D21">
        <f t="shared" si="2"/>
        <v>6</v>
      </c>
      <c r="E21" s="1">
        <v>6.8</v>
      </c>
      <c r="F21" s="1">
        <v>2.4107399818481201</v>
      </c>
      <c r="G21" s="1">
        <v>1.7850649775380301</v>
      </c>
      <c r="H21" s="1">
        <v>-0.116248880596044</v>
      </c>
      <c r="I21" s="1">
        <v>5.1696541746428197</v>
      </c>
      <c r="J21" s="1">
        <v>3.6596141058976199</v>
      </c>
      <c r="K21" s="1">
        <v>-0.800556419826706</v>
      </c>
      <c r="L21" s="1">
        <v>182.378406623454</v>
      </c>
      <c r="M21" s="1">
        <f>L21*G21/E21</f>
        <v>47.876074459223183</v>
      </c>
    </row>
    <row r="22" spans="1:13" x14ac:dyDescent="0.3">
      <c r="A22">
        <f t="shared" si="1"/>
        <v>18</v>
      </c>
      <c r="B22">
        <v>2</v>
      </c>
      <c r="C22">
        <v>12</v>
      </c>
      <c r="D22">
        <f t="shared" si="2"/>
        <v>6</v>
      </c>
      <c r="E22" s="1">
        <v>6.51</v>
      </c>
      <c r="F22" s="1">
        <v>2.59974847414875</v>
      </c>
      <c r="G22" s="1">
        <v>1.96520760396877</v>
      </c>
      <c r="H22" s="1">
        <v>-0.26549741258225501</v>
      </c>
      <c r="I22" s="1">
        <v>5.3866712703505897</v>
      </c>
      <c r="J22" s="1">
        <v>3.92059866660736</v>
      </c>
      <c r="K22" s="1">
        <v>-0.90804704630343003</v>
      </c>
      <c r="L22" s="1">
        <v>176.83657864322501</v>
      </c>
      <c r="M22" s="1">
        <f>L22*G22/E22</f>
        <v>53.382578956910478</v>
      </c>
    </row>
    <row r="23" spans="1:13" x14ac:dyDescent="0.3">
      <c r="F23" s="1"/>
      <c r="G23" s="1"/>
      <c r="H23" s="1"/>
      <c r="I23" s="1"/>
      <c r="J23" s="1"/>
      <c r="K23" s="1"/>
      <c r="L23" s="1"/>
    </row>
    <row r="24" spans="1:13" x14ac:dyDescent="0.3">
      <c r="F24" s="1"/>
      <c r="G24" s="1"/>
      <c r="H24" s="1"/>
      <c r="I24" s="1"/>
      <c r="J24" s="1"/>
      <c r="K24" s="1"/>
      <c r="L24" s="1"/>
    </row>
    <row r="25" spans="1:13" x14ac:dyDescent="0.3">
      <c r="F25" s="1"/>
      <c r="G25" s="1"/>
      <c r="H25" s="1"/>
      <c r="I25" s="1"/>
      <c r="J25" s="1"/>
      <c r="K25" s="1"/>
      <c r="L25" s="1"/>
    </row>
    <row r="26" spans="1:13" x14ac:dyDescent="0.3">
      <c r="F26" s="1"/>
      <c r="G26" s="1"/>
      <c r="H26" s="1"/>
      <c r="I26" s="1"/>
      <c r="J26" s="1"/>
      <c r="K26" s="1"/>
      <c r="L26" s="1"/>
    </row>
    <row r="27" spans="1:13" x14ac:dyDescent="0.3">
      <c r="F27" s="1"/>
      <c r="G27" s="1"/>
      <c r="H27" s="1"/>
      <c r="I27" s="1"/>
      <c r="J27" s="1"/>
      <c r="K27" s="1"/>
      <c r="L27" s="1"/>
    </row>
    <row r="28" spans="1:13" x14ac:dyDescent="0.3">
      <c r="F28" s="1"/>
      <c r="G28" s="1"/>
      <c r="H28" s="1"/>
      <c r="I28" s="1"/>
      <c r="J28" s="1"/>
      <c r="K28" s="1"/>
      <c r="L28" s="1"/>
    </row>
    <row r="29" spans="1:13" x14ac:dyDescent="0.3">
      <c r="F29" s="1"/>
      <c r="G29" s="1"/>
      <c r="H29" s="1"/>
      <c r="I29" s="1"/>
      <c r="J29" s="1"/>
      <c r="K29" s="1"/>
      <c r="L29" s="1"/>
    </row>
    <row r="30" spans="1:13" x14ac:dyDescent="0.3">
      <c r="F30" s="1"/>
      <c r="G30" s="1"/>
      <c r="H30" s="1"/>
      <c r="I30" s="1"/>
      <c r="J30" s="1"/>
      <c r="K30" s="1"/>
      <c r="L30" s="1"/>
    </row>
    <row r="31" spans="1:13" x14ac:dyDescent="0.3">
      <c r="F31" s="1"/>
      <c r="G31" s="1"/>
      <c r="H31" s="1"/>
      <c r="I31" s="1"/>
      <c r="J31" s="1"/>
      <c r="K31" s="1"/>
      <c r="L31" s="1"/>
    </row>
    <row r="32" spans="1:13" x14ac:dyDescent="0.3">
      <c r="F32" s="1"/>
      <c r="G32" s="1"/>
      <c r="H32" s="1"/>
      <c r="I32" s="1"/>
      <c r="J32" s="1"/>
      <c r="K32" s="1"/>
      <c r="L32" s="1"/>
    </row>
    <row r="33" spans="6:12" x14ac:dyDescent="0.3">
      <c r="F33" s="1"/>
      <c r="G33" s="1"/>
      <c r="H33" s="1"/>
      <c r="I33" s="1"/>
      <c r="J33" s="1"/>
      <c r="K33" s="1"/>
      <c r="L33" s="1"/>
    </row>
    <row r="39" spans="6:12" x14ac:dyDescent="0.3">
      <c r="J39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</dc:creator>
  <cp:lastModifiedBy>Mr. U du Preez</cp:lastModifiedBy>
  <dcterms:created xsi:type="dcterms:W3CDTF">2023-06-07T10:03:06Z</dcterms:created>
  <dcterms:modified xsi:type="dcterms:W3CDTF">2024-06-22T09:35:43Z</dcterms:modified>
</cp:coreProperties>
</file>