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rynokemp/Desktop/7. Ryno PhD/1. Data submitted/Chapter 3/"/>
    </mc:Choice>
  </mc:AlternateContent>
  <xr:revisionPtr revIDLastSave="0" documentId="8_{5D2D06C8-A286-AE43-ABF8-35F8102729DC}" xr6:coauthVersionLast="47" xr6:coauthVersionMax="47" xr10:uidLastSave="{00000000-0000-0000-0000-000000000000}"/>
  <bookViews>
    <workbookView xWindow="3660" yWindow="2660" windowWidth="27640" windowHeight="16940" xr2:uid="{1BBECE17-DF8F-F64D-8C25-3638837AA551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1" l="1"/>
  <c r="G13" i="1"/>
  <c r="F13" i="1"/>
  <c r="E13" i="1"/>
  <c r="D13" i="1"/>
  <c r="C13" i="1"/>
  <c r="H12" i="1"/>
  <c r="G12" i="1"/>
  <c r="F12" i="1"/>
  <c r="E12" i="1"/>
  <c r="D12" i="1"/>
  <c r="C12" i="1"/>
</calcChain>
</file>

<file path=xl/sharedStrings.xml><?xml version="1.0" encoding="utf-8"?>
<sst xmlns="http://schemas.openxmlformats.org/spreadsheetml/2006/main" count="27" uniqueCount="25">
  <si>
    <t>Individual</t>
  </si>
  <si>
    <t>Actual samples</t>
  </si>
  <si>
    <t>Asymptote</t>
  </si>
  <si>
    <t>Home range (Ha)</t>
  </si>
  <si>
    <t>Core range (Ha)</t>
  </si>
  <si>
    <t>Roxy</t>
  </si>
  <si>
    <t>Female 1</t>
  </si>
  <si>
    <t>Andrea</t>
  </si>
  <si>
    <t>Female 2</t>
  </si>
  <si>
    <t>Meredith</t>
  </si>
  <si>
    <t>Female 3</t>
  </si>
  <si>
    <t>Mandy</t>
  </si>
  <si>
    <t>Female 4</t>
  </si>
  <si>
    <t>Jaconette</t>
  </si>
  <si>
    <t>Female 5</t>
  </si>
  <si>
    <t>Jonny</t>
  </si>
  <si>
    <t>Male 1</t>
  </si>
  <si>
    <t>Houdini</t>
  </si>
  <si>
    <t>Male 2</t>
  </si>
  <si>
    <t>Jan</t>
  </si>
  <si>
    <t>Male 3</t>
  </si>
  <si>
    <t xml:space="preserve">Steven </t>
  </si>
  <si>
    <t>Male 4</t>
  </si>
  <si>
    <t>Rupert</t>
  </si>
  <si>
    <t>Male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</si>
</sst>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Aptos Narrow"/>
      <family val="2"/>
      <scheme val="minor"/>
    </font>
    <font>
      <sz val="1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color rgb="FF000000"/>
      <name val="Lucida Console"/>
      <family val="3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0" xfId="0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1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A3F34-B675-6241-8D7B-BCFE636FEC6E}">
  <dimension ref="A1:H13"/>
  <sheetViews>
    <sheetView tabSelected="1" workbookViewId="0">
      <selection activeCell="B5" sqref="B5"/>
    </sheetView>
  </sheetViews>
  <sheetFormatPr baseColWidth="10" defaultRowHeight="16" x14ac:dyDescent="0.2"/>
  <sheetData>
    <row r="1" spans="1:8" x14ac:dyDescent="0.2">
      <c r="A1" s="1"/>
      <c r="B1" s="2" t="s">
        <v>0</v>
      </c>
      <c r="C1" s="2" t="s">
        <v>1</v>
      </c>
      <c r="D1" s="2" t="s">
        <v>2</v>
      </c>
      <c r="E1" s="3" t="s">
        <v>3</v>
      </c>
      <c r="F1" s="3" t="s">
        <v>4</v>
      </c>
      <c r="G1" s="3" t="s">
        <v>3</v>
      </c>
      <c r="H1" s="3" t="s">
        <v>4</v>
      </c>
    </row>
    <row r="2" spans="1:8" x14ac:dyDescent="0.2">
      <c r="A2" s="1" t="s">
        <v>5</v>
      </c>
      <c r="B2" s="4" t="s">
        <v>6</v>
      </c>
      <c r="C2" s="4">
        <v>64</v>
      </c>
      <c r="D2" s="5">
        <v>62.4</v>
      </c>
      <c r="E2" s="1">
        <v>87.9</v>
      </c>
      <c r="F2" s="1">
        <v>22.7</v>
      </c>
      <c r="G2" s="1">
        <v>56.4</v>
      </c>
      <c r="H2" s="1">
        <v>22.8</v>
      </c>
    </row>
    <row r="3" spans="1:8" x14ac:dyDescent="0.2">
      <c r="A3" s="1" t="s">
        <v>7</v>
      </c>
      <c r="B3" s="4" t="s">
        <v>8</v>
      </c>
      <c r="C3" s="6">
        <v>88</v>
      </c>
      <c r="D3" s="5">
        <v>87.8</v>
      </c>
      <c r="E3" s="1">
        <v>19.3</v>
      </c>
      <c r="F3" s="1">
        <v>5.0999999999999996</v>
      </c>
      <c r="G3" s="1">
        <v>18.899999999999999</v>
      </c>
      <c r="H3" s="1">
        <v>6.9</v>
      </c>
    </row>
    <row r="4" spans="1:8" x14ac:dyDescent="0.2">
      <c r="A4" s="1" t="s">
        <v>9</v>
      </c>
      <c r="B4" s="4" t="s">
        <v>10</v>
      </c>
      <c r="C4" s="4">
        <v>61</v>
      </c>
      <c r="D4" s="5">
        <v>60.1</v>
      </c>
      <c r="E4" s="1">
        <v>18.600000000000001</v>
      </c>
      <c r="F4" s="1">
        <v>4.4000000000000004</v>
      </c>
      <c r="G4" s="1">
        <v>17.8</v>
      </c>
      <c r="H4" s="1">
        <v>3.4</v>
      </c>
    </row>
    <row r="5" spans="1:8" x14ac:dyDescent="0.2">
      <c r="A5" s="1" t="s">
        <v>11</v>
      </c>
      <c r="B5" s="4" t="s">
        <v>12</v>
      </c>
      <c r="C5" s="4">
        <v>83</v>
      </c>
      <c r="D5" s="5">
        <v>81.3</v>
      </c>
      <c r="E5" s="1">
        <v>60.3</v>
      </c>
      <c r="F5" s="1">
        <v>10.6</v>
      </c>
      <c r="G5" s="1">
        <v>40.9</v>
      </c>
      <c r="H5" s="1">
        <v>6.6</v>
      </c>
    </row>
    <row r="6" spans="1:8" x14ac:dyDescent="0.2">
      <c r="A6" s="1" t="s">
        <v>13</v>
      </c>
      <c r="B6" s="4" t="s">
        <v>14</v>
      </c>
      <c r="C6" s="4">
        <v>110</v>
      </c>
      <c r="D6" s="5">
        <v>104</v>
      </c>
      <c r="E6" s="1">
        <v>21.4</v>
      </c>
      <c r="F6" s="1">
        <v>4.9000000000000004</v>
      </c>
      <c r="G6" s="1">
        <v>21.9</v>
      </c>
      <c r="H6" s="1">
        <v>9.1</v>
      </c>
    </row>
    <row r="7" spans="1:8" x14ac:dyDescent="0.2">
      <c r="A7" s="1" t="s">
        <v>15</v>
      </c>
      <c r="B7" s="4" t="s">
        <v>16</v>
      </c>
      <c r="C7" s="4">
        <v>110</v>
      </c>
      <c r="D7" s="5">
        <v>108</v>
      </c>
      <c r="E7" s="1">
        <v>41.3</v>
      </c>
      <c r="F7" s="1">
        <v>10.199999999999999</v>
      </c>
      <c r="G7" s="1">
        <v>29</v>
      </c>
      <c r="H7" s="1">
        <v>8.6999999999999993</v>
      </c>
    </row>
    <row r="8" spans="1:8" x14ac:dyDescent="0.2">
      <c r="A8" s="1" t="s">
        <v>17</v>
      </c>
      <c r="B8" s="4" t="s">
        <v>18</v>
      </c>
      <c r="C8" s="4">
        <v>102</v>
      </c>
      <c r="D8" s="5">
        <v>96.2</v>
      </c>
      <c r="E8" s="1">
        <v>27.8</v>
      </c>
      <c r="F8" s="1">
        <v>8.3000000000000007</v>
      </c>
      <c r="G8" s="1">
        <v>22.1</v>
      </c>
      <c r="H8" s="1">
        <v>6.4</v>
      </c>
    </row>
    <row r="9" spans="1:8" x14ac:dyDescent="0.2">
      <c r="A9" s="1" t="s">
        <v>19</v>
      </c>
      <c r="B9" s="4" t="s">
        <v>20</v>
      </c>
      <c r="C9" s="4">
        <v>79</v>
      </c>
      <c r="D9" s="5">
        <v>75.900000000000006</v>
      </c>
      <c r="E9" s="1">
        <v>25.8</v>
      </c>
      <c r="F9" s="1">
        <v>4.2</v>
      </c>
      <c r="G9" s="1">
        <v>17</v>
      </c>
      <c r="H9" s="1">
        <v>2.2000000000000002</v>
      </c>
    </row>
    <row r="10" spans="1:8" x14ac:dyDescent="0.2">
      <c r="A10" s="1" t="s">
        <v>21</v>
      </c>
      <c r="B10" s="4" t="s">
        <v>22</v>
      </c>
      <c r="C10" s="4">
        <v>70</v>
      </c>
      <c r="D10" s="5">
        <v>67</v>
      </c>
      <c r="E10" s="1">
        <v>25.4</v>
      </c>
      <c r="F10" s="1">
        <v>5.6</v>
      </c>
      <c r="G10" s="1">
        <v>12.9</v>
      </c>
      <c r="H10" s="1">
        <v>3.2</v>
      </c>
    </row>
    <row r="11" spans="1:8" x14ac:dyDescent="0.2">
      <c r="A11" s="1" t="s">
        <v>23</v>
      </c>
      <c r="B11" s="7" t="s">
        <v>24</v>
      </c>
      <c r="C11" s="7">
        <v>68</v>
      </c>
      <c r="D11" s="8">
        <v>66.8</v>
      </c>
      <c r="E11" s="3">
        <v>91.6</v>
      </c>
      <c r="F11" s="3">
        <v>19.5</v>
      </c>
      <c r="G11" s="3">
        <v>57.3</v>
      </c>
      <c r="H11" s="3">
        <v>12.9</v>
      </c>
    </row>
    <row r="12" spans="1:8" x14ac:dyDescent="0.2">
      <c r="A12" s="1"/>
      <c r="B12" s="1"/>
      <c r="C12" s="9">
        <f>AVERAGE(C2:C6)</f>
        <v>81.2</v>
      </c>
      <c r="D12" s="9">
        <f>AVERAGE(D2:D6)</f>
        <v>79.11999999999999</v>
      </c>
      <c r="E12" s="1">
        <f>AVERAGE(E2:E6)</f>
        <v>41.500000000000007</v>
      </c>
      <c r="F12" s="1">
        <f>_xlfn.STDEV.S(E2:E6)</f>
        <v>31.335522973137039</v>
      </c>
      <c r="G12" s="1">
        <f>AVERAGE(G2:G6)</f>
        <v>31.18</v>
      </c>
      <c r="H12" s="1">
        <f>_xlfn.STDEV.S(G2:G6)</f>
        <v>16.929766684747896</v>
      </c>
    </row>
    <row r="13" spans="1:8" x14ac:dyDescent="0.2">
      <c r="A13" s="1"/>
      <c r="B13" s="1"/>
      <c r="C13" s="1">
        <f>_xlfn.STDEV.S(C2:C6)</f>
        <v>19.892209530366422</v>
      </c>
      <c r="D13" s="1">
        <f>_xlfn.STDEV.S(D2:D6)</f>
        <v>18.3059280016065</v>
      </c>
      <c r="E13" s="1">
        <f>AVERAGE(E7:E11)</f>
        <v>42.379999999999995</v>
      </c>
      <c r="F13" s="1">
        <f>_xlfn.STDEV.S(E7:E11)</f>
        <v>28.282361994713249</v>
      </c>
      <c r="G13" s="1">
        <f>AVERAGE(G7:G11)</f>
        <v>27.660000000000004</v>
      </c>
      <c r="H13" s="1">
        <f>_xlfn.STDEV.S(G7:G11)</f>
        <v>17.626202086666311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Mr. R Kemp</dc:creator>
  <cp:lastModifiedBy>Mr. R Kemp</cp:lastModifiedBy>
  <dcterms:created xsi:type="dcterms:W3CDTF">2024-07-14T16:48:06Z</dcterms:created>
  <dcterms:modified xsi:type="dcterms:W3CDTF">2024-07-14T16:48:19Z</dcterms:modified>
</cp:coreProperties>
</file>