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1"/>
  <workbookPr defaultThemeVersion="166925"/>
  <mc:AlternateContent xmlns:mc="http://schemas.openxmlformats.org/markup-compatibility/2006">
    <mc:Choice Requires="x15">
      <x15ac:absPath xmlns:x15ac="http://schemas.microsoft.com/office/spreadsheetml/2010/11/ac" url="/Users/ruthavierinos/Downloads/"/>
    </mc:Choice>
  </mc:AlternateContent>
  <xr:revisionPtr revIDLastSave="0" documentId="13_ncr:1_{E0D8DB0E-8653-A049-A4BB-623517948501}" xr6:coauthVersionLast="47" xr6:coauthVersionMax="47" xr10:uidLastSave="{00000000-0000-0000-0000-000000000000}"/>
  <bookViews>
    <workbookView xWindow="0" yWindow="0" windowWidth="28800" windowHeight="18000" xr2:uid="{00000000-000D-0000-FFFF-FFFF00000000}"/>
  </bookViews>
  <sheets>
    <sheet name="Data" sheetId="1" r:id="rId1"/>
    <sheet name="Variable names and codes" sheetId="5" r:id="rId2"/>
    <sheet name="AgeGroups" sheetId="2" r:id="rId3"/>
    <sheet name="AgeGroupCodes" sheetId="4" r:id="rId4"/>
  </sheets>
  <definedNames>
    <definedName name="AgeGroup">AgeGroupCodes!$A$4:$B$10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H715" i="1" l="1"/>
  <c r="AH714" i="1"/>
  <c r="AH713" i="1"/>
  <c r="AH712" i="1"/>
  <c r="AH711" i="1"/>
  <c r="AH710" i="1"/>
  <c r="AH709" i="1" l="1"/>
  <c r="AH708" i="1"/>
  <c r="AH707" i="1"/>
  <c r="AH706" i="1"/>
  <c r="AH705" i="1"/>
  <c r="AH704" i="1"/>
  <c r="AH703" i="1"/>
  <c r="AH702" i="1"/>
  <c r="AH701" i="1"/>
  <c r="AH700" i="1"/>
  <c r="AH699" i="1"/>
  <c r="AH698" i="1"/>
  <c r="AH697" i="1"/>
  <c r="AH696" i="1"/>
  <c r="AH695" i="1"/>
  <c r="AH694" i="1"/>
  <c r="AH693" i="1"/>
  <c r="AH692" i="1"/>
  <c r="AH691" i="1"/>
  <c r="AH690" i="1"/>
  <c r="AH689" i="1"/>
  <c r="AH688" i="1"/>
  <c r="AH687" i="1"/>
  <c r="AH686" i="1"/>
  <c r="AH685" i="1"/>
  <c r="AH684" i="1"/>
  <c r="AH683" i="1"/>
  <c r="AH682" i="1"/>
  <c r="AH681" i="1"/>
  <c r="AH680" i="1"/>
  <c r="AH679" i="1"/>
  <c r="AH678" i="1"/>
  <c r="AH677" i="1"/>
  <c r="AH676" i="1"/>
  <c r="AH675" i="1"/>
  <c r="AH674" i="1"/>
  <c r="AH673" i="1"/>
  <c r="AH672" i="1"/>
  <c r="AH671" i="1"/>
  <c r="AH670" i="1"/>
  <c r="AH669" i="1"/>
  <c r="AH668" i="1"/>
  <c r="AH667" i="1"/>
  <c r="AH666" i="1"/>
  <c r="AH665" i="1"/>
  <c r="AH664" i="1"/>
  <c r="AH663" i="1"/>
  <c r="AH662" i="1"/>
  <c r="AH661" i="1"/>
  <c r="AH660" i="1"/>
  <c r="AH659" i="1"/>
  <c r="AH658" i="1"/>
  <c r="AH657" i="1"/>
  <c r="AH656" i="1"/>
  <c r="AH655" i="1"/>
  <c r="AH654" i="1"/>
  <c r="AH653" i="1"/>
  <c r="AH652" i="1"/>
  <c r="AH651" i="1"/>
  <c r="AH650" i="1"/>
  <c r="AH649" i="1"/>
  <c r="AH648" i="1"/>
  <c r="AH647" i="1"/>
  <c r="AH646" i="1"/>
  <c r="AH645" i="1"/>
  <c r="AH644" i="1"/>
  <c r="AH643" i="1"/>
  <c r="AH642" i="1"/>
  <c r="AH641" i="1"/>
  <c r="AH640" i="1"/>
  <c r="AH639" i="1"/>
  <c r="AH638" i="1"/>
  <c r="AH637" i="1"/>
  <c r="AH636" i="1"/>
  <c r="AH635" i="1"/>
  <c r="AH634" i="1"/>
  <c r="AH633" i="1"/>
  <c r="AH632" i="1"/>
  <c r="AH631" i="1"/>
  <c r="AH630" i="1"/>
  <c r="AH629" i="1"/>
  <c r="AH628" i="1"/>
  <c r="AH627" i="1"/>
  <c r="AH626" i="1"/>
  <c r="AH625" i="1"/>
  <c r="AH624" i="1"/>
  <c r="AH623" i="1"/>
  <c r="AH622" i="1"/>
  <c r="AH621" i="1"/>
  <c r="AH620" i="1"/>
  <c r="AH619" i="1"/>
  <c r="AH618" i="1"/>
  <c r="AH617" i="1"/>
  <c r="AH616" i="1"/>
  <c r="AH615" i="1"/>
  <c r="AH614" i="1"/>
  <c r="AH613" i="1"/>
  <c r="AH612" i="1"/>
  <c r="AH611" i="1"/>
  <c r="AH610" i="1"/>
  <c r="AH609" i="1"/>
  <c r="AH608" i="1"/>
  <c r="AH607" i="1"/>
  <c r="AH606" i="1"/>
  <c r="AH605" i="1"/>
  <c r="AH604" i="1"/>
  <c r="AH603" i="1"/>
  <c r="AH602" i="1"/>
  <c r="AH601" i="1"/>
  <c r="AH600" i="1"/>
  <c r="AH599" i="1"/>
  <c r="AH598" i="1"/>
  <c r="AH597" i="1"/>
  <c r="AH596" i="1"/>
  <c r="AH595" i="1"/>
  <c r="AH594" i="1"/>
  <c r="AH593" i="1"/>
  <c r="AH592" i="1"/>
  <c r="AH591" i="1"/>
  <c r="AH590" i="1"/>
  <c r="AH589" i="1"/>
  <c r="AH588" i="1"/>
  <c r="AH587" i="1"/>
  <c r="AH586" i="1"/>
  <c r="AH585" i="1"/>
  <c r="AH584" i="1"/>
  <c r="AH583" i="1"/>
  <c r="AH582" i="1"/>
  <c r="AH581" i="1"/>
  <c r="AH580" i="1"/>
  <c r="AH579" i="1"/>
  <c r="AH578" i="1"/>
  <c r="AH577" i="1"/>
  <c r="AH576" i="1"/>
  <c r="AH575" i="1"/>
  <c r="AH574" i="1"/>
  <c r="AH573" i="1"/>
  <c r="AH572" i="1"/>
  <c r="AH571" i="1"/>
  <c r="AH570" i="1"/>
  <c r="AH569" i="1"/>
  <c r="AH568" i="1"/>
  <c r="AH567" i="1"/>
  <c r="AH566" i="1"/>
  <c r="AH565" i="1"/>
  <c r="AH564" i="1"/>
  <c r="AH563" i="1"/>
  <c r="AH562" i="1"/>
  <c r="AH561" i="1"/>
  <c r="AH560" i="1"/>
  <c r="AH559" i="1"/>
  <c r="AH558" i="1"/>
  <c r="AH557" i="1"/>
  <c r="AH556" i="1"/>
  <c r="AH555" i="1"/>
  <c r="AH554" i="1"/>
  <c r="AH553" i="1"/>
  <c r="AH552" i="1"/>
  <c r="AH551" i="1"/>
  <c r="AH550" i="1"/>
  <c r="AH549" i="1"/>
  <c r="AH548" i="1"/>
  <c r="AH547" i="1"/>
  <c r="AH546" i="1"/>
  <c r="AH545" i="1"/>
  <c r="AH544" i="1"/>
  <c r="AH543" i="1"/>
  <c r="AH542" i="1"/>
  <c r="AH541" i="1"/>
  <c r="AH540" i="1"/>
  <c r="AH539" i="1"/>
  <c r="AH538" i="1"/>
  <c r="AH537" i="1"/>
  <c r="AH536" i="1"/>
  <c r="AH535" i="1"/>
  <c r="AH534" i="1"/>
  <c r="AH533" i="1"/>
  <c r="AH532" i="1"/>
  <c r="AH531" i="1"/>
  <c r="AH530" i="1"/>
  <c r="AH529" i="1"/>
  <c r="AH528" i="1"/>
  <c r="AH527" i="1"/>
  <c r="AH526" i="1"/>
  <c r="AH525" i="1"/>
  <c r="AH524" i="1"/>
  <c r="AH523" i="1"/>
  <c r="AH522" i="1"/>
  <c r="AH521" i="1"/>
  <c r="AH520" i="1"/>
  <c r="AH519" i="1"/>
  <c r="AH518" i="1"/>
  <c r="AH517" i="1"/>
  <c r="AH516" i="1"/>
  <c r="AH515" i="1"/>
  <c r="AH514" i="1"/>
  <c r="AH513" i="1"/>
  <c r="AH512" i="1"/>
  <c r="AH511" i="1"/>
  <c r="AH510" i="1"/>
  <c r="AH509" i="1"/>
  <c r="AH508" i="1"/>
  <c r="AH507" i="1"/>
  <c r="AH506" i="1"/>
  <c r="AH505" i="1"/>
  <c r="AH504" i="1"/>
  <c r="AH503" i="1"/>
  <c r="AH502" i="1"/>
  <c r="AH501" i="1"/>
  <c r="AH500" i="1"/>
  <c r="AH499" i="1"/>
  <c r="AH498" i="1"/>
  <c r="AH497" i="1"/>
  <c r="AH496" i="1"/>
  <c r="AH495" i="1"/>
  <c r="AH494" i="1"/>
  <c r="AH493" i="1"/>
  <c r="AH492" i="1"/>
  <c r="AH491" i="1"/>
  <c r="AH490" i="1"/>
  <c r="AH489" i="1"/>
  <c r="AH488" i="1"/>
  <c r="AH487" i="1"/>
  <c r="AH486" i="1"/>
  <c r="AH485" i="1"/>
  <c r="AH484" i="1"/>
  <c r="AH483" i="1"/>
  <c r="AH482" i="1"/>
  <c r="AH481" i="1"/>
  <c r="AH480" i="1"/>
  <c r="AH479" i="1"/>
  <c r="AH478" i="1"/>
  <c r="AH477" i="1"/>
  <c r="AH476" i="1"/>
  <c r="AH475" i="1"/>
  <c r="AH474" i="1"/>
  <c r="AH473" i="1"/>
  <c r="AH472" i="1"/>
  <c r="AH471" i="1"/>
  <c r="AH470" i="1"/>
  <c r="AH469" i="1"/>
  <c r="AH468" i="1"/>
  <c r="AH467" i="1"/>
  <c r="AH466" i="1"/>
  <c r="AH465" i="1"/>
  <c r="AH463" i="1"/>
  <c r="AH462" i="1"/>
  <c r="AH461" i="1"/>
  <c r="AH460" i="1"/>
  <c r="AH459" i="1"/>
  <c r="AH458" i="1"/>
  <c r="AH457" i="1"/>
  <c r="AH456" i="1"/>
  <c r="AH455" i="1"/>
  <c r="AH454" i="1"/>
  <c r="AH453" i="1"/>
  <c r="AH452" i="1"/>
  <c r="AH451" i="1"/>
  <c r="AH450" i="1"/>
  <c r="AH449" i="1"/>
  <c r="AH448" i="1"/>
  <c r="AH447" i="1"/>
  <c r="AH446" i="1"/>
  <c r="AH445" i="1"/>
  <c r="AH444" i="1"/>
  <c r="AH443" i="1"/>
  <c r="AH442" i="1"/>
  <c r="AH441" i="1"/>
  <c r="AH440" i="1"/>
  <c r="AH439" i="1"/>
  <c r="AH438" i="1"/>
  <c r="AH437" i="1"/>
  <c r="AH436" i="1"/>
  <c r="AH435" i="1"/>
  <c r="AH434" i="1"/>
  <c r="AH433" i="1"/>
  <c r="AH432" i="1"/>
  <c r="AH431" i="1"/>
  <c r="AH430" i="1"/>
  <c r="AH429" i="1"/>
  <c r="AH428" i="1"/>
  <c r="AH427" i="1"/>
  <c r="AH426" i="1"/>
  <c r="AH425" i="1"/>
  <c r="AH424" i="1"/>
  <c r="AH423" i="1"/>
  <c r="AH422" i="1"/>
  <c r="AH421" i="1"/>
  <c r="AH420" i="1"/>
  <c r="AH419" i="1"/>
  <c r="AH418" i="1"/>
  <c r="AH417" i="1"/>
  <c r="AH416" i="1"/>
  <c r="AH415" i="1"/>
  <c r="AH414" i="1"/>
  <c r="AH413" i="1"/>
  <c r="AH412" i="1"/>
  <c r="AH411" i="1"/>
  <c r="AH410" i="1"/>
  <c r="AH409" i="1"/>
  <c r="AH408" i="1"/>
  <c r="AH407" i="1"/>
  <c r="AH406" i="1"/>
  <c r="AH405" i="1"/>
  <c r="AH404" i="1"/>
  <c r="AH403" i="1"/>
  <c r="AH402" i="1"/>
  <c r="AH401" i="1"/>
  <c r="AH400" i="1"/>
  <c r="AH399" i="1"/>
  <c r="AH398" i="1"/>
  <c r="AH397" i="1"/>
  <c r="AH396" i="1"/>
  <c r="AH395" i="1"/>
  <c r="AH394" i="1"/>
  <c r="AH393" i="1"/>
  <c r="AH392" i="1"/>
  <c r="AH391" i="1"/>
  <c r="AH390" i="1"/>
  <c r="AH389" i="1"/>
  <c r="AH388" i="1"/>
  <c r="AH387" i="1"/>
  <c r="AH386" i="1"/>
  <c r="AH385" i="1"/>
  <c r="AH384" i="1"/>
  <c r="AH383" i="1"/>
  <c r="AH382" i="1"/>
  <c r="AH381" i="1"/>
  <c r="AH380" i="1"/>
  <c r="AH379" i="1"/>
  <c r="AH378" i="1"/>
  <c r="AH377" i="1"/>
  <c r="AH376" i="1"/>
  <c r="AH375" i="1"/>
  <c r="AH374" i="1"/>
  <c r="AH373" i="1"/>
  <c r="AH372" i="1"/>
  <c r="AH371" i="1"/>
  <c r="AH370" i="1"/>
  <c r="AH369" i="1"/>
  <c r="AH368" i="1"/>
  <c r="AH367" i="1"/>
  <c r="AH366" i="1"/>
  <c r="AH365" i="1"/>
  <c r="AH364" i="1"/>
  <c r="AH363" i="1"/>
  <c r="AH362" i="1"/>
  <c r="AH361" i="1"/>
  <c r="AH360" i="1"/>
  <c r="AH359" i="1"/>
  <c r="AH358" i="1"/>
  <c r="AH357" i="1"/>
  <c r="AH356" i="1"/>
  <c r="AH355" i="1"/>
  <c r="AH354" i="1"/>
  <c r="AH353" i="1"/>
  <c r="AH352" i="1"/>
  <c r="AH351" i="1"/>
  <c r="AH350" i="1"/>
  <c r="AH349" i="1"/>
  <c r="AH348" i="1"/>
  <c r="AH347" i="1"/>
  <c r="AH346" i="1"/>
  <c r="AH345" i="1"/>
  <c r="AH344" i="1"/>
  <c r="AH343" i="1"/>
  <c r="AH342" i="1"/>
  <c r="AH341" i="1"/>
  <c r="AH340" i="1"/>
  <c r="AH339" i="1"/>
  <c r="AH338" i="1"/>
  <c r="AH337" i="1"/>
  <c r="AH336" i="1"/>
  <c r="AH335" i="1"/>
  <c r="AH334" i="1"/>
  <c r="AH333" i="1"/>
  <c r="AH332" i="1"/>
  <c r="AH331" i="1"/>
  <c r="AH330" i="1"/>
  <c r="AH329" i="1"/>
  <c r="AH328" i="1"/>
  <c r="AH327" i="1"/>
  <c r="AH326" i="1"/>
  <c r="AH325" i="1"/>
  <c r="AH324" i="1"/>
  <c r="AH323" i="1"/>
  <c r="AH322" i="1"/>
  <c r="AH321" i="1"/>
  <c r="AH320" i="1"/>
  <c r="AH319" i="1"/>
  <c r="AH318" i="1"/>
  <c r="AH317" i="1"/>
  <c r="AH316" i="1"/>
  <c r="AH315" i="1"/>
  <c r="AH314" i="1"/>
  <c r="AH313" i="1"/>
  <c r="AH312" i="1"/>
  <c r="AH311" i="1"/>
  <c r="AH310" i="1"/>
  <c r="AH309" i="1"/>
  <c r="AH308" i="1"/>
  <c r="AH307" i="1"/>
  <c r="AH306" i="1"/>
  <c r="AH305" i="1"/>
  <c r="AH304" i="1"/>
  <c r="AH303" i="1"/>
  <c r="AH302" i="1"/>
  <c r="AH301" i="1"/>
  <c r="AH300" i="1"/>
  <c r="AH299" i="1"/>
  <c r="AH298" i="1"/>
  <c r="AH297" i="1"/>
  <c r="AH296" i="1"/>
  <c r="AH295" i="1"/>
  <c r="AH294" i="1"/>
  <c r="AH293" i="1"/>
  <c r="AH292" i="1"/>
  <c r="AH291" i="1"/>
  <c r="AH290" i="1"/>
  <c r="AH289" i="1"/>
  <c r="AH288" i="1"/>
  <c r="AH287" i="1"/>
  <c r="AH286" i="1"/>
  <c r="AH285" i="1"/>
  <c r="AH284" i="1"/>
  <c r="AH283" i="1"/>
  <c r="AH282" i="1"/>
  <c r="AH281" i="1"/>
  <c r="AH280" i="1"/>
  <c r="AH279" i="1"/>
  <c r="AH278" i="1"/>
  <c r="AH277" i="1"/>
  <c r="AH276" i="1"/>
  <c r="AH275" i="1"/>
  <c r="AH274" i="1"/>
  <c r="AH273" i="1"/>
  <c r="AH272" i="1"/>
  <c r="AH271" i="1"/>
  <c r="AH270" i="1"/>
  <c r="AH269" i="1"/>
  <c r="AH268" i="1"/>
  <c r="AH267" i="1"/>
  <c r="AH266" i="1"/>
  <c r="AH265" i="1"/>
  <c r="AH264" i="1"/>
  <c r="AH263" i="1"/>
  <c r="AH262" i="1"/>
  <c r="AH261" i="1"/>
  <c r="AH260" i="1"/>
  <c r="AH259" i="1"/>
  <c r="AH258" i="1"/>
  <c r="AH257" i="1"/>
  <c r="AH256" i="1"/>
  <c r="AH255" i="1"/>
  <c r="AH254" i="1"/>
  <c r="AH253" i="1"/>
  <c r="AH252" i="1"/>
  <c r="AH251" i="1"/>
  <c r="AH250" i="1"/>
  <c r="AH249" i="1"/>
  <c r="AH248" i="1"/>
  <c r="AH247" i="1"/>
  <c r="AH246" i="1"/>
  <c r="AH245" i="1"/>
  <c r="AH244" i="1"/>
  <c r="AH243" i="1"/>
  <c r="AH242" i="1"/>
  <c r="AH241" i="1"/>
  <c r="AH240" i="1"/>
  <c r="AH239" i="1"/>
  <c r="AH238" i="1"/>
  <c r="AH237" i="1"/>
  <c r="AH236" i="1"/>
  <c r="AH235" i="1"/>
  <c r="AH234" i="1"/>
  <c r="AH233" i="1"/>
  <c r="AH232" i="1"/>
  <c r="AH231" i="1"/>
  <c r="AH230" i="1"/>
  <c r="AH229" i="1"/>
  <c r="AH228" i="1"/>
  <c r="AH227" i="1"/>
  <c r="AH226" i="1"/>
  <c r="AH225" i="1"/>
  <c r="AH224" i="1"/>
  <c r="AH223" i="1"/>
  <c r="AH222" i="1"/>
  <c r="AH221" i="1"/>
  <c r="AH220" i="1"/>
  <c r="AH219" i="1"/>
  <c r="AH218" i="1"/>
  <c r="AH217" i="1"/>
  <c r="AH216" i="1"/>
  <c r="AH215" i="1"/>
  <c r="AH214" i="1"/>
  <c r="AH213" i="1"/>
  <c r="AH212" i="1"/>
  <c r="AH211" i="1"/>
  <c r="AH210" i="1"/>
  <c r="AH209" i="1"/>
  <c r="AH208" i="1"/>
  <c r="AH207" i="1"/>
  <c r="AH206" i="1"/>
  <c r="AH205" i="1"/>
  <c r="AH204" i="1"/>
  <c r="AH203" i="1"/>
  <c r="AH202" i="1"/>
  <c r="AH201" i="1"/>
  <c r="AH200" i="1"/>
  <c r="AH199" i="1"/>
  <c r="AH198" i="1"/>
  <c r="AH197" i="1"/>
  <c r="AH196" i="1"/>
  <c r="AH195" i="1"/>
  <c r="AH194" i="1"/>
  <c r="AH193" i="1"/>
  <c r="AH192" i="1"/>
  <c r="AH191" i="1"/>
  <c r="AH190" i="1"/>
  <c r="AH189" i="1"/>
  <c r="AH188" i="1"/>
  <c r="AH187" i="1"/>
  <c r="AH186" i="1"/>
  <c r="AH185" i="1"/>
  <c r="AH184" i="1"/>
  <c r="AH183" i="1"/>
  <c r="AH182" i="1"/>
  <c r="AH181" i="1"/>
  <c r="AH180" i="1"/>
  <c r="AH179" i="1"/>
  <c r="AH178" i="1"/>
  <c r="AH177" i="1"/>
  <c r="AH176" i="1"/>
  <c r="AH175" i="1"/>
  <c r="AH174" i="1"/>
  <c r="AH173" i="1"/>
  <c r="AH172" i="1"/>
  <c r="AH171" i="1"/>
  <c r="AH170" i="1"/>
  <c r="AH169" i="1"/>
  <c r="AH168" i="1"/>
  <c r="AH167" i="1"/>
  <c r="AH166" i="1"/>
  <c r="AH165" i="1"/>
  <c r="AH164" i="1"/>
  <c r="AH163" i="1"/>
  <c r="AH162" i="1"/>
  <c r="AH161" i="1"/>
  <c r="AH160" i="1"/>
  <c r="AH159" i="1"/>
  <c r="AH158" i="1"/>
  <c r="AH157" i="1"/>
  <c r="AH156" i="1"/>
  <c r="AH155" i="1"/>
  <c r="AH154" i="1"/>
  <c r="AH153" i="1"/>
  <c r="AH152" i="1"/>
  <c r="AH151" i="1"/>
  <c r="AH150" i="1"/>
  <c r="AH149" i="1"/>
  <c r="AH148" i="1"/>
  <c r="AH147" i="1"/>
  <c r="AH146" i="1"/>
  <c r="AH145" i="1"/>
  <c r="AH144" i="1"/>
  <c r="AH143" i="1"/>
  <c r="AH142" i="1"/>
  <c r="AH141" i="1"/>
  <c r="AH140" i="1"/>
  <c r="AH139" i="1"/>
  <c r="AH138" i="1"/>
  <c r="AH137" i="1"/>
  <c r="AH136" i="1"/>
  <c r="AH135" i="1"/>
  <c r="AH134" i="1"/>
  <c r="AH133" i="1"/>
  <c r="AH132" i="1"/>
  <c r="AH131" i="1"/>
  <c r="AH130" i="1"/>
  <c r="AH129" i="1"/>
  <c r="AH128" i="1"/>
  <c r="AH127" i="1"/>
  <c r="AH126" i="1"/>
  <c r="AH125" i="1"/>
  <c r="AH124" i="1"/>
  <c r="AH123" i="1"/>
  <c r="AH122" i="1"/>
  <c r="AH121" i="1"/>
  <c r="AH120" i="1"/>
  <c r="AH119" i="1"/>
  <c r="AH118" i="1"/>
  <c r="AH117" i="1"/>
  <c r="AH116" i="1"/>
  <c r="AH115" i="1"/>
  <c r="AH114" i="1"/>
  <c r="AH113" i="1"/>
  <c r="AH112" i="1"/>
  <c r="AH111" i="1"/>
  <c r="AH110" i="1"/>
  <c r="AH109" i="1"/>
  <c r="AH108" i="1"/>
  <c r="AH107" i="1"/>
  <c r="AH106" i="1"/>
  <c r="AH105" i="1"/>
  <c r="AH104" i="1"/>
  <c r="AH103" i="1"/>
  <c r="AH102" i="1"/>
  <c r="AH101" i="1"/>
  <c r="AH100" i="1"/>
  <c r="AH99" i="1"/>
  <c r="AH98" i="1"/>
  <c r="AH97" i="1"/>
  <c r="AH96" i="1"/>
  <c r="AH95" i="1"/>
  <c r="AH94" i="1"/>
  <c r="AH93" i="1"/>
  <c r="AH92" i="1"/>
  <c r="AH91" i="1"/>
  <c r="AH90" i="1"/>
  <c r="AH89" i="1"/>
  <c r="AH88" i="1"/>
  <c r="AH87" i="1"/>
  <c r="AH86" i="1"/>
  <c r="AH85" i="1"/>
  <c r="AH84" i="1"/>
  <c r="AH83" i="1"/>
  <c r="AH82" i="1"/>
  <c r="AH81" i="1"/>
  <c r="AH80" i="1"/>
  <c r="AH79" i="1"/>
  <c r="AH78" i="1"/>
  <c r="AH77" i="1"/>
  <c r="AH76" i="1"/>
  <c r="AH75" i="1"/>
  <c r="AH74" i="1"/>
  <c r="AH73" i="1"/>
  <c r="AH72" i="1"/>
  <c r="AH71" i="1"/>
  <c r="AH70" i="1"/>
  <c r="AH69" i="1"/>
  <c r="AH68" i="1"/>
  <c r="AH67" i="1"/>
  <c r="AH66" i="1"/>
  <c r="AH65" i="1"/>
  <c r="AH64" i="1"/>
  <c r="AH63" i="1"/>
  <c r="AH62" i="1"/>
  <c r="AH61" i="1"/>
  <c r="AH60" i="1"/>
  <c r="AH59" i="1"/>
  <c r="AH58" i="1"/>
  <c r="AH57" i="1"/>
  <c r="AH56" i="1"/>
  <c r="AH55" i="1"/>
  <c r="AH54" i="1"/>
  <c r="AH53" i="1"/>
  <c r="AH52" i="1"/>
  <c r="AH51" i="1"/>
  <c r="AH50" i="1"/>
  <c r="AH49" i="1"/>
  <c r="AH48" i="1"/>
  <c r="AH47" i="1"/>
  <c r="AH46" i="1"/>
  <c r="AH45" i="1"/>
  <c r="AH44" i="1"/>
  <c r="AH43" i="1"/>
  <c r="AH42" i="1"/>
  <c r="AH41" i="1"/>
  <c r="AH40" i="1"/>
  <c r="AH39" i="1"/>
  <c r="AH38" i="1"/>
  <c r="AH37" i="1"/>
  <c r="AH36" i="1"/>
  <c r="AH35" i="1"/>
  <c r="AH34" i="1"/>
  <c r="AH33" i="1"/>
  <c r="AH32" i="1"/>
  <c r="AH31" i="1"/>
  <c r="AH30" i="1"/>
  <c r="AH29" i="1"/>
  <c r="AH28" i="1"/>
  <c r="AH27" i="1"/>
  <c r="AH26" i="1"/>
  <c r="AH25" i="1"/>
  <c r="AH24" i="1"/>
  <c r="AH23" i="1"/>
  <c r="AH22" i="1"/>
  <c r="AH21" i="1"/>
  <c r="AH20" i="1"/>
  <c r="AH19" i="1"/>
  <c r="AH18" i="1"/>
  <c r="AH17" i="1"/>
  <c r="AH16" i="1"/>
  <c r="AH15" i="1"/>
  <c r="AH14" i="1"/>
  <c r="AH13" i="1"/>
  <c r="AH12" i="1"/>
  <c r="AH11" i="1"/>
  <c r="AH10" i="1"/>
  <c r="AH9" i="1"/>
  <c r="AH8" i="1"/>
  <c r="AH7" i="1"/>
  <c r="AH6" i="1"/>
  <c r="AH5" i="1"/>
  <c r="AH4" i="1"/>
  <c r="AH3"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23" i="1"/>
  <c r="I622" i="1"/>
  <c r="I621" i="1"/>
  <c r="I620" i="1"/>
  <c r="I619" i="1"/>
  <c r="I618" i="1"/>
  <c r="I617"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I3" i="1"/>
  <c r="B723" i="2" l="1"/>
  <c r="B722" i="2"/>
  <c r="B721" i="2"/>
  <c r="B720" i="2"/>
  <c r="B719" i="2"/>
  <c r="B718" i="2"/>
  <c r="B717" i="2"/>
  <c r="B716" i="2"/>
  <c r="B715" i="2"/>
  <c r="B714" i="2"/>
  <c r="B713" i="2"/>
  <c r="B712" i="2"/>
  <c r="B711" i="2"/>
  <c r="B710" i="2"/>
  <c r="B709" i="2"/>
  <c r="B708" i="2"/>
  <c r="B707" i="2"/>
  <c r="B706" i="2"/>
  <c r="B705" i="2"/>
  <c r="B704" i="2"/>
  <c r="B703" i="2"/>
  <c r="B702" i="2"/>
  <c r="B701" i="2"/>
  <c r="B700" i="2"/>
  <c r="B699" i="2"/>
  <c r="B698" i="2"/>
  <c r="B697" i="2"/>
  <c r="B696" i="2"/>
  <c r="B695" i="2"/>
  <c r="B694" i="2"/>
  <c r="B693" i="2"/>
  <c r="B692" i="2"/>
  <c r="B691" i="2"/>
  <c r="B690" i="2"/>
  <c r="B689" i="2"/>
  <c r="B688" i="2"/>
  <c r="B687" i="2"/>
  <c r="B686" i="2"/>
  <c r="B685" i="2"/>
  <c r="B684" i="2"/>
  <c r="B683" i="2"/>
  <c r="B682" i="2"/>
  <c r="B681" i="2"/>
  <c r="B680" i="2"/>
  <c r="B679" i="2"/>
  <c r="B678" i="2"/>
  <c r="B677" i="2"/>
  <c r="B676" i="2"/>
  <c r="B675" i="2"/>
  <c r="B674" i="2"/>
  <c r="B673" i="2"/>
  <c r="B672" i="2"/>
  <c r="B671" i="2"/>
  <c r="B670" i="2"/>
  <c r="B669" i="2"/>
  <c r="B668" i="2"/>
  <c r="B667" i="2"/>
  <c r="B666" i="2"/>
  <c r="B665" i="2"/>
  <c r="B664" i="2"/>
  <c r="B663" i="2"/>
  <c r="B662" i="2"/>
  <c r="B661" i="2"/>
  <c r="B660" i="2"/>
  <c r="B659" i="2"/>
  <c r="B658" i="2"/>
  <c r="B657" i="2"/>
  <c r="B656" i="2"/>
  <c r="B655" i="2"/>
  <c r="B654" i="2"/>
  <c r="B653" i="2"/>
  <c r="B652" i="2"/>
  <c r="B651" i="2"/>
  <c r="B650" i="2"/>
  <c r="B649" i="2"/>
  <c r="B648" i="2"/>
  <c r="B647" i="2"/>
  <c r="B646" i="2"/>
  <c r="B645" i="2"/>
  <c r="B644" i="2"/>
  <c r="B643" i="2"/>
  <c r="B642" i="2"/>
  <c r="B641" i="2"/>
  <c r="B640" i="2"/>
  <c r="B639" i="2"/>
  <c r="B638" i="2"/>
  <c r="B637" i="2"/>
  <c r="B636" i="2"/>
  <c r="B635" i="2"/>
  <c r="B634" i="2"/>
  <c r="B633" i="2"/>
  <c r="B632" i="2"/>
  <c r="B631" i="2"/>
  <c r="B630" i="2"/>
  <c r="B629" i="2"/>
  <c r="B628" i="2"/>
  <c r="B627" i="2"/>
  <c r="B626" i="2"/>
  <c r="B625" i="2"/>
  <c r="B624" i="2"/>
  <c r="B623" i="2"/>
  <c r="B622" i="2"/>
  <c r="B621" i="2"/>
  <c r="B620" i="2"/>
  <c r="B619" i="2"/>
  <c r="B618" i="2"/>
  <c r="B617" i="2"/>
  <c r="B616" i="2"/>
  <c r="B615" i="2"/>
  <c r="B614" i="2"/>
  <c r="B613" i="2"/>
  <c r="B612" i="2"/>
  <c r="B611" i="2"/>
  <c r="B610" i="2"/>
  <c r="B609" i="2"/>
  <c r="B608" i="2"/>
  <c r="B607" i="2"/>
  <c r="B606" i="2"/>
  <c r="B605" i="2"/>
  <c r="B604" i="2"/>
  <c r="B603" i="2"/>
  <c r="B602" i="2"/>
  <c r="B601" i="2"/>
  <c r="B600" i="2"/>
  <c r="B599" i="2"/>
  <c r="B598" i="2"/>
  <c r="B597" i="2"/>
  <c r="B596" i="2"/>
  <c r="B595" i="2"/>
  <c r="B594" i="2"/>
  <c r="B593" i="2"/>
  <c r="B592" i="2"/>
  <c r="B591" i="2"/>
  <c r="B590" i="2"/>
  <c r="B589" i="2"/>
  <c r="B588" i="2"/>
  <c r="B587" i="2"/>
  <c r="B586" i="2"/>
  <c r="B585" i="2"/>
  <c r="B584" i="2"/>
  <c r="B583" i="2"/>
  <c r="B582" i="2"/>
  <c r="B581" i="2"/>
  <c r="B580" i="2"/>
  <c r="B579" i="2"/>
  <c r="B578" i="2"/>
  <c r="B577" i="2"/>
  <c r="B576" i="2"/>
  <c r="B575" i="2"/>
  <c r="B574" i="2"/>
  <c r="B573" i="2"/>
  <c r="B572" i="2"/>
  <c r="B571" i="2"/>
  <c r="B570" i="2"/>
  <c r="B569" i="2"/>
  <c r="B568" i="2"/>
  <c r="B567" i="2"/>
  <c r="B566" i="2"/>
  <c r="B565" i="2"/>
  <c r="B564" i="2"/>
  <c r="B563" i="2"/>
  <c r="B562" i="2"/>
  <c r="B561" i="2"/>
  <c r="B560" i="2"/>
  <c r="B559" i="2"/>
  <c r="B558" i="2"/>
  <c r="B557" i="2"/>
  <c r="B556" i="2"/>
  <c r="B555" i="2"/>
  <c r="B554" i="2"/>
  <c r="B553" i="2"/>
  <c r="B552"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522" i="2"/>
  <c r="B521" i="2"/>
  <c r="B520" i="2"/>
  <c r="B519" i="2"/>
  <c r="B518" i="2"/>
  <c r="B517" i="2"/>
  <c r="B516" i="2"/>
  <c r="B515" i="2"/>
  <c r="B514" i="2"/>
  <c r="B513" i="2"/>
  <c r="B512" i="2"/>
  <c r="B511" i="2"/>
  <c r="B510" i="2"/>
  <c r="B509" i="2"/>
  <c r="B508" i="2"/>
  <c r="B507" i="2"/>
  <c r="B506" i="2"/>
  <c r="B505" i="2"/>
  <c r="B504" i="2"/>
  <c r="B503" i="2"/>
  <c r="B502" i="2"/>
  <c r="B501" i="2"/>
  <c r="B500" i="2"/>
  <c r="B499" i="2"/>
  <c r="B498" i="2"/>
  <c r="B497" i="2"/>
  <c r="B496" i="2"/>
  <c r="B495" i="2"/>
  <c r="B494" i="2"/>
  <c r="B493" i="2"/>
  <c r="B492" i="2"/>
  <c r="B491" i="2"/>
  <c r="B490" i="2"/>
  <c r="B489" i="2"/>
  <c r="B488" i="2"/>
  <c r="B487" i="2"/>
  <c r="B486" i="2"/>
  <c r="B485" i="2"/>
  <c r="B484" i="2"/>
  <c r="B483" i="2"/>
  <c r="B482" i="2"/>
  <c r="B481" i="2"/>
  <c r="B480" i="2"/>
  <c r="B479" i="2"/>
  <c r="B478" i="2"/>
  <c r="B477" i="2"/>
  <c r="B476" i="2"/>
  <c r="B475" i="2"/>
  <c r="B474" i="2"/>
  <c r="B473" i="2"/>
  <c r="B472" i="2"/>
  <c r="B471" i="2"/>
  <c r="B470" i="2"/>
  <c r="B469" i="2"/>
  <c r="B468" i="2"/>
  <c r="B467" i="2"/>
  <c r="B466" i="2"/>
  <c r="B465" i="2"/>
  <c r="B464" i="2"/>
  <c r="B463" i="2"/>
  <c r="B462" i="2"/>
  <c r="B461" i="2"/>
  <c r="B460" i="2"/>
  <c r="B459" i="2"/>
  <c r="B458" i="2"/>
  <c r="B457" i="2"/>
  <c r="B456" i="2"/>
  <c r="B455" i="2"/>
  <c r="B454" i="2"/>
  <c r="B453" i="2"/>
  <c r="B452" i="2"/>
  <c r="B451" i="2"/>
  <c r="B450" i="2"/>
  <c r="B449" i="2"/>
  <c r="B448" i="2"/>
  <c r="B447" i="2"/>
  <c r="B446" i="2"/>
  <c r="B445" i="2"/>
  <c r="B444" i="2"/>
  <c r="B443" i="2"/>
  <c r="B442" i="2"/>
  <c r="B441" i="2"/>
  <c r="B440" i="2"/>
  <c r="B439" i="2"/>
  <c r="B438" i="2"/>
  <c r="B437" i="2"/>
  <c r="B436" i="2"/>
  <c r="B435" i="2"/>
  <c r="B434" i="2"/>
  <c r="B433" i="2"/>
  <c r="B432" i="2"/>
  <c r="B431" i="2"/>
  <c r="B430" i="2"/>
  <c r="B429" i="2"/>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 r="B2" i="2"/>
</calcChain>
</file>

<file path=xl/sharedStrings.xml><?xml version="1.0" encoding="utf-8"?>
<sst xmlns="http://schemas.openxmlformats.org/spreadsheetml/2006/main" count="9937" uniqueCount="4371">
  <si>
    <t>UserLanguage</t>
  </si>
  <si>
    <t>Intro</t>
  </si>
  <si>
    <t>Q43_Browser</t>
  </si>
  <si>
    <t>Q43_Version</t>
  </si>
  <si>
    <t>Q43_Operating System</t>
  </si>
  <si>
    <t>Q43_Resolution</t>
  </si>
  <si>
    <t>User Language</t>
  </si>
  <si>
    <t>Hearing Aid Experiences
Dear Sir/Madam,
Hearing aid benefit and satisfaction as reported by its users are generally measured using standardized questionnaires. However, not all the items within these questionnaires are applicable and/or considered important by all hearing aid users. For this reason, using open-ended questions may have some value in gathering deeper insights into real-world and everyday life of hearing aid users. In this study, we aim to examine perspectives of hearing aid users from their own words. We hope that the knowledge generated from this study will help facilitate hearing aid journey as well as in designing the future generation hearing aids.
The study has been approved by the Lamar University’s Institutional Review Board (IRB-FY21-248). All the information recorded will be kept confidential and stored in an encrypted manner. Participation in this study is voluntary. Estimated time of survey is 15 minutes. The attached document has some additional information. However, we are happy to answer any questions you may have before the start of this study.
To view additional study information and procedures, please click on the file below. 
Additional Study Information 
By clicking below, I consent electronically to participate in this study.</t>
  </si>
  <si>
    <t>Click to write the question text - Browser</t>
  </si>
  <si>
    <t>Click to write the question text - Version</t>
  </si>
  <si>
    <t>Click to write the question text - Operating System</t>
  </si>
  <si>
    <t>Click to write the question text - Resolution</t>
  </si>
  <si>
    <t>How old are you (in years)?</t>
  </si>
  <si>
    <t>Please indicate your gender:</t>
  </si>
  <si>
    <t>Do you have any difficulty with your hearing (without hearing aids)?</t>
  </si>
  <si>
    <t>How long have you had hearing loss? Provide your answer in years.</t>
  </si>
  <si>
    <t>Do you own a hearing aid for your:</t>
  </si>
  <si>
    <t>From the time you first learned you had a hearing problem how long did you wait before purchasing your first hearing aids? Please provide your answer as a numerical value (e.g., 1, 3, 15). - Year(s)</t>
  </si>
  <si>
    <t>From the time you first learned you had a hearing problem how long did you wait before purchasing your first hearing aids? Please provide your answer as a numerical value (e.g., 1, 3, 15). - Month(s)</t>
  </si>
  <si>
    <t>What type of hearing aid do you use?</t>
  </si>
  <si>
    <t>Which brand hearing aid do you currently use? - Selected Choice</t>
  </si>
  <si>
    <t>Which brand hearing aid do you currently use? - Other, please specify - Text</t>
  </si>
  <si>
    <t>How did you purchase your current hearing aids? - Selected Choice</t>
  </si>
  <si>
    <t>How did you purchase your current hearing aids? - Other, please specify: - Text</t>
  </si>
  <si>
    <t>For many people, getting and wearing a hearing aid is a major life decision. They often say that getting a hearing aid is embarrassing and makes them feel or look old. Others worry about the cost or what others will say. How did you deal with these issues when you decided to buy a hearing aid? What motivated you to get hearing aids? Was there a single reason or event that convinced you or were there many reasons? Please provide as much detail as possible about the reason or reasons why you decided to get hearing aids. What would you recommend to others who are starting to have hearing problems?</t>
  </si>
  <si>
    <t>Have hearing aids changed your life in a meaningful way? Why or why not? We would really like to know your experience with your hearing aids and how you think and feel about your hearing aids.</t>
  </si>
  <si>
    <t>We are trying to understand when people do and do not wear their hearing aids. Other than when you are alone, when do you avoid wearing hearing aids? Why? Why do you think people often avoid wearing hearing aids in situations that they really should?</t>
  </si>
  <si>
    <t>We talk to audiologists and hearing aid companies. Tell us how you would like hearing aids to change to be more useful for you and the people around you. Please be honest. We really would like your thoughts and feelings about this. Your comments will help us when we talk to people in the industry.</t>
  </si>
  <si>
    <t>Think about how much you used your present hearing aid(s) over the past two weeks. On an average day, how many hours did you use the hearing aid(s)?</t>
  </si>
  <si>
    <t>Think about the situation where you most wanted to hear better, before you got your present hearing aid(s). Over the past two weeks, how much has the hearing aid helped in that situation?</t>
  </si>
  <si>
    <t>Think again about the situation where you most wanted to hear better. When you use your present hearing aid(s), how much difficulty do you STILL have in that situation?</t>
  </si>
  <si>
    <t>Considering everything, do you think your present hearing aid(s) is worth the trouble?</t>
  </si>
  <si>
    <t>Over the past two weeks, with your present hearing aid(s), how much have your hearing difficulties affected the things you can do?</t>
  </si>
  <si>
    <t>Over the past two weeks, with your present hearing aid(s), how much do you think other people were bothered by your hearing difficulties?</t>
  </si>
  <si>
    <t>Considering everything, how much has your present hearing aid(s) changed your enjoyment of life?</t>
  </si>
  <si>
    <t>In general, would you say your health is:</t>
  </si>
  <si>
    <t>In general, would you say your mental health is:</t>
  </si>
  <si>
    <t>How would you rate your quality of life?</t>
  </si>
  <si>
    <t>In a typical week, how much time do you spend in total on moderate and vigorous physical activities where your heartbeat increases and you breathe faster (e.g., brisk walking, cycling, heavy gardening, running, recreational sport):</t>
  </si>
  <si>
    <t>How many people live in your household?</t>
  </si>
  <si>
    <t>How many children do you have?</t>
  </si>
  <si>
    <t>How many grandchildren do you have?</t>
  </si>
  <si>
    <t>How many people do you know that you would call a close friend?</t>
  </si>
  <si>
    <t>How many people do you know that have hearing loss but who do not have hearing aids?</t>
  </si>
  <si>
    <t>How many people do you know that have hearing loss and have/wear hearing aids?</t>
  </si>
  <si>
    <t>Which of the following options best describe your work situation?</t>
  </si>
  <si>
    <t>What is the highest level of schooling (education) you have completed?</t>
  </si>
  <si>
    <t>Please select one of the following options that describes your living arrangement/ situation:</t>
  </si>
  <si>
    <t>What is your ethnicity?</t>
  </si>
  <si>
    <t>What is your race?</t>
  </si>
  <si>
    <t>What is your pretax household income, approximately?</t>
  </si>
  <si>
    <t>EN</t>
  </si>
  <si>
    <t>Yes, I consent</t>
  </si>
  <si>
    <t/>
  </si>
  <si>
    <t>3</t>
  </si>
  <si>
    <t>8</t>
  </si>
  <si>
    <t>I saw it in the dumpster and I think it's gonna run out of room for customers so, tracksuits</t>
  </si>
  <si>
    <t>0</t>
  </si>
  <si>
    <t>No</t>
  </si>
  <si>
    <t>9</t>
  </si>
  <si>
    <t>I was very embarassed about getting hearing aids. I mentioned getting them to my husband and he was very scornfull. He said I hear just fine, I just don't listen. So I got the cheapest ones that were fully covered by insurance so he couldn't complain about cost, and I didn't tell him that I got them. I told him they were ear buds. I  got them because I frequently had to ask my husband and 9yo son to repeat themselves bc I couldn't understand their words. They got mad and refused to repeat themselves, or if they did repeat themselves, I still couldn't figure out the words. I am now starting to tell people that i have hearing loss, and it is emotionally helpful. Recommendation - get the hearing aids. Your family doesn't want to repeat themselves all the time.</t>
  </si>
  <si>
    <t>I think I can hear better now. If I'm not wearing them, I ask people to repeat themselves more often than if I am wearing them, but I still have a lot of trouble understanding people, especially in masks.</t>
  </si>
  <si>
    <t>I generally wear them all the time except after I take a bath at night, because the wet earwax clogs up the wax filters and I have to change them</t>
  </si>
  <si>
    <t>I should have gotten the higher end hearing aids, and the Roger accessories as the audiologist recommended. I think I would be able to hear my students better. I need to be able to understand speech better.
Also, I stream audiobooks and podcasts a lot. On my $30 earbuds, there was a button to stop the audiobook/podcast. There should be one of those on my hearing aids too. When someone starts talking to me, I need to turn off the audio quickly, and finding my phone to turn it off takes time</t>
  </si>
  <si>
    <t>24</t>
  </si>
  <si>
    <t>in person at audiologist</t>
  </si>
  <si>
    <t>Well, what motivated me was that I was at a time in my life where I could afford to consider it, so my first pair was from Costco.</t>
  </si>
  <si>
    <t>Well, it's easier for me to work now, especially remote with the new bluetooth capabilities of hearing aids.  It's helped, even though my hearing is not 100% to "normal" hearing with hearing aids</t>
  </si>
  <si>
    <t>I wear them all the time except at sleep.  I think people turn them off because of fitting issues - certain sounds are annoying so rather than turn the volume down, they remove them.  If I really need quiet, I mute my hearing aids....so maybe people need more training on them?</t>
  </si>
  <si>
    <t>They really need to improve sound in odd acoustic areas...I have an open floor plan and my word recognition is near zero unless someone is facing me and very close to me when talking.  My family thinks I should learn sign language BUT they don't even consider not talking to me from different rooms, which doesn't make sense because with sign language I wouldn't be able to "hear" them anyway from a different room.</t>
  </si>
  <si>
    <t xml:space="preserve">Take your time. Make a list of situations that you struggle in and go for adjustments as needed. Don't hesitate to ask questions. </t>
  </si>
  <si>
    <t>Hearing Aids have enhanced my life in a positive way. I don't to ask people to repeat themselves. Also don't have bring up the volume on tv as much. I love my hearing aids</t>
  </si>
  <si>
    <t>Mostly when it's raining and I'm outside or when I'm at race track loudness but other than that I wear them a lot</t>
  </si>
  <si>
    <t>Hearing Aids to be waterproof and more options for handsfree calling when making calls without needing to hold the phone.</t>
  </si>
  <si>
    <t>13</t>
  </si>
  <si>
    <t>4</t>
  </si>
  <si>
    <t xml:space="preserve">Hesitated for years. Though it would make me look old. Too embarrassed to wear them. But even though I have mild to moderate loss, I wanted to hear clearly again and was concerned that untreated hearing loss can lead to dementia. 
Don’t put off getting checked if you even think you might have difficulty hearing. I’m glad I have them now and wouldn’t go back. </t>
  </si>
  <si>
    <t xml:space="preserve">They have. I never realized I was missing certain sounds/frequencies. As a musician sound is super important for me. I used to run sound for venues and did pretty good mixing. Once I had the HA’s I realized I wasn’t getting as good a mix when I was much younger and could hear well. 
Now that I can hear much better now I’m lost until I pop those HA’s in every morning! </t>
  </si>
  <si>
    <t xml:space="preserve">Mine are always in every morning and out before bed. My ears do get fatigued occasionally and I pop em out for 10 minutes, but that’s it. 
I think people avoid their HAs sometimes out of self consciousness. Or they’re worried about people pitying them. I was very self conscious with my HAs for a while. Then one day I just said “What the hell!” “These things help me hear better!” 
Now I show acquaintances my hearing aids! I’m not embarrassed at all any more.   </t>
  </si>
  <si>
    <t xml:space="preserve">Todays HA’s are amazing!! But the Bluetooth connectivity is still abysmal in general with the HA apps and smart phones.  Both the HA manufacturers and the smartphone makers have to communicate and collaborate better with each other more. There’s got to be a solution for a more reliable connection. </t>
  </si>
  <si>
    <t>40</t>
  </si>
  <si>
    <t>They are very discreet. I work as a teacher and those beautiful little voices were very hard to hear. It’s such a relief to hear better!</t>
  </si>
  <si>
    <t xml:space="preserve">I’ve only have my hearing aids a couple of years. The help in the way that I hear more, but also I still don’t hear what I want to. </t>
  </si>
  <si>
    <t>At concerts, the theater any place that will be naturally loud. I feel like they make everything louder. But not where I need it to be.</t>
  </si>
  <si>
    <t>I need to hear what is right in front of me, not in the background. I don’t need to hear the birds (although very nice) I just need to hear my coworkers talking to me.</t>
  </si>
  <si>
    <t>44</t>
  </si>
  <si>
    <t>GN Danalogic Ambio</t>
  </si>
  <si>
    <t xml:space="preserve">Free provision from Scottish NHS </t>
  </si>
  <si>
    <t xml:space="preserve">I have tried to wear hearing aids on 3 occasions, I wasn’t persistent enough and the quality of sound was poor so I chose not to wear them. 
Deciding factor was definitely Covid and wearing masks </t>
  </si>
  <si>
    <t xml:space="preserve">Yes it has I’m now more able to engage in conversation and less likely to avoid social contact. Could still get better </t>
  </si>
  <si>
    <t xml:space="preserve">I take my aids out only to go to bed or if I’m in extremely noisy places. 
This 20 words thing is a pain 
</t>
  </si>
  <si>
    <t xml:space="preserve">More able to focus on conversation. A button to block background noise
Using phone as a microphone even to point at a specific person you can’t hear </t>
  </si>
  <si>
    <t xml:space="preserve">My mom was told I had a hearing loss at birth. I did not startle or respond to any stimulus when being informally tested by the nurses.  I’ve worn hearing aids since childhood. I like to upgrade my hearing aids every 5 years  when my budget permits </t>
  </si>
  <si>
    <t xml:space="preserve">I appreciate having hearing aids in order to hear my family conversations at home as well as being able to participate in team meetings at work. </t>
  </si>
  <si>
    <t xml:space="preserve">I don’t have the option to avoid wearing my hearing aids due to my hearing loss being significant.  I would likely avoid scenarios where I would struggle most rather than to take them out or avoid wearing my hearing aids.  I had one scenario where I was at a soccer game in a stadium and everything was so loud and muffled. I took my hearing aids out then. </t>
  </si>
  <si>
    <t xml:space="preserve">Better set up of the remote app 
Better pairing process of hearing aids to app or smartphone 
I would like to be able to make changes to my hearing aids using the app and a virtual assistant but not have to go to the specialist
</t>
  </si>
  <si>
    <t>I was a kid so I never any different. I will say most people won't even notice the hearing aids itself. However they will notice you saying what a lot. I also decorate my hearing aids and people still don't see them</t>
  </si>
  <si>
    <t>I am able to hear my world around me. I love my hearing aids. I will say it's enhanced it with Bluetooth streaming calls and music etc.</t>
  </si>
  <si>
    <t>I pretty much only do not wear them if I am at race track (loud situations where you need ear protection) or when it's raining hard</t>
  </si>
  <si>
    <t>I would like to see more waterproof options in hearing aids. Also have a telecoil in rechargable hearing aids. Also more accessories options</t>
  </si>
  <si>
    <t>2</t>
  </si>
  <si>
    <t>5</t>
  </si>
  <si>
    <t>Unable to communicate normally with others,Wearing a hearing aid makes my hearing the same as that of a normal person.</t>
  </si>
  <si>
    <t>Although there are some inconveniences, it has facilitated my life.After using the hearing aid, I can communicate with others normally</t>
  </si>
  <si>
    <t>Don't wear it when you sleep at night and eat alone.I wear it when I use an electronic device alone.Many times wearing hearing aids helps us understand what's happening.</t>
  </si>
  <si>
    <t>I hope the hearing aid is more compact and convenient, and provide maintenance and overhaul guarantee in the purchase of hearing aid.</t>
  </si>
  <si>
    <t>6</t>
  </si>
  <si>
    <t>I did not worry about the looks or any embarrassment.  I was unable to understand voices, particularly British females on TV and was saying "what?" too often.
My recommendations would be to get tested and get hearing aids.</t>
  </si>
  <si>
    <t>Yes, I can hear voices clearly and sounds that I was missing like streams and birds. That is all I can report</t>
  </si>
  <si>
    <t>I do not avoid wearing hearing aids except in bed. Otherwise I wear my hearing aids all the time. This is less than 20 words.</t>
  </si>
  <si>
    <t>Better Bluetooth connectivity, made for Apple, better sound for streaming music.  This is less than 20 words? Really this is stupid.</t>
  </si>
  <si>
    <t>1</t>
  </si>
  <si>
    <t>Look or have the person LOOK AT YOU or you can bet you will be repeating yourself again !
I needed them at under one year old</t>
  </si>
  <si>
    <t xml:space="preserve">Very sure it has affected my relationship of the opposite sex as I have to have them repeat them twice most of the time </t>
  </si>
  <si>
    <t>If I’m alone I do take them out and enjoy the silent!!
Or when I drive the NOISE is much Amplified!!!</t>
  </si>
  <si>
    <t>I would love to have my hearing tested in the REAL WORLD!! 
Outside next to a busy highway etc
USLESS in a dead silent environment!!!</t>
  </si>
  <si>
    <t>I was having difficulty hearing my soft spoken daughter. It wasn't a challenging issue for me at all. It was fun tech to learn about and they worked. For others I'd suggest that asking others to repeat themselves generates much worse opinions of you than you wearing hearing aids. People don't even notice hearing aids. They notice not being understood.</t>
  </si>
  <si>
    <t>They've definitely improved interactions with my daughter. My wife appreciates that I go to the trouble to wear them. They really help with TV when combined with TV streamer.</t>
  </si>
  <si>
    <t>When I'm in situations that I'm afraid they might be damaged.  I have no idea about other people. Some people seem very self concious and insist on Invisible CIC even though it isn't best for their loss.</t>
  </si>
  <si>
    <t>Better ability to deal with speech in noise (always!) Retain both disposable batteries and rechargeables. They really do work pretty darned well.</t>
  </si>
  <si>
    <t>7</t>
  </si>
  <si>
    <t>VA</t>
  </si>
  <si>
    <t>My hearing loss happened almost over night.  I checked with the VA about scheduling a hearing test and that started my adventure.</t>
  </si>
  <si>
    <t>My life is certainly better with hearing aids.  I can now be take part in conversations and enjoy life.  Before hearing aids I was more stand offish/</t>
  </si>
  <si>
    <t>The only reason I can think of is they don't fit well or they are not tuned correctly.  If you can't hear with them their is little reason to wear them.</t>
  </si>
  <si>
    <t>My only suggestion is to improve the ability to distinguish certain sounds, vowels, etc.  My wife always tell me to make sure I heard right before I answer.</t>
  </si>
  <si>
    <t>I teach for a living, and I couldn't hear my students' questions. My first hearing aids were ITC, and didn't work well or stay out. My BTE aids are much much better, and I rarely think about them.</t>
  </si>
  <si>
    <t>They've allowed me to keep working, and to hear many things I would be missing otherwise. I depend on them, and feel sad for friends who have aids but do not wear them. The best advice I can offer to others is get them before you're too old. Otherwise, the suddenly present ambient noise can be very hard to get used to.</t>
  </si>
  <si>
    <t>The only time I am regularly without them is when I am riding my bicycle -- too much sweat for the aids to cope with.</t>
  </si>
  <si>
    <t xml:space="preserve">Connectivity to more devices would be really nice. I can listen to what's on my phone and television, but not my computer or other wifi devices. 
And I'd love to be confident in the waterproofness (if that's a word) of my aids. </t>
  </si>
  <si>
    <t>at first i didnt want to be embarras and no one will like me especially a man and so now i dont care what anyone says because i need to hear everything and its very important just like eye glasses to see everything. I wish hearing aids were not so expensive it should be covered my health insurance just like a heart no one should not have to go without or tough decisions on any health problems we all need when it comes to our healthwise especially hearing in order to communicate. thank you</t>
  </si>
  <si>
    <t>yes and sometimes its difficult to follow along a conversation, missing out on important information is there are no words involved</t>
  </si>
  <si>
    <t>i dont avoid them, i live alone and must hear any sounds so i know what it is, i sleep with mines because i have to know what is going on around me</t>
  </si>
  <si>
    <t xml:space="preserve">hearing health should be covered by your job no matter what for best hearing health and should not be so costly who has 6,000 to drop of a an average person, the rich can do that not the average or poor. </t>
  </si>
  <si>
    <t>I am not a vain person. I'm overweight, have never worn makeup, don't care for fashion, and my hair turned white in my 40's. How hearing aids make me look just isn't a concern. What motivated me was that I realized I didn't hear as well out of my right ear. I took the AARP hearing test and could tell that I could hear a lot worse out of my right ear. I didn't want to be bugged by salespeople, so I never completed the AARP test. I just set out to find a hearing aid provider. I would recommend that people with hearing problems consult an audiologist.</t>
  </si>
  <si>
    <t>I can hear a lot better on the phone. It was to the point where I had to put people on speaker phone to hear well. Now I can hear calls direct to my aids, via bluetooth. I also couldn't listen to audiobooks as often as I wanted to because it disturbed my housemate, who was trying to read. Now I can listen when I want and not disturb him. Overall, I'm glad I got them--though I still (3 yrs later) have comfort issues.</t>
  </si>
  <si>
    <t>Sometimes I avoid wearing them when I also have to wear a mask. Glasses, hearing aids, and a mask are just too much behind my ears. I got hearing aid friendly masks...but they don't work as well. I take my aids out if I am going to want to wear a KN95 mask instead of the masks that bypass my ears. I think people avoid wearing aids in noisy situations, like restaurants, because they actually make it harder to understand speech than without aids.</t>
  </si>
  <si>
    <t>I would like hearing aids to emphasize the voices close to me...not the whole restaurant. Why can't I introduce the aids to the voices at the table and hear those folks? I have trouble hearing women's voices more than men's. My hearing aids don't help all that much with women's and girl's voices.</t>
  </si>
  <si>
    <t xml:space="preserve">I was 4.  Needed them to function.  Watch tv, go to school.  I have a moderate to severe loss do they are necessary </t>
  </si>
  <si>
    <t>Yes.  I need them for quality of life and everything I do… everything.  I’m lucky to have them.  It enables me</t>
  </si>
  <si>
    <t>Don’t wear them when I shower, swim, go to beach or exercise.  Moisture is not a good thing for hearing aids</t>
  </si>
  <si>
    <t>Just got new aids.  Nothing I’d CB nave right now, except I have a device that bluetooths the tv to my aids. I can only use on conventional vchannels and not streaming ccannels</t>
  </si>
  <si>
    <t>10</t>
  </si>
  <si>
    <t>My hearing was damaged from years of playing in rock and roll bands as a drummer. My daughter was a speech language pathology student and convinced me to see a professor of hers that was a professional audiologist for my first set of hearing aids. The stigma at first was significant but the benefit so outweighed any objections.</t>
  </si>
  <si>
    <t>I'm very appreciative that hearing aids have so improved my life and mitigated my severe tinnitus. i can't imagine not wearing them.</t>
  </si>
  <si>
    <t>I always wear them except for sleeping. I understand that as people get older, they forget where they put them, don't know how to maintain them properly or seek professional assistance.</t>
  </si>
  <si>
    <t>I really don't have any suggestions as it seems the industry is moving forward with great improvements/innovations all the time. It's important for the hearing impaired to keep up with information and stay aware of the latest technology. I marvel at the quality, technology and clarity of my current hearing aids.</t>
  </si>
  <si>
    <t xml:space="preserve">Have worn hearing aids since I was approximately 5 years old (35 years ago). Can’t really comment, have never experienced life without them. </t>
  </si>
  <si>
    <t xml:space="preserve">I’ve worn hearing aids my entire life, and would not be able to communicate audibly without them. The latest models offer even more perks via Bluetooth streaming, improved hearing aid tech, etc, although their fragility has become an increasing source of frustration.  </t>
  </si>
  <si>
    <t xml:space="preserve">Only avoid wearing them when I know I will be sweating (i.e. working around the house), as I have experienced multiple device failures from mild sweating, and wish to avoid repeat occurrences. </t>
  </si>
  <si>
    <t xml:space="preserve">Make them more durable. If my cell phone can withstand constant drops, sitting in my pocket (enduring humid and physically demanding conditions) a hearing aid should be able to do the same. I appreciate the recent advances of hearing tech, and I look forward to the implementation of Bluetooth LTE, specifically to allow for 2-way streaming, eliminating the need to hold a phone and/or intermediary device up to my face. </t>
  </si>
  <si>
    <t>25</t>
  </si>
  <si>
    <t>I was hard of hearing since childhood but verbal and orally functional as a kid and student…the acoustics in the office setting in my job made a noticeable  difference in my ability to function so I sought advice from my ENT doc and he suggested trying hearing aids which I did and have worn ever since.  I recommend not waiting…my life improved a lot, immediately.</t>
  </si>
  <si>
    <t>Yes…my recollection goes back over 40 years…my life became more “normal” with hearing aids…I wish someone had recommended them sooner…I really didn’t understand how much my hearing loss affected my life.</t>
  </si>
  <si>
    <t>I put the in immediately after my morning shower and take them off immediately before going to sleep..I’d wear them all night if the didn’t press against my head while sleeping…I think older people don’t have the patience to get used to them, nit realizing that their brain needs time to adapt so the get frustrated with noise etc.</t>
  </si>
  <si>
    <t>Technologically, they’ve advanced so much since I first got them I can’t even imagine what else they could do!  Of course the cost fir high-end instruments is hard to swallow but I keep mine for 7 to 10 years so from that perspective they’re not that costly.  I’m fortunate that I can afford the top of the line.</t>
  </si>
  <si>
    <t>I never cared about appearances or that I was getting old. I had started a sales position where I needed to be able to hear well when sitting across from a potential customer. It was then I chose to get them.</t>
  </si>
  <si>
    <t>I couldn’t manage without them. They make such a difference especially since my hearing has deteriorated over the past decade. When I remove them, everything seems so muffled by comparison. I could not reasonably survive without them.</t>
  </si>
  <si>
    <t>I never go without them except when showering or sleeping. I have no idea why someone would wear them only some of the time.  And I do wear mine “when I am alone.” Why not?</t>
  </si>
  <si>
    <t>I would like rechargeable hearing aids like the ones I wear to hold their charge longer if one is streaming audio and phone calls as much as I would like. I have to deliberately reduce the amount of streaming from my iPhone if I want the hearing aids to hold a charge throughout the day until I go to sleep. That is the drawback to rechargeable hearing aids.</t>
  </si>
  <si>
    <t xml:space="preserve">The cost concerned me initially,  but I  discovered that hearing aids are much more affordable at Costco -- and coming down on price each year too. </t>
  </si>
  <si>
    <t>I am now on my third set of aids,  and each has been more effective than the previous ones.  I can hear much better and take part in conversations much more easily.</t>
  </si>
  <si>
    <t xml:space="preserve">I wear my hearing aids all the time, except when I go to bed, but I know people who wear their aids only when they think they need to. </t>
  </si>
  <si>
    <t xml:space="preserve">I cannot complain about the cost of hearing aids at Costco, but I wish they were much less expensive everywhere. </t>
  </si>
  <si>
    <t>I knew I was going to wear hearing aids from a very young age. My paternal grandfather already wore them when I was born (he was 52 at the time). I chose from that early age to not be embarrassed or concerned about how they were going to look. 
I learned I had a measurable hearing loss when I attempted to enlist in the Air Force at the age of 25. When I was about 45, I was told by an audiologist that I had about a 25% hearing loss in both ears, but the audiologist did not recommend further testing or hearing aids at that time. This was a surprise to the audiologist who would fit my hearing aids some 15 years later.
The event that motivated me to get hearing aids was a session at a local gun range during Labor Day weekend, 2013. I always wear and have always worn hearing protection (over-the-ear muffs) when I shoot. When we left the range my usual tinnitus (I have had tinnitus almost as long as my hearing loss) was much louder than normal. When the tinnitus abated over the next couple of days, I realized I had lost a large portion of my hearing in both ears. After being tested, the ENT specialist prescribed hearing aids.
The cost was not a surprise, but has still been a stretch for us - I have spent almost $14,000 on hearing aids in the past 7+ years. I expect to spend $5,000-$7,000 within the next 4-6 years again. 
I will always recommend others see an ENT and an audiologist as soon as they start to have problems.</t>
  </si>
  <si>
    <t xml:space="preserve">Hearing aids allow me to participate in conversations with my family and friends, but the aids do not replace normal hearing. I am exhausted very quickly by the level of noise at a party or other large gathering and am usually one of the first to leave. I also listen to a lot of music - both to mask my tinnitus and because I love music. hearing aids cannot reproduce the same sound as natural hearing. There are songs I have heard thousands of times over the years, and I know I am not hearing the same blend of instruments and voices as I used to. </t>
  </si>
  <si>
    <t>I wear my hearing aids when I am awake unless I am in the shower - 100% of the time.
I do not know why people do not wear their hearing aids. It puzzles me greatly.</t>
  </si>
  <si>
    <t>Just between my first set of hearing aids and my second set five years later, I have seen a leap in technological advances that give me great hope for the future. I simply ask manufacturers to take into consideration that those of us who buy hearing aids usually do so without any insurance backing at all. 100% of the cost comes out of our own pockets.</t>
  </si>
  <si>
    <t>rexton</t>
  </si>
  <si>
    <t>You wear glasses to see...wear hearing aids to hear!  Why would anyone choose NOT to hear?  End of discussion!</t>
  </si>
  <si>
    <t>It's just nicer to be able to hear better!  My wife appreciates it as well!  My TV is not so loud as to drown out the other TV in the other room!</t>
  </si>
  <si>
    <t>I do NOT wear them when outside exercising or doing yard work or in any sweating situation.  I also do not wear them when hunting.</t>
  </si>
  <si>
    <t>Warranty.....warranty....warranty!  For what they cost the mfg should provide really long warranties and periodic refurbishing.  Keep the consumer happy and they will be a repeat customer!</t>
  </si>
  <si>
    <t>I decided to get hearing aids regardless of what other people would think because I wasn't hearing everything and it was impacting my work and home life.</t>
  </si>
  <si>
    <t>Yes, I can hear so much better. I'm so grateful to be able to hear my grandchildren, which is so special. I'm able to function much better at my job and hearing aids are a requirement for me to be able to continue to work.</t>
  </si>
  <si>
    <t>I wear them 100% of the time, except for sleeping, showering, and I wear Apple Airpods when I cut my grass.</t>
  </si>
  <si>
    <t>The cost is the biggest issue with me getting new hearing aids. I would like to see lower costs without sacrificing quality and functionality, easier access at retail locations or online, and better coverage via health insurance. The lack of hearing aid coverage in medical plans is a real problem when I see so many other services (like birth control) that aren't necessities and can be purchased for so much cheaper outside of health insurance. Hearing aids aren't just a luxury and are a safety need for many people with hearing issues that work, drive, and interact with others throughout the day.</t>
  </si>
  <si>
    <t xml:space="preserve">I had to think hard as I was somewhat embarased with getting aides. I actually wanted totally in the ear but let them persuade me to over the ear. 
Hopefully will be able to eventually getting the in the ear as they would not only disguise themselves but work better when wearing glasses and masks. If you do show hearing loss after taking a test, you need to move forward with getting them as hearing loss can cause a lot of other issues if not looked into. </t>
  </si>
  <si>
    <t>allows me to hear better in conversations, tv watching and everyday activities. Immediately after getting them, could tell a major difference</t>
  </si>
  <si>
    <t>not knowing how people will feel towards them knowing they have aides.
Also, over the ear is a pain when you wear glasses and now having to wear masks</t>
  </si>
  <si>
    <t>definitely more affordable as Medicare refuses to pay anything
Ones needing them can't afford them and therefore go without them.</t>
  </si>
  <si>
    <t>Personally, I was tired of asking people to repeat themselves so I stopped asking...and would miss critical information in business meetings.
Initially, I was intent on getting ITE aids so they wouldn't be visible, but my audiologist patiently explained my profound bilateral loss would not allow for it. I now wear BTEs with no issues.
My suggestion to those with hearing loss: do not wait for the loss to become severe. I still can't handle background noises that hearing folks can ignore and I believe it's because my brain forgot how to process them.</t>
  </si>
  <si>
    <t>I enjoy being able to hear. I don't think I could voluntarily stop wearing my aids if my life depended on it.</t>
  </si>
  <si>
    <t>The only time I don't have my aids in is when I'm sleeping AND there is another person in the house with me. If I could find aids I could wear 24/7 without feedback or other issues from being a side sleeper I'd get them in a NY minute.</t>
  </si>
  <si>
    <t>I would like to have total control over programming my hearing aids. Having my audiologist do it in the office is fine but it's not real life with all the noise I encounter outside the office.
They also need to be more affordable. My profound hearing loss means I need to stay at or very near the top-of-the-line aids but being on a fixed income makes that very difficult. I paid close to $7k for my current aids.</t>
  </si>
  <si>
    <t>Wanted to hear better and safer.  Cost was not a factor for me but i know fro many in the US it is. Insurance covers the test to tell you you need aids but does not cover any of the cost.</t>
  </si>
  <si>
    <t>It gave me the ability to hear and understand what people say allows you to feel part of the group and continue working</t>
  </si>
  <si>
    <t>wear them all the time except when in extra loud situations, example, at a wedding where band/DJ is putting out dangerous levels of sound.  Also at our Church we had a music director who modified the organ so it was over 90 decibels.  I have a meter on my iphone that helps me measure</t>
  </si>
  <si>
    <t>newest from Signia are good for me. Audiologist let me try different ones for a week to see which sounded best, clearest to me</t>
  </si>
  <si>
    <t xml:space="preserve">I was only 16 when I first received hearing aids.  appearances were very important to me at that time, so my parents purchased me the smallest hearing aid they could afford, and ITE model.   I knew I had to get hearing aids as I was still in school and was struggling to understand teachers in class, so I really had no choice in order to learn and communicate.   My recommendation for those starting to have hearing problems is not to wait to get hearing aids.  Just because you have them, doesn't mean you have to wear them, but having them helps when you are in an unexpected situation and struggling to hear.  Its just as embarrassing not hearing someone or misunderstanding them, than it is to wear hearing aids.  I have eventually mostly grown comfortable with my aids, and rarely "hide" them anymore with my hair.  This did take some time to get used to, but its really no different than a pair of glasses in my opinion.   Unfortunately you may be faced with a choice of a BTE model with all kinds of bells and whistles or a smaller CIC model that doesn't have bluetooth connectivity.  The BTE models are so much smaller today than they were 20 years ago, and they are also very discreet.  The bluetooth connectivity is wonderful with cell phones and laptops.   I have a pair of CIC's with bluetooth connectivity, but only if I'm wearing a neck loop, I mostly went with the CIC's because my ears are small and I dislike having to fidget with my glasses and hearing aids together, but I actually felt like the BTE's were less noticable than the CICs.   Give yourself a lot of time to adapt to wearing the hearing aid.  If you frequently do not wear it, you will not "learn" how to hear with the aid and adapt to a new normal.  </t>
  </si>
  <si>
    <t>Well I suppose they have been a meaningful change in my life, as without them  my ability to communicate would be seriously hindered due to the extent of my loss.  I am thankful that I live in today's day and age with advanced hearing aid technology and captioning, so I feel like I live a relatively normal life.  I would much prefer to have normal hearing and not wear the aids, but those weren't the cards I was dealt.</t>
  </si>
  <si>
    <t xml:space="preserve">I wear my hearing aids 100% of the time, unless I'm in a swimming type situation where the risk of water damage is too great.  I cannot function without them.  I think people who avoid wearing them just want to be "normal".  They don't want to have something that stands out and advertises their disability.  Additionally, some people take much longer to adapt to a type of sound that isn't really "natural".  Another reason this could be is, ambient sound can be amplified so much it actually interferes with conversation.  </t>
  </si>
  <si>
    <t xml:space="preserve">SMALLER is always better when it comes to hearing aids.  no matter if its an IIC hearing aid or a BTE.  Even if someone isn't concerned about appearances, no one wants to deal with something big.  All hearing aids in todays day and age really should have bluetooth connectivity without the need for a necklace or other type of adapter. </t>
  </si>
  <si>
    <t>I was having trouble hearing at work, especially in my right ear.  I went to a medical specialist who diagnosed otosclerosis and recommended surgery.  The surgery was only partly successful and I still needed a hearing aid.  A few years later, an audiologist who was fitting me for a new aid found that I was also had a hearing loss in my left ear.  I then had two aids.</t>
  </si>
  <si>
    <t xml:space="preserve">Yes, my hearing aids are a necessity.  They do help, but my hearing is of course still a disadvantage in some situations.  I like the Oticons because of bluetooth coupling to phone and TV and the "speech rescue" setting which helps me understand consonants better.  </t>
  </si>
  <si>
    <t xml:space="preserve">I rarely remove them except for sleeping.  Sometimes in very noisy restaurants, I found them deafeningly loud and everyone has to speak up to be heard anyway, so I can take them anyway.  I am not concerned about the appearance aspect of HAs.  </t>
  </si>
  <si>
    <t>I have found I need to be very careful about earwax clogging my aids.  If cleaning them could be made easier, I would like that.</t>
  </si>
  <si>
    <t>Reason I got them - to hear better!!
No problem with vanity.  Shopped for the best value.
Get your hearing checked and, if needed, get a pair of hearing aids.</t>
  </si>
  <si>
    <t xml:space="preserve">I like them.  Can sit and watch TV with my wife and not have to turn up the volume.  I also like that I can be sitting in a somewhat noisy environment (i.e. restaurant) and have a conversation at the table. </t>
  </si>
  <si>
    <t>Wear them all the time except when alone.  If I am going to spend more than $1000 on an item I am going to make sure that I use it.</t>
  </si>
  <si>
    <t>Make them cheaper.  Enhance the Android app and the iOS app to have more features and control over the hearing aids.</t>
  </si>
  <si>
    <t>I went to 2 different clinics. The 1st one made me feel pressured, but the 2nd did not. I loved the sound of the Oticon hearing aid, and found it comfortable and easy to use. The long trial period also really helped.  I would recommend all of those good things to new users.</t>
  </si>
  <si>
    <t>I love my hearing aid, and expect to use it more and more as years go by.
During the pandemic, I have used it less, because working online, I can turn up the volume.</t>
  </si>
  <si>
    <t>I think there is an unnecessary stigma about hearing aids. Mine is nicely hidden under my hair! An older friend warned me about this. I wear it more in situations where I know I will have difficulty. I think people are very self conscious about being judged as old and therefore, expendable at work.
Being a musician, I tell no one about it, though I have since found out that many people I work with also have hearing loss.</t>
  </si>
  <si>
    <t xml:space="preserve">I think the expense is a problem for lots of people. Being able to make adjustments remotely would be helpful. </t>
  </si>
  <si>
    <t>35</t>
  </si>
  <si>
    <t>I was at a board meeting when one woman at the far end of the table to my right began a conversation with a woman at the opposite end. I could not hear either woman.  That made me think it was time to get hearing aids.</t>
  </si>
  <si>
    <t>I no longer have to guess at what is being said.  Also, my phone connects directly to my aids, so no guessing there either.</t>
  </si>
  <si>
    <t>I always wear them.  Most people do not notice them.  When I first got them, I wear them to dinner with my extended family. No one noticed them until I announced I had gotten them.  People avoid wearing them because they think others will think they are old.  Wrong!  Other people couldn't care less if you wear them or not.</t>
  </si>
  <si>
    <t xml:space="preserve">The cheaper the better!  When I first went to an audiologist for hearing aids, she said I needed a pair that cost $6,000.  Well, that was not going to work for me.  Now, I pay about $1,400 at COSTCO as does my brother.  </t>
  </si>
  <si>
    <t xml:space="preserve">I was more and more frustrated with asking over and over, what did you say, having to turn up the TV,  not hear high pitched sounds, etc </t>
  </si>
  <si>
    <t>The first time, walking out of the hearing clinic, I heard birds singing.  I cried.  I didn't realize all that I was missing.</t>
  </si>
  <si>
    <t>They make my ears itch, to the point of feeling sore.  It's a relief to take them out.  Both for the break from noise and uncomfortable ness.</t>
  </si>
  <si>
    <t>Smaller devices.  Utilize Apple and Android technology.  Test, trial before spending a very large amount of money.  Relieve ears of itching.</t>
  </si>
  <si>
    <t>audiologist</t>
  </si>
  <si>
    <t>My husband went years without hearing aids before his death 8 years ago.  I knew what he missed and decided I wasn't going to go through that life style</t>
  </si>
  <si>
    <t>I can clearly hear my phone calls now.  I have a lot of trouble in noisy situations and wish that could be better</t>
  </si>
  <si>
    <t xml:space="preserve"> sometimes when i am outside on really hot days(90+) I don't wear them because I perspire a great deal.  other than that I try to wear them most of the time except for sleeping.</t>
  </si>
  <si>
    <t>Easier to adjust to get more clarity, ways to block out background noise.  I hear almost nothing with them on in a noisy (restaurant) environment.</t>
  </si>
  <si>
    <t>Though not the return to natural hearing the modern hearing aids have helped me immensely.  The phone and TV connection through Bluetooth has been very significant.  My loss is severe to profound so each major update producing new aids has added to my positive experience.</t>
  </si>
  <si>
    <t>Wear mine 12+ hours per day so do not avoid them at all.  I try to encourage new users to wear them all day for at least two weeks to train their brains to new input.</t>
  </si>
  <si>
    <t xml:space="preserve">My biggest issue is audiologists or fitters who are not familiar with the software of instruments I use or are incompetent fitting to my specific issues.  I have dealt with 4 audiologists in my journey with only one fitter who was competent to actually restore my right ear hearing after 15 years with aids.  I have a very narrow range in my right so increasing gain causes increased distortion so lowering overall gain and lowering gain in mid and soft sounds solved the problem.  many audi's sell several brand aids that may not be helpful knowing the best problem solving with the aid specific software.  More software specific fitters would be very helpful.  </t>
  </si>
  <si>
    <t>Recognized I had a hearing issue.  Saw recommended audiologist- horrible experience; insisted only in the ear hearing aids would help (I knew I could
not use this type). Condescendingly told me to go to Costco which I did.
My first hearing aids were Rexton.  January 2021 I purchased Resound - Costco hearing aid specialist recommended Resound as my hearing loss is now severe.</t>
  </si>
  <si>
    <t>Meaningful?  Hearing loss is a horrible experience.  Can no longer, even with hearing aids (high frequencies are my major deficits) assume I will be able to hear soft voices, women's voices.  Music is not the same, sounds of nature I often miss, can no longer hear my cats purring (most disheartening), use specialty expensive amplified landline.  Often cannot hear incoming calls from some cell phones, even with my landline's "slow talk" and "boost" features.  Hearing aids will never replicate 'natural hearing'!!  Hearing aids are a necessity  -- that does not mean they could ever replace what I have lost.</t>
  </si>
  <si>
    <t>Crowds are awful, noisy environments (restaurants, movies, loud music, sporting events)  are untenable, causing immediate headaches.  No hearing aids can cope.  I cannot wear any in the ear hearing aids as I have extremely narrow ear canals.  Some behind the ear hearing aid "domes" are too big.  At home, unless I am watching TV or use my radio, I do  not wear them.</t>
  </si>
  <si>
    <t xml:space="preserve">Soft frequencies are major issues. Stll lacking -  true word clarity, voice clarity (especially for soft voices, women's voices, etc. children's voices "hurt" my ears). Hearing aids are less than ideal for far too many incoming TOO FAST speakers/speech, e.g., radio, online videos, TV, Public announcements/recordings.  Hearing aids CANNOT cope with dialects, thick accents, mumbling voices (akin to having marbles in their mouths) face coverings, etc. Hearing aids are still limited directionally  - i.e., need to face people to hear, cannot hear as well when people are behind me, sit next to me, lower their heads, etc.
</t>
  </si>
  <si>
    <t>I’m a college professor and needed one for my job. At first, I had hearing loss in only one ear, but later lost some hearing in the other ear. I did feel a little embarrassed at first because of the age stigma, and I didn’t feel that old when I first got an aid. I was also stunned at how much they cost and how insurance didn’t cover them. I got my first aid from a fairly incompetent audiologist, but for subsequent aids, I went to Costco, which was half the price and had better hearing professionals.</t>
  </si>
  <si>
    <t>Of course. I can hear with them. I would like to hear music better and be able to wear more headphones with them. I can hear without them, though, so I sometimes take them out when listening to music or playing guitar. The hardest thing is loud restaurants and voices, but since the pandemic, I haven’t been to restaurants anyway.</t>
  </si>
  <si>
    <t>No, I put them in first thing in the morning. Although I do admit that it can be kind of peaceful to take them out and turn down the volume on life. But I rarely do that. Not sure why people would avoid them other than the age stigma.</t>
  </si>
  <si>
    <t xml:space="preserve">They should be cheaper. They can cost several times what I paid for the last MacBook Pro I got. That’s ridiculous. I also would like access to the software to adjust them on my own. I can adjust with an app on my phone, but I’d like even more control to fine tune them. Also I’d like some nice Bluetooth headphones that work well with BTE aids. </t>
  </si>
  <si>
    <t>Handed down from uncle when he got new hearing aids</t>
  </si>
  <si>
    <t>I was provided my first hearing aid by a nonprofit organization because of my hearing aid. I have never been embarrassed about using hearing aids. As for advice for hearing problems, I would recommend they see an audiologist now instead of putting it off, you miss out on conversations too much with out hearing aids.</t>
  </si>
  <si>
    <t>Hearing aids help me hear conversation with family although I still sometimes have issues processing what I hear. They have provided less stress for my family to talk to me</t>
  </si>
  <si>
    <t>I some times forget to put them in. The other big concern is water, I worry about rain at times</t>
  </si>
  <si>
    <t>Bluetooth functionality and longer battery life are a must for all hearing aids. Cost is another big factor that I struggle with.</t>
  </si>
  <si>
    <t>I had to go through the grieving process of losing my hear. I read everything I could find on the subject.  My hearing challenges were affecting my work as a crisis counselor and manager. 
The most important thing for new users is to stick it out getting new aids. It is physically and emotionally exhausting for the first few weeks while your brain adjusts.</t>
  </si>
  <si>
    <t xml:space="preserve">I worked in crisis intervention and having to learn to depend on speech reading actually made me a better "listener" and more effective with clients. </t>
  </si>
  <si>
    <t xml:space="preserve">I wear my aids as soon as I wake until I go to bed.
I'm retired now but going to meetings and conferences are large groups was very tiring physically.  It took years to understand what was happening and why I would be so tired after hours or a full day of focused listening and speech read. 
At home I depend on caption app on tv. I have to totally focus on a show to read everything.  It is not a casual activity it is a focused activity so I limit my tv time. </t>
  </si>
  <si>
    <t xml:space="preserve">#1 would be for them to have easier access.  Its amazing how many do not have online appointments,  text or email access.  Totally frustrating. 
Hearing aids have a long way to go in helping with understanding speech and in noisy situations like restaurants. </t>
  </si>
  <si>
    <t>I didn't decide. My parents decided. I was 13 yo. I have a congenital profound hearing loss and have worn power aids for 60 years. I recommend, and I've given talks to adults who have started to lose their hearing, to not avoid it. It's insulting to me when people say it makes them seem old because I wasn't old at 13 and the stigma needs to be dealt with. You are not your disability. Be proud of who you are. Not being able to hear affects everyone around you. This is a big issue.</t>
  </si>
  <si>
    <t xml:space="preserve">I've worked in the software industry for 40 years, with hearing aids and a profound loss. Without my aids I could never have accomplished what I have as a designer and an artist.
</t>
  </si>
  <si>
    <t>I wear my aids from right after I shower in the morning (after breakfast) to when I go to sleep at night, so basically I wear them about 16 hours a day. I want to hear the birds at my feeders in the morning. I want to hear the rain and the thunder. I drive a stick shift Mini and I want to hear the engine and know when it's time to shift gears. I want to play and listen to music. I am never without my aids.</t>
  </si>
  <si>
    <t>I want my aids to be colorful. Oticon used to make them in colors but now they're only available in flesh tones from beige to black. I want the world to know that I can hear them and that I'm proud and grateful for what hearing I have now. I want the hearing aid companies to stay on top of the phone technologies, not lag behind. I want someone to come up with a better testing method for hearing loss that reflects real world situations rather than just sitting in a box listening to tones -- both of these together would give a better way for audiologist to adjust aids to fit the real world.</t>
  </si>
  <si>
    <t>I had no issues with getting them.  No different than wearing glasses. I have nothing to add, so I'll move on the next question.</t>
  </si>
  <si>
    <t>They help me hear better the same way my glasses make me see better.  I have nothing to add.  Therefor, I'll move on to the next question.</t>
  </si>
  <si>
    <t>I wear them all the time except when I sleep.  I really have nothing to add to this statement.  This requirement for 20 words is beginning to hang out.</t>
  </si>
  <si>
    <t>I think they do a good job as it is.  Saying that, I'm ready to move on to the next question.  I'll go on as soon as you let me.</t>
  </si>
  <si>
    <t>Get them quick! Do not subject friends and family to having to repeat themselves. It drives people crazy and irritating to them.</t>
  </si>
  <si>
    <t>Love them! No more missed conversations!
I feel safer knowing I can hear what is going on around me. People can whisper to me!</t>
  </si>
  <si>
    <t>Always wear them. I do not want to miss anything! They are lazy and have too many excuses why they aren’t wearing them or it’s an improper fit.</t>
  </si>
  <si>
    <t>In ear and clear sound! With Covid and wearing masks the risk is high to lose them when you remove the mask. Longer battery life.</t>
  </si>
  <si>
    <t xml:space="preserve">They are not perfect and can be uncomfortable, but less tinnitus and better hearing are worth it. Aaa bbb ccc did receive free </t>
  </si>
  <si>
    <t>No, but my hearing is obviously better. Aaaa Sd bb as ff gg
Hh aaa aaa aaa aaa aaa ggg hhh kk kk</t>
  </si>
  <si>
    <t>I wear my hearing aids all of the time. CCXP ssss aaaa bbbb nnnn  a SA dd RF kk as a a  aaa a</t>
  </si>
  <si>
    <t xml:space="preserve">Noise reduction and other algorithms often cause my hearing aids to pulse. The solution is a power cycle. Having a way to restart would be preferable.
I am flying today. Why isn’t the noise reduction as good as Boose headphones?
The replacement price is unreasonable. I lost one when using masks. Insurance to cover another loss was more than 10% of retail. They really should be more affordable.
</t>
  </si>
  <si>
    <t>My hearing got bad enough so that it was time to do something about it. My granddaughter was 3 at the time and we just beginning to get very verbal. It is important that I understand her (and now my 3 year old grandson). I also was feeling more and more isolated because of my declining hearing.</t>
  </si>
  <si>
    <t>Unfortunately they haven’t. I tried a number of different hearing aids from the major manufacturers. I ended up buying a pair of Phonak Audeo M90 in 2018. They always give me distortion in the treble. The app provides the opportunity for correction, but that disappears when my phone goes to sleep after 30 seconds. I recently went to a different clinic and they fitted me with a pair of Oticon More aids. They seem to be better than the Phonaka but I don’t relish the thought of paying another $5000 dollars. I feel like the industry has let me down.</t>
  </si>
  <si>
    <t xml:space="preserve">For the reasons described above I usually avoid the wearing my hearing aids. The convenience of having more boost in the frequencies I need is offset by the frustration of still needing people to repeat and/or speak louder. I still feel much too isolated </t>
  </si>
  <si>
    <t>I feel that when I go to have my hearing aids adjusted that the provider isn’t really listening to wheat I am complaining  about (or doesn’t know what to do to help me). They seem to want to adjust the hearing aids to a formula (this was especially true at a clinic that didn’t normally work on Phonak). Also the industry seems very fragmented, with each small clinic looking out for their own interests.</t>
  </si>
  <si>
    <t>Hearing aid dispensary via a professional audiologist</t>
  </si>
  <si>
    <t xml:space="preserve">I was having trouble hearing fellow employees in company meetings - often only 4 of us in a conference room. I was missing conversations.
Once I realized my hearing was diminishing and I could get a $2,000 discount via Medicare, I began researching  various hearing aids. I continued my research for about 2 years before purchasing my first pair.
I am on my 2nd pair (Widex) and am considering looking for another brand when my 3 years expires this year. I can hear well with them but am still missing specific words being said. I am also not able to understand a lot o dialogue on TV.
</t>
  </si>
  <si>
    <t>Yes, they have changed my life! I no longer have to strain to hear what is being said in meetings where I used to struggle. They make me feel more normal now.</t>
  </si>
  <si>
    <t>I usually wear my hearing aids but sometimes in situations with crowds, I opt to take them off because they amplify the noise. This is frustrating.</t>
  </si>
  <si>
    <t>1. I would like them to adapt automatically or naturally to noisy restaurants or events and be able to focus better on the speaker I am with or next to.
2. I would like to be able to better understand actual words spoken - not just the volume - particularly when watching a movie or TV program. Sound can be muddled.
3. I would love a hearing aid that can adapt naturally to my surroundings wiithout my having to choose different pre-set programs I have created in different settings.</t>
  </si>
  <si>
    <t xml:space="preserve">I was having to ask people to repeat what they said, or I simply gave up and accepted that I couldn't tell what people said.   After talking to a co-worker who has hearing aids, I had my hearing tested at an audiologist and was advised to get hearing aids. 
I would recommend that people who are having trouble hearing to do the same, have an audiologist check their hearing.  </t>
  </si>
  <si>
    <t xml:space="preserve">To be honest, I don't think the hearing aids have helped me very much.   I wear them, but I still can't hear very well.  As a technical person, I wish I could control them myself and make improvements that would allow them to work better for me.   I can tell that they are not optimized as well as they could be.  </t>
  </si>
  <si>
    <t xml:space="preserve">I wear them nearly all the time when awake.   Sometimes I take them out for physical activity.  Sometimes I don't put them in if I am staying home.  Most people I know who have hearing aids wear them all the time like I do.  </t>
  </si>
  <si>
    <t xml:space="preserve">I find the app to be about the worst part.   All of the apps I have seen are dumbed down, presumably because people get confused by too many options.  The Resound app looks not quite as dumbed down as some, but it really is pretty much all non-functional useless crap.   Since it doesn't work, I just use one mode.  What I would like is to be able to automate it so the modes switch based on what I am doing at the time.   Driving in my car, at home, at work, riding a bike, etc.   The Resound app kind of has that in that it can switch modes based on location, but it doesn't work properly and that's only a fraction of what I would want to do.  
Other complaints, some audiologists are sleazy.  Starkey-owned or Starkey-affiliated seem to be the worst.   Bait and switch, dishonest about what brands they really carry, and push Starkey regardless of the wants of the customer.   </t>
  </si>
  <si>
    <t>We had a very major loss( daughter had still born baby). I could not hear well enough to comfort her at all.  This made her even more upset so I decided even with high cost I had to do something. I had some hearing probs but did not realize how bad.  The cost AND distrust of the vendors made me hesitate previously. Note I said vendors- not doctors, etc as I feel there are many that elevate the cost to public.</t>
  </si>
  <si>
    <t>Made a bunch of difference in daily communication with everyone.  It is most noticeable when I don’t “have them in” - my spouse gets very annoyed.  Using the Bluetooth lets me talk on phone or play music w them.  I have been convinced that I’m now old so it doesn’t bother me I need them.  Being old is a privilege!</t>
  </si>
  <si>
    <t>When I work in the heat I can get them wet so I don’t wear.  Otherwise I wear them.  Some folks are a little vain or care too much what others think.  I guess at least they can’t hear what others think or say!  It’s much more important to hear.</t>
  </si>
  <si>
    <t>I think audiologists have a credibility problem because with my shopping around there are ones that won’t accept insurance- want to charge very high “dispensing charges” and other hard to understand charges. It doesn’t seem very fair- and then I was charged for “insurance “ after a relatively short time.  More water/sweat proof units would help.  Taking advantage of newer battery technology giving longer life would help.</t>
  </si>
  <si>
    <t>I wasn't worried about how I would look, I just wanted to hear better.  I kept asking what? until it was suggested that I consider a hearing aid.  I would recommend to find a good audiologist who is willing to work with you.</t>
  </si>
  <si>
    <t>no, I can hear more clearly but nothing in my life has changed.  I'm happy with my HAs.  I don't know what else you want to hear from me, so I can't give you anything else.</t>
  </si>
  <si>
    <t>I wear my HAs all day every day.  I don't avoid it.  I don't know what other people's thoughts are.</t>
  </si>
  <si>
    <t>I'd rather have in the ear HAs that are comfortable and do the job.  I would also like HAs that capture music more faithfully.</t>
  </si>
  <si>
    <t xml:space="preserve">Get tested, if you need hearing aids get them!  They are game changers.  Don’t worry about the appearance of hearing aids, nobody can see them and nobody cares if you are using them. It so nice being able to hear what people are saying when you don’t have to ask the speaker to repeat themselves.  </t>
  </si>
  <si>
    <t xml:space="preserve">I can hear my wife, the grand kids and I don’t dread talking to people in noisy environments, such as the checkout register </t>
  </si>
  <si>
    <t xml:space="preserve">I wear my from the time I get up to the time I go to bed.  The only other time I take them out is when I’m feeling overwhelmed by noises and just need a break </t>
  </si>
  <si>
    <t xml:space="preserve">I love my aids! The only thing I would do is to enable Bluetooth to connect to more devices at the same time.  Also I would like an interface where I can turn on on off connected devices.   </t>
  </si>
  <si>
    <t>15</t>
  </si>
  <si>
    <t>I  Got hearing aids when I could no longer function without them. I waited at least 10 years too long.</t>
  </si>
  <si>
    <t>Hearing aids allow me to function in society as a hearing person. I still consider myself to have a mild to moderate hearing loss even with my device's working perfectly. They allow me to live like a normal hearing person with certain exceptions of course.</t>
  </si>
  <si>
    <t>The 1st couple of years I had hearing aids I avoided wearing them in noisy social situations. In recent years I have to wear them 100% of the time but in noisy situations I often turn them down.</t>
  </si>
  <si>
    <t>Direct wireless connectivity to an iPhone or android phone is a must. It would also be nice to be able to use your phone as a remote control.</t>
  </si>
  <si>
    <t>Audiologist office visit</t>
  </si>
  <si>
    <t>Missing conversation was most important to me~ I am a professional vocalist and it was imperative for me to hear music clearly</t>
  </si>
  <si>
    <t xml:space="preserve">ABSOLUTELY ~ I am a conversationalist and asking people to repeat themselves made me extremely uncomfortable ~ I would rather hear them and not interrupt conversation </t>
  </si>
  <si>
    <t>I never avoid wearing them in social situations ~ I have never felt a stigma as I am a young user and my friends are open &amp; supportive.  I am not at all embarrassed to wear mine</t>
  </si>
  <si>
    <t xml:space="preserve">I am blessed that I could afford them.  It’s so important to make hearing devices accessible to enhance quality of life for everyone </t>
  </si>
  <si>
    <t>My wife has suggested a hearing aid for years. Finally agreed.
For my first set of hearing aids I used a hearing professional and bought the aids they recommended.
After three years, those aids malfunctioned and at the same time I read about the new Kirklands at Costco. They had more features and were $1,000 cheaper. Costco had a very good computerized setup, which the previous professional did not have.
The new hearing aids have many better functions, like the ability to answer the phone and talk via the hearing aids.</t>
  </si>
  <si>
    <t>Only when I am alone (rarely) because I use them a lot to listen to podcasts and read books.
This post is 20 words.</t>
  </si>
  <si>
    <t xml:space="preserve">I bought an external box to link my phone to the TV, works great. It would be nice if this was built in.
</t>
  </si>
  <si>
    <t>If one is 60 or older this just another sign of aging aside from looking in the mirror! Also saves arguments with a spouse!</t>
  </si>
  <si>
    <t xml:space="preserve">Yes, and no.  They still are a problem in restaurants and other loud environments, no matter the adjustments you can make. </t>
  </si>
  <si>
    <t>See above.  Also I wear glasses, and the two on the ears are annoying. Obviously many are self conscious, which I would be if I were 30 and not 70.</t>
  </si>
  <si>
    <t>Price!   More ability to block background and elevate voices. Smaller is better. Wife button(  cuts her out) 🥴 Thinner design, so they don’t hurt behind the ear.</t>
  </si>
  <si>
    <t>There were many reasons for delaying my hearing aids. Amongst them was one the cost, 2 because of admitting the aging factor 3, being suspicious of how well they would work, but because of my hearing Limitations, I finally decided to invest and a pair of hearing aids.</t>
  </si>
  <si>
    <t>Hearing aids have made me feel more comfortable in situations. That is because I am more certain I am hearing the full continent of various conversations</t>
  </si>
  <si>
    <t>Currently I have not been wearing my hearing aids while wearing a mask for Covid. I have been afraid that I will lose the hearing aids. So I placed the hearing aids on in situations that masks are not needed.</t>
  </si>
  <si>
    <t>Ideally I would like the in the ear hearing aids if the sound could be more natural. On a trial run I found it in the year hearing aids blocked all natural sound. If I was able to wear in the air hearing aids I would not be so fearful of losing them</t>
  </si>
  <si>
    <t xml:space="preserve">Since I’ve worn hearing aids from an early age they’ve pretty much always been a part of my life. When I was younger I could get away with not wearing them all the time, but as I got older they became a necessity. I simply have to wear them in order to be able to do my job and have a good quality of life. I always tell people you’re really buying the audiologist. Find the best audiologist you can in order to have the best ownership. </t>
  </si>
  <si>
    <t xml:space="preserve">Without hearing aids it would be too difficult to communicate with people and it just wouldn’t happen. Not be able to communicate would lead to a lower quality of life. That said hearing aids are a pain. They break, they’re ridiculously expensive and need regular maintenance. </t>
  </si>
  <si>
    <t xml:space="preserve">Swimming is pretty much the only time I don’t wear mine…for obvious reasons. Human nature is people don’t want to stand out and look different, you’re self conscious. Stigma is certainly an issue for my generation and older. The fear of being perceived as dumb, defective or incapable by others. </t>
  </si>
  <si>
    <t xml:space="preserve">Bring the cost down. Maybe have a trade in program and have a secondary market to make it easier for people to afford hearing aids. </t>
  </si>
  <si>
    <t>My family has a congenital type hearing loss that appears in middle age with a "cookie bite" audiogram when then progresses into age-related upper decibel loss.  I'm a pediatrician and being able to hear and understand my patients and their parents (especially since 1/2 of them are Spanish speaking!) is crucial for me to do my job.  I was slightly annoyed about having to wear aids, but one of my medical partners had survived breast cancer and just commented "it's not really much different than wearing glasses!".  She was correct.  When compared to what she had gone through, I had NO basis for complaint!  Besides--you can hardly see the hearing aids and I do prefer being able to hear.</t>
  </si>
  <si>
    <t>At home with family, they get really frustrated if I can't hear, so I do mostly wear the aids daily.  They're essential for work.  (I also use an augmented stethoscope).  I'm impressed with the technology and ability to fine tune the aids to the specific hearing loss.  Even with hearing aids, however, I often still have problems fully understanding everything over the phone and with electronic media.  Phone calls with my Spanish speaking patients are especially difficult at times and I often need my MAs to translate, even though I speak decent Spanish. I love subtitles when I stream movies!</t>
  </si>
  <si>
    <t xml:space="preserve">I think people are embarrassed about them.  Some people may find them difficult to put on.  The expense is HUGE for many people--insurance often doesn't cover them and a pair of good aids can be $6000.  Plus the costs of ongoing audiology care and batteries for battery-operated ones.  I may not have gotten the aids if I was unable to afford them (they were still expensive, even for a doctor!) </t>
  </si>
  <si>
    <t>There's still problems with hearing in noisy environments.  Even with the aids in a quieter environment, I sometimes still have problems understanding people even in English if they are speaking too quickly or slur words.   There's the problem of full comprehension with electronic devices like phones, tablet computers, computers, TV sets, etc.; it's still possible to miss dialog without subtitles. Even streaming to the aids directly with bluetooth doesn't solve that problem.  One advantage for me is, that since I don't wear the aids to sleep, I can't hear my husband's CPAP machine as well!</t>
  </si>
  <si>
    <t xml:space="preserve">I had insurance, cost was less of a issue. My wife got me a hearing test. I was not against hearing aids. Just really didn’t think about it. 
I had a extreme fever related to an infection from a medical procedure. End up in the hospital. Hearing issue started after that. </t>
  </si>
  <si>
    <t xml:space="preserve">I hear more clearly. With added benefit of bluetooth helps me hear people who call me, since I use a cellphone 100% off the time. </t>
  </si>
  <si>
    <t xml:space="preserve">The only time I don’t wear my aids when working around the house out in the yard. Too much sweat. </t>
  </si>
  <si>
    <t>Cost is too high. When I use my Airpods I don’t see a great deal of difference. Not sure what I am getting for $6k</t>
  </si>
  <si>
    <t>I have severe hearing loss, I didn't have a choice.
Fortunately you can get cheap ones over the counter now.</t>
  </si>
  <si>
    <t>I wear them all the time because it's better than listening to roaring tinnitus. I can't hear anything without them.</t>
  </si>
  <si>
    <t>I wear my hearing aid at all times for situational awareness.
I do not know of any stigma around wearing hearing aids.</t>
  </si>
  <si>
    <t>Audiologists are more important than which hearing aid to get. If they don't program it well, it doesn't matter what hearing aid you have.</t>
  </si>
  <si>
    <t xml:space="preserve">I wanted to hear better, why else would anyone buy hearing aids? How they look, within reason, is of no concern. </t>
  </si>
  <si>
    <t xml:space="preserve">You ask odd questions. Without aids, I can't hear. With aids I can sort of hear. Of course they've changed my life on a meaningful way. </t>
  </si>
  <si>
    <t xml:space="preserve">I wear mine even when I'm alone. I don't have any idea why others do or do not wear aids. </t>
  </si>
  <si>
    <t xml:space="preserve">Improve the quality of speech and music. Again an odd question. I need more words but I have nothing to add that would make this answer more clear. </t>
  </si>
  <si>
    <t xml:space="preserve">Family pointed out to me that I was not tracking all the time. I wanted to be able to communicate more easily with my wife and reduce our frustration in my not being able to catch everything. </t>
  </si>
  <si>
    <t xml:space="preserve">A very very positive change. I wear my hearing aids all day every day. I love having them as does my wife. I am able to be a part of conversations and understand what’s going on much better. Communication with my wife is so much better. </t>
  </si>
  <si>
    <t xml:space="preserve">Even when alone I wear my hearing aids. If I get a phone call the Bluetooth technology allows me to hear clearly. I take my aids out only when they could get wet. I don’t understand how someone with hearing loss would not wear their hearing aids. </t>
  </si>
  <si>
    <t xml:space="preserve">In noisy situations it is still difficult to hear the person I am looking at. Directional focus needs to be improved. When I am using the Bluetooth technology on a phone call my wife can’t hear what I’m hearing and if I put the phone on speaker so she can hear, I can’t understand as easily. So a way for the sound through the phone to go both to my ears directly AND to the speaker would be great. Rechargeable batteries are the way to go. Unfortunately Oticon no longer sells the rechargeable batteries that work in my aids. That’s criminal! Why would I buy my next hearing aids from them having been burned once. Fool me once shame on you, fool me twice . . .  </t>
  </si>
  <si>
    <t>I was tired of asking:" what did you say?".  In meetings I would miss a lot of the things that were said. I could not understand what was being said while watching TV.  I was tired of missing out.</t>
  </si>
  <si>
    <t>Hearing aids have made all the difference in my life.  I still have difficulty understanding what is being said at times.  I have lost speech recognition over the years.  I just wish hearing aids would get better at removing background noise.  I love that I can use my adjust my hearing aids on my phone.</t>
  </si>
  <si>
    <t xml:space="preserve">I sweat a lot and when it is really hot I don't wear them. I burned out my first pair from sweat.  I got a hearing aid dryer to prevent that now. </t>
  </si>
  <si>
    <t xml:space="preserve">Make them more resilient to moisture so I don't have to worry so much about my sweating
Remove more background noise via phone app
I paid $6500 for my hearing aids and that it too much money
Sharper bluetooth connections
</t>
  </si>
  <si>
    <t>After being hearing tested, the cost was daunting. But then I was gifted a pair of Kirkland hearing aids. Our children kept saying I needed one. I didn't always understand what was said. That in itself was embarrassing and annoying to me and others. I noticed that I could not always understand what was being said in church. I couldn't ask them to repeat themselves in that setting. My mother who got dementia, didn't always wear her hearing aid and pretty much tuned us all out. The statistics about hearing and dementia is frightening. I had to swallow my pride to move forward.</t>
  </si>
  <si>
    <t>Sometimes I just FORGET because I'm usually not wearing them. There's the "fear" of them flipping off in front of people too. If I'm going to be in a situation where I might really need them, I try to remember to wear them.</t>
  </si>
  <si>
    <t xml:space="preserve">The cost of course. Medicare should cover them. It's a ripoff. Lower cost check ups too so we don't put off going it to have them adjusted. I keep thinking that with the ear bud improvements, like Apple or Bose, something easier to wear and cheaper should be available. My mother had the in-the-ear aids and I wonder if I'd like them better but I don't want to switch at this point and I'm not sure that much aid in my ear won't drive me crazy! I'm probably asking the impossible but smaller, more secure, less noticeable, cheaper, etc., aids would help all of us. </t>
  </si>
  <si>
    <t>I'm not that worried about perceptions. I knew my hearing want good and I had no qualms at all about trying hearing aids.
I'm not sure there is much to recommend to others having hearing problems. My mom had quite a bit of hearing loss and just didn't want to get hearing aids. I said "mom, evening I have hearing aids!" And that didn't work. She finally got some several years after I had mine and now sees the light.</t>
  </si>
  <si>
    <t>Hard to tell how much they've changed my life. My hearing loss isn't that bad but I do have trouble understanding speech without them. My boss are the time I first got aids said he noticed I looked like I want struggling as much to hear 
Lately the combination of hearing aids and glasses had been a problem, sometime causing a great deal is war pain. I had just gotten a new pair of glasses that didn't works out and had to but another pair out of pocket. These are much better.</t>
  </si>
  <si>
    <t xml:space="preserve">When I was having so much trouble with the glasses I didn't wear my hearing aids as much and looked for opportunities to give my ears a rest. Normally they don't bother me too much and I was them most of the time. </t>
  </si>
  <si>
    <t>Decoupling the price of the aids from the service would be good. Bundling service and aids gets expensive.
Paint more attention to the interactions between aids and glasses is helpful. When I was having so much trouble I didn't know who to turn to: the hearing aids folks or the glasses folks. Neither was able to help that much, unfortunately.</t>
  </si>
  <si>
    <t>62</t>
  </si>
  <si>
    <t xml:space="preserve">I couldn’t afford them until I was 65. I never had any other reasons not to get them. My right ear was deaf since age 3 but my left ear worked ok until gradual hearing loss finally made understanding difficult. More words are not necessary to answer this question. But I will give you more words just to satisfy the survey. </t>
  </si>
  <si>
    <t xml:space="preserve">I can take part in conversations that I used to avoid for fear of commenting on something that I mistakenly thought I heard. I had drawn into a shell like a hermit crab before I got hearing aids. More words are not necessary to answer this question. But I will give you more words just to satisfy the survey. </t>
  </si>
  <si>
    <t xml:space="preserve">I always wear them unless I’m in a high noise environment where ear protection is necessary. Sometimes when I’m around screaming children I will turn them off. More words are not necessary to answer this question. But I will give you more words just to satisfy the survey. </t>
  </si>
  <si>
    <t xml:space="preserve">More connectivity with technology would be great. Connecting to loop systems or to my cellular phone is a necessity. More words are not necessary to answer this question. But I will give you more words just to satisfy the survey. </t>
  </si>
  <si>
    <t>I was tired of not being able to hear.  When I saw an ad for oticon over the ear aids, I was ready to get them.  My first pair were leopard print.</t>
  </si>
  <si>
    <t>I do not spend a day without my hearing aids.  They are as important to me as glasses.  I follow the research and really encourage my oldie friends to get hearing aides when I see the vacant gaze during group conversations or after the continual “what”?  I know that the auditory pathway is connected to so many systems in the body and I know it’s a ‘use it or lose it” situation as we age.</t>
  </si>
  <si>
    <t>I put my aides on first thing in the morning and take them off last think are night.  I like to hear all day and night</t>
  </si>
  <si>
    <t xml:space="preserve">First, hearing aids need to be purchased with the support of an audiologist. Second, aural rehab is a must for any hearing aids user!!! People must be taught what can and can not be expected from using hearing aides regularity.  Finally, hearing aide manufacturers can not charge more for hearing aids than the cost of a new I phone.  </t>
  </si>
  <si>
    <t>Go to a professional audiologist and get tested and get an audiogram to determine your level of hearing loss before you buy.</t>
  </si>
  <si>
    <t>When I was 7 years old I discovered my hearing loss. Hearing aids have helped over the years. However, with enlarged cochlears, my hearing has deteriorated more rapidly.</t>
  </si>
  <si>
    <t xml:space="preserve">They’re not comfortable after awhile. It’s a matter of getting used to wearing them. I feel more comfortable when I take mine out every night. </t>
  </si>
  <si>
    <t>I wished they listened to people with more severe/profound hearing loss. Since more of us were used to more analog vs the fancy digital aids, we get more frustrated and have to spend more time with adjustments at the audiologist office. Not everyone wants to convert to cochlear implants (or not yet anyway).</t>
  </si>
  <si>
    <t>53</t>
  </si>
  <si>
    <t>I have no sense of direction sound is coming from. I was president of 2 professional education organizations and friends said people thought I was being rude because they would come up to me and talk and I would not even know. So left ear profound so have a microphone to right ear. Over years right ear needed to be stronger with hearing loss from scarlet fever. Going in stores and getting sensation of sound all around you strange. Getting use to in ear feeling of pressure from devise and outside add took getting use to. Cut my hair to cover my external aids which originally were very large.</t>
  </si>
  <si>
    <t>Yes feel more like I am participating in conversations. My older siblings said they didn't like them because now I engaged in family decision making.
Background noises while teaching annoying and hard to hear waiters in restaurant with ambient noises.</t>
  </si>
  <si>
    <t>When sweating, originally from Chicago so horrible humidity, can leave off aids. Sometimes I have purchased rubber covers when used larger aids. In large crowds I often would turn off aids because too distracting and I could not hear conversations.
My spouse needs hearing aids from years as soldier in Vietnam but he is too embarrassed to go for test even though doctor recommended he do so. Leaves me thinking sometimes just what does he think of my aids especially when in public.</t>
  </si>
  <si>
    <t>Continue to improve links directly with phones, iPads, TVs and theatre events. There are many options like background noise, volume, directionality etc but each adds a big cost to final product and have to make choices.
Wish it were easier to change connection between devices and use multiple devices at once like computer and phone at same time or not have to change blue tooth before can use other device.
Increase battery charger life time and dehumidifying options.
Continue to get smaller for those of us with powerful external parts to device.</t>
  </si>
  <si>
    <t>Disability services</t>
  </si>
  <si>
    <t>One should get tested to determine extent of hearing loss and then make a plan based on results.  As for myself, I was diagnosed with a hearing loss in the second grade.  My parents had to purchase the hearing aids so I could hear at school.</t>
  </si>
  <si>
    <t>I do not feel that hearing aids have helped me much.  I am high frequency deaf and my hearing aids do not help me much at all.</t>
  </si>
  <si>
    <t>I do not wear my hearing aids when going to places that I know will be loud, such as restaurants.  I do not wear them while driving because the hearing aids just increase the road noise, often to a point that physically hurts my ears.</t>
  </si>
  <si>
    <t>I would like my hearing aids to interact with today's technology, such as Iphones.  Also, I feel that something needs to be done in the costs of hearing aids.  The people that truly need hearing aids cannot afford them.</t>
  </si>
  <si>
    <t>I had young children, so there really was no choice. To be an effective mother, I felt I needed to do everything in my power to hear as well as I could.</t>
  </si>
  <si>
    <t>They have absolutely helped enhance my life. Without them, I can’t hear music, watch tv, participate in conversation. I’d feel lost without them</t>
  </si>
  <si>
    <t>I never take my hearing aids out, when I’m awake. I do everything I can to be a hearing aid ambassador for others, particularly since I started wearing hearing aids as a younger adult.</t>
  </si>
  <si>
    <t>The biggest issue, truly, is battery life. I had first Gen rechargeables with my Oticon opn and they were awful. Disposable batteries can die at inconvenient times. Even my Oticon More rechargeables haven’t made it through an entire day of mine, at times. The industry has to recognize how active some of their users are. Some of us lead very active lives and need them for a variety of situations daily.</t>
  </si>
  <si>
    <t xml:space="preserve">Audibel </t>
  </si>
  <si>
    <t>I didn’t care how they looked….I just wanted to understand speech again. I was tired of people mumbling.</t>
  </si>
  <si>
    <t>They help me hear but not like the way my ears used to hear.still have trouble on phone or hearing TV. Music does not sound the same.</t>
  </si>
  <si>
    <t xml:space="preserve">When I sleep…in the shower…pool…beach. It is a bother to put them on. 
I can’t speak for other people. </t>
  </si>
  <si>
    <t xml:space="preserve">Need to hear better in noisy situations. Need to be easier to clean. More adjustable settings. More natural sound. Automatically adjusting would be a plus. I control mine with my cell phone. </t>
  </si>
  <si>
    <t>very simply...I wanted to hear! I nmow have hearing aid in left and cochlear in right ear and am deaf without them</t>
  </si>
  <si>
    <t>they helped immensely but I am getting to the point where understanding conversation is getting very difficult. I try to stay away from group conversations and conversations in noisy areas.</t>
  </si>
  <si>
    <t>I have always worn mine unless swimming or sleeping or working out of doors...don't want to damage them. People avoid using their aids because they did not give them a fair trial after purchasing. People that I know that are in that situation are veterans that did not have to pay for them in the first place.</t>
  </si>
  <si>
    <t>get rid of wind noise. I have seen a lot of advertising over the years that states a significant reduction in wind noise...to my thinking it's false advertising</t>
  </si>
  <si>
    <t>14</t>
  </si>
  <si>
    <t>For the obvious reason: to hear people AND for them to be able to communicate with me. I don't need HAs as badly as speaking people do, who can't communicate with d/hh people if they don't know sign language, which I do, in addition to knowing about 10-15 different ways to communicate with people. Stop your ableist assumption that spoken language is the only way for people to communicate.</t>
  </si>
  <si>
    <t>No. They have always been a part of my life. It's ableist non-disabled people who have issues with D/hh people.</t>
  </si>
  <si>
    <t>Whenever possible I don't wear them if I don't need them. Please type a minimum of 20 words. Please type a minimum of 20 words.</t>
  </si>
  <si>
    <t>Stop trying to make D/hh people be hearing. Overcome your ableist biases against disabled and D/hh people. Ableism is the biggest problem -- trying to "cure" disabled people.</t>
  </si>
  <si>
    <t>1029</t>
  </si>
  <si>
    <t>My biggest covers were expense and constant fumbling with batteries. While still expensive, rechargeable aids are great. I particularly like Bluetooth pairing. My hearing aids have been life changing. I wish I had not delayed</t>
  </si>
  <si>
    <t>Huge advantage to hearing telephone through aids. Crowded paces like restaurants are not as frustrating. In the past, “Huh?” Was my most frequent word. No more!</t>
  </si>
  <si>
    <t>I do not wear my aids at the beach because of wind noise. I typically don’t wear them William know I will be perspiring a lot</t>
  </si>
  <si>
    <t>Wind noise is my greatest frustration.  Perspiration running into ears is another.  Sound quality when streaming music could be better</t>
  </si>
  <si>
    <t>41</t>
  </si>
  <si>
    <t xml:space="preserve">Could not work in chosen profession nor have normal conversations without hearing aids. Recommend all new hearing aid users push their audiologist to reach a point of comfort and improvement. Each patient and situation is different. Getting to point where aid(s) feel right may take time and patience. </t>
  </si>
  <si>
    <t>Yes! Without them I would not be able to work, teach or socialize. Every 4-5 years the technology improves significantly and am always grateful that I live in a time when they are available.</t>
  </si>
  <si>
    <t xml:space="preserve">Wear all waking hours unless in water situation; swimming, showering. As for why some don't always wear aids suspect that they find initial use not satisfying due to not pushing their audiologist. </t>
  </si>
  <si>
    <t xml:space="preserve">Continue to improve hearing quality via technology. Have aides be covered by insurance like eye glasses. Require initial repeat visit to have people view audiologist as trusted resource. </t>
  </si>
  <si>
    <t>I have never been concerned with the aesthetics of wearing a hearing aid. I made my decision based solely on NEEDING hearing aids to understand conversations, theater performances, TV and in business conferences.  Once I witnessed myself answering people's questions incorrectly ... because I had misinterpreted the question ... I knew it was time for hear aids.  Of course, family members also kept saying the TV was too loud ... which it was!</t>
  </si>
  <si>
    <t>I have bi-lateral hearing loss, with one ear with almost no hearing; thus, I have had two hearing aids in a CROS solution, having tried BI-CROS for one 3-year period with little success. While my hearing HAS improved, it has never reached an improvement level which is completely satisfactory to me.  I still have trouble hearing conversations, especially in noisy or echoing situations.  And I do NOT like the added cost of batteries for two aids.  Thus, I my next purchase will ONLY be rechargeable HAs.  My hearing aid professional still recommends a BTE hearing aid because of the maximum help that type of aid offers to my particular hearing loss.  And I always purchase Premium performance-level HAs.</t>
  </si>
  <si>
    <t>Using my sister as an example, she needs hearing aids but thinks she'll "look old" with them.  (She also procrastinates on most matters!)  I suspect that is a major reason for delaying/avoiding hearing aids.  In some instances, older persons with poor finger dexterity may have issues with actually inserting them, removing them off or changing batteries.  I also know from what my hearing professional says, people with BTE HAs don't change their tubes often enough, allowing them to close up and get brittle, causing a loss of hearing aid performance.  (I am fanatical about keeping fresh, clean tubes.)</t>
  </si>
  <si>
    <t>I will NOT purchase my next hearing aids—and I have been due for them for 6 months already—until Bluetooth's LE Audio is included!!  I will also ONLY purchase rechargeable aids.  And, should I find that a CROS solution really makes little difference in my hearing (and I am retired now, needing less 'directional' hearing), I may forego purchasing a CROS aid with my next regular hearing aid.  UNDERSTANDING CONVERSATIONS remains the #1 priority in my—and most—people's hearing needs.  My #2 priority is having a Bluetooth option for TV and phone reception ... WITHOUT needing an extra (worn) coinnecting device; direct-to-the-aid Bluetooth transmission is a MUST.</t>
  </si>
  <si>
    <t xml:space="preserve">Audiologist </t>
  </si>
  <si>
    <t xml:space="preserve">I was working and suddenly lost a lot of hearing in right ear. Went to ENT who scanned for tumors and did other testing. I first only used one HA. </t>
  </si>
  <si>
    <t xml:space="preserve">Of course. I could not have functioned in my career without them. I have always worn top of the line aids. Losing hearing at a younger age, I don’t have image problems and have been an advocate for assistive technology. </t>
  </si>
  <si>
    <t xml:space="preserve">I never avoid wearing them except for sleeping. My friends who lost hearing as part of aging process don’t like to admit it. </t>
  </si>
  <si>
    <t xml:space="preserve">More noise reduction and ability to differentiate speech. Always a goal. I use a microphone and other AT but it’s not always possible in group situations. </t>
  </si>
  <si>
    <t>Rextron</t>
  </si>
  <si>
    <t>No problem, I did what the audiologist said...I did not have the stigma of having hearing aids....... I wanted to hear better</t>
  </si>
  <si>
    <t>Yes, for the  better.. I didn’t realize my hearing was so bad... until my wife and I talked about it....I believe they have helped greatly....</t>
  </si>
  <si>
    <t xml:space="preserve">Stigma of having hearing aids...Using cic hearing aids, no one knows you have them unless you tell them....and if you want to have better hearing,, you will wear them as you are supposed too..
</t>
  </si>
  <si>
    <t>I feel that with their knowledge and expertise... they can help more if people were honest with them about their hearing..there are certain situations when I can miss what people say....</t>
  </si>
  <si>
    <t xml:space="preserve">I have no problem with Hearing Aids. What I would like to be costly than before. I paid $5300.00.  Had a time hard hearing with my daughter, Barbara when she was hysterectomy. </t>
  </si>
  <si>
    <t>I have problem hearing tiny sounds. I have no problem with Hearing Aids.
I have a little smaller and less costly.</t>
  </si>
  <si>
    <t>I have no problem with hearing aids. I am alone with hearing aids in. I am alone with hearing aids in...in the ear.</t>
  </si>
  <si>
    <t>I have no problem with hearing aids.  I would like them to be a little smaller.
I them to be more costly...$5300.00.</t>
  </si>
  <si>
    <t>In the beginning I realized I was asking people to repeat what they said. Telephone and television dialogue was not clear. But the deciding moment came as I was performing music and a member of the Monkees pop group alerted me to my EQ settings on my PA. Everything was turned to treble and it sounded horrible to the audience...but ok to me. The SINGLE event convinced me to look into hearing aids.  Anyone having hearing issues should see an audiologist and get a hearing exam to find out how good or bad their hearing is and why.</t>
  </si>
  <si>
    <t>Without hearing aids and the professional help of my audiologist I would not be able to earn a living as a musician. I am on my 4th set of HAs. They are a part of me the same way my eye glasses are. I never leave home without them.</t>
  </si>
  <si>
    <t xml:space="preserve">I can only speak for myself. Why those who benefit from HAs don't wear them is beyond me. I wear mine all waking minutes, with the exception of bathing or showering.  </t>
  </si>
  <si>
    <t xml:space="preserve">I wear and prefer BTE aids. In this era of having to wear masks the chance of losing an aid while taking a mask off is a major concern. I like the idea of an ear mold that holds everything in the ear in place.
Bluetooth is a big deal to me. My Phonak model handles bluetooth pretty well, but only one device at a time. Being able to connect to more than one would be an advantage.
The Phonak app on my mobile phone was a big selling point to me and, for the most part, I love it.  Being able to set different EQ "scenes" for particular environments is a good idea and works fairly well. Limiting or widening the hearing range is eh...so so. 
My aids are rechargeable and I love not having to buy and change batteries. However, I know the batteries won't last forever and I don't know my options if batteries die after warranty.
</t>
  </si>
  <si>
    <t>I was four years old when I was diagnosed with hearing loss.  So it was necessary for me to have a hearing aid.  Worn a body type hearing aid for about 10 years. BTE afterwards till present.  Right ear is totally deaf.  Received cochlear implant about seven years ago and able to hear sounds.</t>
  </si>
  <si>
    <t>Yes, hearing aid benefits me in many ways.  I went to public schools and follow through college with a BS degree.  Able to communicate with the public to the best of my ability.  Hearing aids are not perfect but you can live independently.  I can’t live without my hearing aid.</t>
  </si>
  <si>
    <t xml:space="preserve">People joke about people with hearing aids that they can turn off their aids whenever they want but, I rarely, if ever do this.  It’s off at night and that’s a blessing except when you have babies or young children.  </t>
  </si>
  <si>
    <t>One of the audiologist that I have gone to in the past, listened to what I am hearing and make an adjustment and give me a trial whether a few days or weeks.  I can let him know when it’s not working then I can easily see him in a short time to make another adjustment.  Sometimes we have a few meetings till it is my satisfaction.  Other audiologist will make you wait till next appointment which could be a few weeks.  You have to deal with a hearing that’s not to your liking.</t>
  </si>
  <si>
    <t>I had trouble hearing my wife and daughters. Also hearing conversations and when people talk in a quiet voice are very hard for me.</t>
  </si>
  <si>
    <t>Yes, I can hear things I haven’t heard in a very very long time. Not perfect but much better than without them</t>
  </si>
  <si>
    <t>I really wear them all the time.afraid of what people may think about them. They hearing aids are associated with old people.</t>
  </si>
  <si>
    <t>Hearing voices for me is very difficult, also in crowded areas I have a lot of trouble hearing conversations so improving these areas would be great.</t>
  </si>
  <si>
    <t xml:space="preserve">Many reasons. 
Primarily having issues with low quality speakers at drive through Fast Food
Also issues with conversations at a table in a noisy resturant
Also issues with questions or comments at checkout counters in big box stores
Fortunately Cost and appearance were not issues
Many friends already had them. 
Concern was selecting the best source among many in town.
Also concerned about choices and selection of brands
</t>
  </si>
  <si>
    <t xml:space="preserve">Feel great about them
After initial short adjustment to sounds/frequencies that had not been heard
Do not feel I can be without them now. 
Find some  features like reducing background noise, setting for car moving or geographical location need some some refinement. 
Fortunately, Most of this can be turned off. 
Do find the Starkey App very helpful and useful. </t>
  </si>
  <si>
    <t xml:space="preserve">Never unless there is possibility of damage or loss  from the environment
Rain
Excessive perspiration
Using equipment such as lawn mower or tractor chance of loss and no benefit hearing motor noise
sports with impact  which could dislodge and cause loss
</t>
  </si>
  <si>
    <t>App is very helpful, but could be more user friendly with input from users in addition to engineers and software designers</t>
  </si>
  <si>
    <t>I was 18, getting ready to graduate and go to college.  I needed to hear, in order to function in society, at school, and to get my education</t>
  </si>
  <si>
    <t>I could not do what I do without hearing aids.  Hearing aids allowed me to do my job, be a productive member of society, and kept me from becoming antisocial and depressed</t>
  </si>
  <si>
    <t>I’m never without my hearing aids except when I’m asleep or first thing in the morning while getting ready for work</t>
  </si>
  <si>
    <t>Bluetooth connectivity (direct, without the need for an intermediary device, such as a streamer or connectclip) to more than one device at a time.  Connectivity to various types of multi line phone systems.  Make the, bimodel, so if we wear different types of hearing devices, I.e., bone anchored hearing processors or cochlear implants, they all work/sync with each other..</t>
  </si>
  <si>
    <t xml:space="preserve">Many reasons. Denial of hearing loss. At some point I realized my increased isolation and the problems caused by agreeing to things not heard correctly. I say to others- do not be embarrassed. Get hearing aids. </t>
  </si>
  <si>
    <t xml:space="preserve">Yes. I still mishear but less often and am unafraid to admit my disability.I feel that others do not understand and still feel different and a bit isolated by my hearing loss. </t>
  </si>
  <si>
    <t xml:space="preserve">I wear them all day unless I am sleeping or ill. I have a contemporary friend who has worn aids over 30 years. She is my role model. </t>
  </si>
  <si>
    <t xml:space="preserve">Better, more stable smartphone interface. Higher fidelity sound. Better filters for specialty hearing- situations, frequencies, buildings, outdoors. Make it more real. </t>
  </si>
  <si>
    <t xml:space="preserve">Get it checked out asap. I recognized i was struggling in varios environments
word word word word word word word word word word </t>
  </si>
  <si>
    <t xml:space="preserve">Essential to my lifestyle .  I would have issues in my marriage and likely be unable to pursue my field of employment without them  </t>
  </si>
  <si>
    <t xml:space="preserve">I always wear mine except when alone     No idea unless their loss is minimal word word word word word word word word word word </t>
  </si>
  <si>
    <t xml:space="preserve">More transparency on what you are getting for dollars paid.
Better easy to obtain education on what you should do to assure you ae getting professional treatment at a high level.
Consistency with using th ebest testing methods. </t>
  </si>
  <si>
    <t xml:space="preserve">I got tired of not being able to hear and I finally got insurance through Medicare that actually paid for them otherwise I would not be able to afford them and I  could of put them on a charge card and payment which I could not afford </t>
  </si>
  <si>
    <t>They have helped me to hear better and be able to hear.  When driving now I can hear emergency vehicles before they are on top of me</t>
  </si>
  <si>
    <t xml:space="preserve">I don’t wear them to bed because I sleep with a bi pap and they pick up the noise from the machine.  Some people don’t wear them because they have problems with the fit and they can’t get use to feel of them </t>
  </si>
  <si>
    <t xml:space="preserve">1.  Make them more affordable 
2.  Lower cost of supplies I.e.  batteries 
      wax cups and other supplies 
3.  If they need repair don’t make it so 
     Expensive from the hearing centers 
      mine charges $65 after your first 
      90 days and maybe with the 3 year 
       Warranty they cover all problems </t>
  </si>
  <si>
    <t>All American</t>
  </si>
  <si>
    <t>I made the decision to get hearing aids because I was getting married and wanted to hear my ceremony. I wanted to hear my husband, my family, my friends.</t>
  </si>
  <si>
    <t>Over the past 30 years my hearing problems have changed a lot. I started with numerous surgeries to both ears. I got hearing aids for both ears to better the outcome of those surgeries. Years later I totally lost the hearing in my right ear due to physical therapy going very wrong. I had two more surgeries to try and get the hearing back in the right ear but it didn't work and I was then considered deaf in that ear....forever. Fast forward to 2014 and it was suggested I have a Cochlear Implant on the right side. I had it done and once again I can hear very well and am also working!</t>
  </si>
  <si>
    <t>I never go without my hearing aid in my left ear OR without my Cochlear device for my right ear. I went years without being able to hear and now it is so life changing I can never go without except at bedtime.</t>
  </si>
  <si>
    <t>There has to be more local publicity for ALL people who cannot hear. I work in a hospital and there are so many people, not only the elderly, who cannot hear and it is very sad. There should be social workers or someone who can take lots of time to sit with each person alone in a comfortable place to discuss what can be done to help. Costs should be more reasonable so all people can afford hearing aids and all people can get help making a choice what to do to better their lives. Give these people a reason to WANT to hear.</t>
  </si>
  <si>
    <t xml:space="preserve">1 </t>
  </si>
  <si>
    <t xml:space="preserve">effectiveness of units and tried variuos types and cost was high with fair results  dont fall for cheap ones and be sure to try first
</t>
  </si>
  <si>
    <t xml:space="preserve">yes still miss out on conversations or people in front of me  cant undersyand cashiers  cant hear phone calls only 75% is heard with aids
</t>
  </si>
  <si>
    <t>outdoor activities...dont want to lose them'  too much money to loose
usually wear normallt
I wear but at times only hear 75%</t>
  </si>
  <si>
    <t>just want to hear people im with   hate to ask to repeat.  lots of background noises that drown out what i want to hear  seems embarrasing to keep asking to repeat</t>
  </si>
  <si>
    <t>I have had a much better quality of life since getting my hearing aids.  I really had no concerns regarding look or feel, as I was more concerned about having the ability to hear my customers and coworkers at work to be more productive.</t>
  </si>
  <si>
    <t xml:space="preserve">Yes, I can hear conversations on the phone and in person much better and do not have to ask people to repeat themselves.  </t>
  </si>
  <si>
    <t>I always wear my hearing aids, from the time I wake up until bed.  The only time I don’t wear them is when I am sick.</t>
  </si>
  <si>
    <t>It would be nice if they had the ability to adjust volume manually when you aren’t near your phone</t>
  </si>
  <si>
    <t xml:space="preserve">Constantly asking people to repeat themselves, or misunderstanding what was said was a major factor in originally getting my hearing tested, and 1st set of aids - I'm now on my 4th set. Not being able to hear Spring Peepers, some birds and other natural sounds was also a big motivator.
I would strongly advise anyone that constantly has to keep saying "what", "excuse me", or "could you repeat that please" to get a hearing test. I'd also tell them to avoid the store/internet purchase of what some think are hearing aids, unless all they really need is amplication.  </t>
  </si>
  <si>
    <t>It has improved my ability to participate in conversations, while still not totally eliminating "what" from my vocabulary. The Phonak P90's using their own microphones with bluetooth to use the telephone, and actually hear and understand a phone call has been almost a miracle. I've been totally unable to get the telecoil function to do anything more than make a humming noise in my ears, though. I think the thing that people with and without hearing aids have the most difficulty with is the fact that the aids cannot truly give you back all of the lost sounds in your life.</t>
  </si>
  <si>
    <t xml:space="preserve">I wear my aids from the time I get up until I go to bed, unless showering, or otherwise expecting seriously heavy sweating, or going kayaking (with the risk of overturning in mind). Also wouldn't try to wear them when swimming.....
</t>
  </si>
  <si>
    <t>Better integration with telephones is greatly needed. Simply having amplified landline phones or teletype-like phones is not enough. It is extremely difficult for me to understand the other party when I have to use a landline telephone unit - All of our landline phones are supposed to be rated hearing aid or even telecoil compatible, but are next to worthless.</t>
  </si>
  <si>
    <t xml:space="preserve">My first hearing aid was in the ear. I started with just one so my brain could adjust. I just wanted to hear better and I overrode my fears of looking weird as a 23 year old wearing hearing aids. I made a decision to never try to hide it. Then I got a second and then went behind the ear as my hearing deteriorated. My current hearing aids are blue. I love them. </t>
  </si>
  <si>
    <t xml:space="preserve">I could not function in any way anymore without hearing aids. That was not the case when I first got them. I love them with a deep and fierce passion. They are my lifeline. </t>
  </si>
  <si>
    <t xml:space="preserve">I wear them from the second I get up to the second I go to bed. My dad does not wear his hearing aids--I am sure it's the stigma and fear of looking old. ALSO: if you don't wear them all the time, then the world sounds weird. So people don't like how the world sounds and don't get that it would sound fine if they wore the damn hearing aids. This line of reasoning does not work for my dad. </t>
  </si>
  <si>
    <t xml:space="preserve">More seamless phone and bluetooth connectivity. More gizmos like the Roger on and the Resound Multi Mic. These are game changers for me. </t>
  </si>
  <si>
    <t>Professional Audiologist</t>
  </si>
  <si>
    <t>Cost was a bit of an issue, but I needed to be able to understand all conversations and the TV.  Vanity was not an issue but an in-the-ear model provided the clarity that I needed for the first two sets of hearing aids.  As my hearing deteriorated, I needed more power, so the next three sets have been BTE.  I don't remember the make of the first set -- then Starky, Kirkland, Phonak, and Resound (present.)   
If at first you aren't satisfied, return, return, and return to your audiologist until you get it right!  Try multiple brands, if necessary, but expect difficulty in noisy environments.</t>
  </si>
  <si>
    <t>My hearing loss now is severe -- without aids I hear nothing.  I could not function without aids.
With the advent of Bluetooth technology, I can understand most telephone conversations, face-to-face conversations, and TV programs.  At my age, I'm looking forward to perhaps one more set with even newer technology.</t>
  </si>
  <si>
    <t>I never leave my home without my aids.  It is beyond me why people are so resistant to wearing aids - or, for that matter, why they settle for totally inadequate aids.  Find a good audiologist and work with him/her until your aids provide an acceptable level of hearing with understanding.</t>
  </si>
  <si>
    <t xml:space="preserve">Eliminate Bluetooth latency and improve the connectivity of phone apps so that the wearer can continuously adjust HA levels to keep up with constantly varying sound volume as encountered on TV newscasts, movies, etc.
Figure out how to effectively deal with noisy environments, especially such as those found in restaurants. </t>
  </si>
  <si>
    <t xml:space="preserve">could not hear anything needed to be able to work, the cost is an issue to all need to insure that insurance companies  </t>
  </si>
  <si>
    <t>yes, I can now carry on conversations.  I can find employment. while it is not a cure I could not function without them</t>
  </si>
  <si>
    <t>I wear them even when alone. just not in water. Swimming and water sports are an issue.  Need to make them more water-resistant.  even rain could be an issue</t>
  </si>
  <si>
    <t xml:space="preserve">better speech in noise, more power with less feedback. better apps. better high-frequency sound. better voice recognition. do not hold back technology when it is available put it into service  </t>
  </si>
  <si>
    <t>I never had concerns about appearing old. When it became clear I was having trouble with conversations I sought a solution. I am a now retired physician.  It was critical for me to have good hearing to conduct my work with patients, colleagues and my family. I would strongly recommend that anyone who begins to notice difficulty in communicating by hearing to get hearing evaluated and get fitted for a good hearing aid.</t>
  </si>
  <si>
    <t>Hearing aids have had a strong positive impact on my life.  I still have times and situations where my hearing aids are not completely adequate.  But for most of my daily life, I am able to function much better with the hearing aids. My major problem now is in speech comprehension.  My hearing aids provide adequate volume but they do not fully restore my speech comprehension.</t>
  </si>
  <si>
    <t>I wear my hearing aids continuously, even when alone.  When I am alone I still need hearing amplification for TV or listening to music. I only remove them for shower and sleeping.  For some, such as my wife, the hassle of having to remember to wear hearing aids leads to infrequent use. If her hearing deteriorates much in the future I believe this will be an incentive for her wearing them more often.</t>
  </si>
  <si>
    <t>The Bluetooth functionality of my hearing aids is important.  But the quality of the sound I get from my iPhone, especially when listening to music, is really very poor. I would like my hearing aids to provide the quality of sound that I get from my Apple AirPods. Both technologies rely on Bluetooth.  Why are my hearing aids so much inferior in this area?  The quality of the hearing aid apps I've used is shockingly marginal.  I would like much finer control over such things as volume and filter settings.  There are too many steps necessary to change settings.  So much so that I rarely change the settings.</t>
  </si>
  <si>
    <t>I have had hearing issues for over 20 years and I kept putting off purchasing because of the cost. I finally made the decision to get a pair because I felt like I could really benefit from them and I would just deal with the cost and put them on my credit card. I went to an audiologist to fitting me with hearing aids, this pair cost $5200. I used them every day and I really liked them, I could hear what people were saying where as before I would sometimes nod my head as if I could hear because I felt I was annoying by asking “what “ so often. I then found out that Costco sold very similar hearing aids for $1900, I was still within the 30 day trial period for the hearing aids I purchased so I went to my audiologist and told her about the Costco hearing aids and she said she could not compete with the big box stores. I returned the hearing aids and went to Costco, it was a pleasant experience and I felt happy with the Kirkland hearing aids. I am now on my 2nd pair of Kirkland’s.</t>
  </si>
  <si>
    <t xml:space="preserve">Being able to hear people and have a normal conversation is great, it reduces stress and gives me more confidence in myself </t>
  </si>
  <si>
    <t>I wear mine all the time except when sleeping, showering etc… People are sometimes embarrassed to wear hearing aids but I think of it as just like wearing eye glasses, it’s no big deal.</t>
  </si>
  <si>
    <t>Hearing aids are way too expensive, it’s unreasonable for them to cost so much. Being a medical device gives the manufacturer the ability to gouge the public just like most things considered “medical devices “ this needs to change!” I’m glad Apple, and other companies are working on lower cost and higher quality hearing aids. I believe Congress recently passed legislation that would take the “medical device “ off of hearing aids. I would also like to see the phone apps improved , the ones I have used are barely functional.</t>
  </si>
  <si>
    <t>There were several times I decided to get it them, then neglected to build or maintain the habit of wearing them. It has to *feel worth the trade-off most of the time*, and that tipping point didn't come for many years. It wasn't until my third pair that I really started working on building the habit, and I didn't fully acquire the desire/habit until a few years later. I was a teacher (now retired) and was always able to compensate adequately (in my estimation).</t>
  </si>
  <si>
    <t>Wearing them improves my life in a *functional* way (I literally pick up more information that I need) but also in an emotional way - I'm not just stuck with this failing body, about which nothing can be done.</t>
  </si>
  <si>
    <t>Now, I even prefer them when I'm alone. It seems to reduce a bit of brain fog. I used to avoid them whenever I could "get away with it" or not notice it because of the trouble putting them in and maintaining them (removing debris and cerumen) after taking them out. It has been somewhat difficult during this mask-wearing era, but I'd already passed the tipping point of preferring them.</t>
  </si>
  <si>
    <t>One obstacle I have is wearing them shortly after taking a shower, when my ear canals are presumably still wet. I've learned to not even put them in for several hours after a shower, so I don't have to deal with clogged wax traps. I'd love it if there were a way around this. Dealing with goo plugging up my RIC was a major hassle (and disincentive to wearing them in general). Not sure how to engineer around that, though. I've tried various dryers while trying to address that problem, and none really worked well. Now I just avoid wearing them for several hours, such as only showering at night before bed. If this were different, I might have started choosing to wear them consistently years earlier. Plus it was difficult to get skilled advice, as appointments at my hearing provider were a big deal. I had a hundred little questions as I slowly got familiar with the regimen and the technology. Perhaps if there were A.I. consulting available online? Maybe now, in the Zoom era, something like that would be more practical. My next pair will be from Costco, because you don't need an appointment to pop in and ask a basic question.</t>
  </si>
  <si>
    <t xml:space="preserve">My hearing loss became very noticeable to me and to others. I was having trouble hearing in my own home. I had a 10 day trail pair that made me feel more confident about having hearing aides. No one has noticed them even with my short hair. </t>
  </si>
  <si>
    <t xml:space="preserve">Yes, I can interact better and feel more like going out to visit in noisy environments. There is a safety component,...I can hear someone hailing me with a warning or hear bikes or traffic approaching behind me. </t>
  </si>
  <si>
    <t>I put them in when I get put of bed and put them away when I go to bed. I think people who don't put them in when they're home alone don't hear as well because their brains doesn't fully adapt. They may not hear the phone or door or other equipment I their home. Safety issues.</t>
  </si>
  <si>
    <t>Continue making the sound quality better. Filter out background noise. Focus on speech better. My favorite setting is a combined wind reduction and 360 degree speech recognition. I use it for cycling and hiking in the wind with a group. I can be social and hear what is being discussed.</t>
  </si>
  <si>
    <t>Wearing hearing aids never concerned me. I actually ordered a red-colored BTE pair so people would notice them and understand that I was hard of hearing. I was missing hearing my daughter, age 10 when she was speaking to me. My wife noticed this and suggested that I get my hearing checked. I have been using aids for over 40 years. Anyone missing some of what is being spoken should get their hearing checked. Go to a competent audiologist and work with them to get the best adjustment possible for their hearing loss.</t>
  </si>
  <si>
    <t>I would not be able to function without hearing aids. They saved my life! What more do you need to know?  have I typed 20 words yet? Let me say I do not like being made to satisfy some programer's idea of how many words are needed.</t>
  </si>
  <si>
    <t>I never avoid wearing my hearing aids. They avoid wearing their hearing aids because they are Republicans. They also avoid taking vaccinations?</t>
  </si>
  <si>
    <t xml:space="preserve">I understand the physics of sound and I am sure people are working on this.  Noisy ambient sound greatly interferes with hearing speech. </t>
  </si>
  <si>
    <t>I was having trouble understanding many people when they were talking, especially my wife.  Got tested and tried a demo aid for a few days, the difference was so dramatic that I purchased one aid.  After a few months found that one was not enough and got the second one.  The first pair lasted about 1 1/2 years and I have had to replace my aids about every 2 years ever since.</t>
  </si>
  <si>
    <t>There are times like outdoors in wind, on a sailboat under sail that I have to turn the aids off or never put them in.  Otherwise it is the only way to understand most of what is being said.  I still miss some of the conversation at times but I have learned to ask people to repeat when I do.  I feel they are a necessary item for me.</t>
  </si>
  <si>
    <t>They sometimes become overwhelming in loud crowds or like sporting events.  Any event with a lot of loud noise like car or motorcycle races they need to be off.  I do not put them in when riding a motorcycle or snowmobile as they are useless and annoying when wearing a helmet.  I sometimes turn them off or way down when in large crowds.  I think some people avoid aids because of appearance.</t>
  </si>
  <si>
    <t>Software in the aids has been continuously improving over the years and I think that is part of the reason I have been replacing aids every 2 years, although in the early years that was the maximum lifespan of the device.</t>
  </si>
  <si>
    <t>Hearing Professional Office</t>
  </si>
  <si>
    <t>It was embarrassing at first because 32 years ago hearing aids were huge by comparison to what is available today.  I changed my hairstyle to cover the aids.  Most people don't realize I am hearing impaired because they cannot see the aids.  I was 43 when my hearing loss became so bad I could not work and that motivated me to get the best available aids possible and to keep updating my aids about every 5 - 7 years as the technology changed.  I am now an active working 75 year-old with terrific aids from Oticon that make life better.  Putting off help for better hearing is just silly.  Good technology and a little patience with fitting will go a long way to making you a happier, healthier and more involved individual.</t>
  </si>
  <si>
    <t>Hearing aids have definitely changed my life for the better.  My relationship are improved because I can hear what is shared with me by friends and family.  Even though I still rely on a certain amount of lip reading for comprehension, I have been able to work and progress in my career as a legal practice assistant for a large firm with very good pay.  People these days understand hearing loss much better and are more accommodating -- inclusive is the word they use, I think.</t>
  </si>
  <si>
    <t>If I want to hear, I always wear my aids.  Routinely, I put them in in the morning after my shower and leave them in until I am through hearing for the day, usually after work and while I am preparing for bed.  I tend to leave my aids out over the weekend and while I am alone to rest my ears and nerves.  Hearing is hard work!  Also, aids left in for long periods make my ears itchy and sometimes even a little tender where my eyeglasses touch the BTE aid.  I may turn off the aids altogether in noisy traffic, on buses or when sirens are present.</t>
  </si>
  <si>
    <t xml:space="preserve">I would like to see more aid manufacturers make their aids bluetooth compatible with more phone brands.  I would like audiologists to have the latest technology in scanning the ear for mold fitting.  I would like the cost of hearing aids to come down (I paid $6,500 for my last pair), be tax deductible and for more insurance companies to pay the cost.  </t>
  </si>
  <si>
    <t>I was missing too much information in conversations. To me a hearing aid is a tool not something to be embarrassed about. It's just like wearing glasses.</t>
  </si>
  <si>
    <t>My hearing aids were never adjusted properly so they did not clarify speech enough to warrant the expense so I returned them. I blame the audiologist more than the hearing aids.</t>
  </si>
  <si>
    <t>When I had my hearing aids I would take them out when I was at home to give my ears a rest from having something inside them. I always wore them in public.</t>
  </si>
  <si>
    <t>I would like to see hearing aids be more reasonably priced. There is no reason a pair of hearing aids should cost upwards of $6000. They are not a luxury item, they are a necessity for many people. Audiologists should be ashamed for charging so much for something that can be such a great help to so many people. The Hearing Aid industry is as bad as the drug companies when it comes to overcharging.</t>
  </si>
  <si>
    <t>I knew that I was having trouble understanding speech, especially in conference calls at work. I was diagnosed with cancer and decided I needed aids to be sure that I heard what my medical team told or asked me.</t>
  </si>
  <si>
    <t>I can definitely understand speech better with the aids so I always wear them when out and about. I don't care whether or not people can see them (they usually can't, because of my hair). I like that these never feed back, but the "lisping" caused by frequency shifting took some getting used to.</t>
  </si>
  <si>
    <t>I don't wear my aids in loud situations-- mowing the yard or working with power tools, for example-- and wear earplugs instead. I don't wear them for concerts, both because of the volume and the frequency shifting. I suspect people don't wear hearing aids because of ageism, or fear of ageism.</t>
  </si>
  <si>
    <t xml:space="preserve">Better Bluetooth support. Keep offering aids with replaceable batteries rather than going rechargeable. I've heard too many stories of people not getting a successful charge because they didn't insert the aid in the charger fully/correctly, because the power was off, etc. </t>
  </si>
  <si>
    <t>I had a hard time understanding what others were saying, particularly in a load environment such as a restaurant or in a large group.</t>
  </si>
  <si>
    <t>in most instances, it is much easier to join the conversation actively. It is still difficult when I'm where there is a lot of background noise.</t>
  </si>
  <si>
    <t>I almost always wear mine, except in a very load environment like a music event or the movies when the sound is too load.</t>
  </si>
  <si>
    <t>My right ear is about 80 DB loss in the upper frequencies, so when I wear a hat or earbuds I have a tendency to get feedback in that ear.</t>
  </si>
  <si>
    <t>Hearing aids are essential to me and I have had them most of my life. 
 I have never known a life without Hearing Aids, but I would always recommend someone with hearing difficulties go talk to a professional to see what solutions would work for them.  There are various price options that can give benefit without the full cost.
Usually getting new hearing aids for me are precipitated by one of several events:
- Previous hearing aid starting to act up and is no longer under warranty
- Major new features in hearing aids that I did not have before (i.e. getting a CROS 5 years ago)
- Changes in insurance next year that means they are no longer covered</t>
  </si>
  <si>
    <t>I have had hearing aids my entire life and therefore have not known time without them, but the biggest change in my life with hearing aids was when I got a CROS hearing aid for my deaf side for the first time.  I remember getting in the car to drive home and hearing the seatbelt click and being completely surprised.  Hearing Aids are not cheap for my level of hearing loss, but they definitely are worth it as long as they have been dialed in with the audiologist.</t>
  </si>
  <si>
    <t>I get very nervous wearing my Hearing Aids when around water, even though I know they are waterproof and I usually will wear a neoprene sleeve to protect them.  This is frustrating because that then makes it difficult for me to hear when around water.  For instance, when doing swim lessons with my son, I had to wear my hearing aid in the water because I needed to hear the instructor.  Made me super nervous.</t>
  </si>
  <si>
    <t>There are a couple things that I noticed with my recent purchase.
- System warnings should be verbal, not tones and noises.  The first time I got a low battery warning, I had no idea what it was and it was jarring because the tones were loud and at a frequency that is jarring to me.  After the hearing aid died, I realized it was a battery warning and changed them.  Also worked with audiologist to change the volume and tone.
- CROS hearing aids take away the "bells and whistles" features advertised for base hearing aids.  For the my current Audeo B hearing aid, with the CROS on, a lot of the automatic processing modes that are advertised are not available, so it's a lot more bare bones as a system and much less worth the investment.
- CROS hearing aids are not always updated with new hearing aids.  When buying new hearing aids, I had to get models that were a couple years old because I needed to get the CROS.</t>
  </si>
  <si>
    <t xml:space="preserve">7 </t>
  </si>
  <si>
    <t>Get a hearing aid asap as I will improve the quality of your life greatly. You are missing out on a large part of your life!</t>
  </si>
  <si>
    <t>I love to walk and play music through my phone on my Bluetooth hearing aids! I have lost weight from walking! I have lost 15 pounds!</t>
  </si>
  <si>
    <t>When swimming or near water, otherwise I always wear them when awake. I am not embarrassed to have hearing loss, it happens to many people as they age</t>
  </si>
  <si>
    <t>More comfortable and waterproof. I got caught in the rain the other day and I was worried about them! They still don’t work that well when there are multiple noises like on the school where I work, especially the cafeteria</t>
  </si>
  <si>
    <t>I wasn't getting all of the conversation at work. My first aid was on left ear - BTE type. It wasn't doing the job so after retirement I got 2 ITE type and they worked good until now. So far I have spent $9000 out of my pocket and my new ones will be about $4000 more (Insurance will pay $2000).
In 2017 I has diagnosed with Meniere's decease (2 ENT's). My ears were changing after every vertigo episode. Many adjustments with aids to compensate but now the ears have stabilized (No episodes) and they are equal in the severe loss area. New aids will give me many more options.</t>
  </si>
  <si>
    <t>They keep me sane! I miss all the little sounds when aids are out like birds, crickets, and chatter. I get very depressed when I can't understand what people are saying. I thank god every day that this is happening while I am retired because I probably would have been fired for misunderstanding my coworkers if I was working. I still do not like to go to parties and mingle with friends. One on one conversations are the only way to understand them.</t>
  </si>
  <si>
    <t>Since I went to 2 hearing aids I have worn them every single day (6 years). Before that I stopped wearing my single aid because it wasn't helping with word recognition and sound direction wasn't there. Always asking my wife were that sound came from. The last year I used it I rarely wore it and then the receiver broke and I didn't get it fixed. Biggest problem with all the hearing aids is moisture getting in the electronics and sound starts distorting. I think that is when the person says they don't work so I am not wearing them.</t>
  </si>
  <si>
    <t>I have used professional hearing aids from audiologist (Widex), from HA specialist techs (Starkey) and several over the counter hearing enhancers. The one that beats all others in sound quality was the OTC Bose Hearphones (No longer made). All the companies need to work with Bose to get their sound perfected and people will wear them.</t>
  </si>
  <si>
    <t>Before retiring, while at work, I had a hard time hearing my coworkers &amp; hearing people on phone calls. I was not embarrassed having to wear hearing aids. Cost was a consideration, but getting the hearing aids were a necessity. The incident that pushed me to get the hearing aids was a phone call. The caller had a foreign accent that was extremely difficult to understand. After asking them to repeat themselves 3 times, I needed to transfer the call to someone else. I would recommend people not wait, why struggle?</t>
  </si>
  <si>
    <t>Hearing aids have changed my life because I am not struggling as much to hear. I wasn't saying "what?" all the time. I still have major issues in places that are noisy. But, in general, wearing hearing aids have been beneficial.</t>
  </si>
  <si>
    <t>I wear my hearing aids 14-15 hours a day. I put them in after my shower in the morning and take them out before bed time.</t>
  </si>
  <si>
    <t xml:space="preserve">The hearing aids I wear now are my second pair. The first pair I used for 8 1/2 years. I had to get new ones because I had lost more hearing and the aids could no longer be adjusted. With my current aids I can make some adjustments, louder or softer, as needed on my phone. For some older people, who are not tech savvy, they might have a problem utilizing the newer technology used in today's hearing aids. </t>
  </si>
  <si>
    <t>I have an unusual hearing loss (mid frequency/cookie bite pattern) so when it was first discovered it wasn’t bad enough for hearing aids. Once I realized I was having considerably trouble, I sought out hearing aids. Cost of the devices is a major issue. My insurance covers the hearing exam but the devices aren’t covered. It is 100 percent an out of pocket expense.</t>
  </si>
  <si>
    <t>I wish I could say they are life changing but I’ll go with “they help me.” I can say that now that they are BT compatible I have an easier time on the phone.</t>
  </si>
  <si>
    <t xml:space="preserve">For me, I think I’m nearing a point the stigma doesn’t bother me as bad. I don’t wear them if I don’t think they’ll help in the listening environment.  </t>
  </si>
  <si>
    <t>They need to be considered medically necessary and covered by insurance. Continue to reduce the size of rechargeable bte so that they are comfortable with glasses.</t>
  </si>
  <si>
    <t>I knew I wanted my hearing loss to be treated, but I also wanted whatever devices I got to be as inconspicuous as possible, and aesthetically well designed. The rechargeable RITE hearing aids I wear now, and all that I tried before I bought these, are still rather big and uncomfortable after wearing them for many hours. While the color of my hearing aids match my hair and skin tone, I don't have a lot of space behind my ear, so I wish someone would design a smaller, lighter, more stylish and fully Bluetooth capable, rechargeable mini RITE hearing aid that wasn't so large and uncomfortable, especially when I wear my glasses.
I would advise anyone who is diagnosed with hearing loss to get it treated as soon as financially possible, because you don't realize what you've lost until you hear it again when you get your hearing devices.</t>
  </si>
  <si>
    <t>My hearing aids have allowed me to understand and better participate in conversations. I was struggling with hearing some voice ranges prior to getting them, and I am happy to be able to hear and understand clearly again. I am glad that I decided to treat my hearing loss instead of waiting, because I can tell it is only going to get worse as I age. The only downside to having hearing aids is the maintenance of them. Caring for my hearing aids takes a few minutes each day, and follow-up appointments are time consuming, not to mention the costs of purchasing hearing aids and accessories, but it is all worth it to be able to hear better.</t>
  </si>
  <si>
    <t>It's all about aesthetics. Hearing aids that are visible in social situations can sometimes make one feel uncomfortable around others. Whether we all want to admit it or not, there is a touch of vanity in everyone, so it all depends on whether you can get past the feeling that maybe people are noticing you or possibly judging you for wearing hearing aids. If you are not elderly, aesthetics becomes even more of an issue.</t>
  </si>
  <si>
    <t>Stop focusing on external gimmicks...like the "Internet of things." I don't care or want my coffee pot to turn on in the morning when I insert my hearing aids. This type of functionality is not important to someone my age. Just have the engineers focus on creating smaller, aesthetically pleasing, and functionally superior hearing aids that focus mainly  on speech clarity and realistic sound quality when it comes to music and the environment. Bluetooth functionality and rechargeability are nice, but not everyone in a certain age group understands those concepts. Offer more manual remote control devices that allow the patient to adjust and fine tune the sound on their own, rather than assuming that everyone has a smartphone and understands how to use an app. Most hearing aid companies aren't serving the elderly very well. The young engineers and marketing people are designing products they think are cool, but older folks just want things to work and to be simple to understand. The hearing aid manufacturer that focuses on the elder population will break new ground. Right now, all the companies seem to focus on the latest trends. Focus on "simplistic functionality"...make that the marketing buzz word tagline, and you will better reach the older population of hearing aid wearers.</t>
  </si>
  <si>
    <t xml:space="preserve">I had enough discretionary income so price wasn’t an issue (though I still thought they were too expensive.). I talked to a friend who was hesitant to get hearing aids. I said she might think of them more like wearing glasses. She was also encouraged to see that I was wearing hearing aids as I was much younger - not just for old folks. She did buy a pair and thanked me. She felt more included since she was able to hear. I was motivated to get hearing aids because I was having to ask people to repeat themselves a lot. The 1st time I had hearing aids I really couldn’t tell if they helped me enough. I returned them. A year later I tried hearing aids again. There was no doubt they helped. </t>
  </si>
  <si>
    <t xml:space="preserve">No, they haven’t since I got them early in my hearing loss journey. They seemed like just another thing I used to be able to communicate better. I would like them to be able to help me hear more clearly in noisy environments. </t>
  </si>
  <si>
    <t>I don’t wear them when doing exercises that make me sweat, like running. I also don’t wear them around water. Some people think hearing aids makes them look old. Some never get use to hearing aids. They may have started to use them too late - after their brains got use to silence. My mom had a hard time because “white” noise sounded SO loud. She persevered and her brain relearned how to block “white” noise</t>
  </si>
  <si>
    <t xml:space="preserve">I’d like hearing aids to be:
less expensive 
Be waterproof or really water resistant  
Block out a wider range of background noise/static
</t>
  </si>
  <si>
    <t>Kaiser Permanente hearing center</t>
  </si>
  <si>
    <t>Completely lost my hearing fro battery charger explosion.  Can hear very little without hearing aids.  I had no choice so I ran cannot advise others with lesser problems</t>
  </si>
  <si>
    <t>I went from almost deaf to being able to function reasonably well tho not nearly as well as before the hearing accident.  I really could not function without my hearing aids</t>
  </si>
  <si>
    <t>I wear them except when I am sleeping.  I have to 16 to 17 hours a day 7 days a week.  I guess some people are embarrassed about hearing loss.  I can not afford that luxury.</t>
  </si>
  <si>
    <t>I have no problem with wearing them.  I just wish they would work better at helping to distinguish words.  I am told that they primarily amplify sound but do not do a very good job helping to distinguish sounds.</t>
  </si>
  <si>
    <t>28</t>
  </si>
  <si>
    <t>Honestly, my asking "huh" when my husband talked was getting on his nerves.  For years I lived alone but things changed when I married.  I tried several "over the counter" hearing devices.  One worked well but was not reliable.  Decided to be professionally fitting.  Did my research and Costo got excellent rating from Consumer Reports.  Not cheap, but affordable.  I still have problems hearing in group settings like restaurants.  Getting hearing aids is a very personal decision but I would recommend getting them when you start experiencing social isolation.  I had stopped going to cocktail parties because I couldn't carry on a conversation.</t>
  </si>
  <si>
    <t xml:space="preserve">My hearing is not perfect but now my husband doesn't get frustrated.  I am retired so work not affected.  I really don't like them but know I need them.  Unlike glasses - which I forget I have on - I am always conscious of my hearing aids.  Don't get me wrong, they're comfortable - it's just that I know the sound is artificial.  </t>
  </si>
  <si>
    <t>I usually do not wear them to very loud events like a ball game, etc, etc, etc, etc, etc. Blah, blah, blah.</t>
  </si>
  <si>
    <t>I would love a hearing aid that mostly blocks background noise and focuses on the people near me!  Funny, I explained to audiologist in Costco - I can hear people talking about the salmon in the back of the store but can't hear him very well when he checks me out (outside of the quiet booth.)</t>
  </si>
  <si>
    <t>I had a difficult time participating in casual conversations with family and friends that is when I realized I needed hearing assistance.
I am not embarrassed and I do not feel old.
Regarding the cost, I was not financially stressed. I have been lucky in life.</t>
  </si>
  <si>
    <t>Assuming I understand meaningful in this context, I would say no.
That said my life is better. 
I have behind the ear hearing aids and I do not worry about appearance nor does it make me feel old.</t>
  </si>
  <si>
    <t>The only time I avoid wearing hearing aids is when I sleep.  I do this to conserve batteries and to avoid accidentally causing them to fall off.
Have no clue why people avoid wearing hearing aids when they should.</t>
  </si>
  <si>
    <t xml:space="preserve">I would like for there to be a much earlier warning that the batteries are about to die. My hearing aids do not give adequate warning.
And I would like for hearing aids to work better in crowds like a restaurant.
</t>
  </si>
  <si>
    <t>Wanted to stop asking people to repeat what they said, wanted to be sure I didn’t lose brain activity in hearing center</t>
  </si>
  <si>
    <t>They work best watching TV or when I’m outside and listening to something on my phone - ie directly into my ears like ear buds</t>
  </si>
  <si>
    <t>I don’t wear them hiking as they would be hard to find if they fell off while hiking; I often don’t wear them at home except when watching TV cause I don’t feel like I need them.  I wear then when going out with other people</t>
  </si>
  <si>
    <t>They make crackling noises when my long hair brushes against them - very annoying and the little covers for sweat don’t help as they feel bulkier behind my ear.  The domes could be more comfortable.</t>
  </si>
  <si>
    <t xml:space="preserve">My hearing aids are almost invisible because they are hidden by by hair. Plus I don't care about what others think--if they think I'm old, that's their issue. I care only about being able to hear what other people are saying, not feeling left out of conversations and being able to participate. Not being able to hear is one  of the worst feelings because it's a basic sense. I'm a psychologist and cannot do my job without my hearing aids--I cannot hear my patients who sit across from me in my office. </t>
  </si>
  <si>
    <t>I LOVE them because they enable me to be closer and more connected to people, e.g. the few times I've forgotten them or lost them, I've really suffered. I find myself being more withdrawn and introverted and quiet--not like myself at all. Hearing aids enable me to function more normally and live my life, socialize, and work.</t>
  </si>
  <si>
    <t>When I'm at home, I do not wear them because I turn up the television very loud, and also my iphone wires enable me to hear people fine. The hearing aids are not the most comfortable inasmuch as I can feel the little mic and wires. I definitely wear them to my office, if I socialize etc. I also do. not wear them if I'm doing errands, and do not wear them if I'm going out to dinner just with my husband, because the ambient noise and sounds become waaay too loud, and deafening, plus my husband will speak up because he knows I need it.</t>
  </si>
  <si>
    <t>I want the ability to turn down ambient noise and turn up the voice of the person speaking to me in public places. I also need them to be smaller and more comfortable. If they're less expensive, that would really help as well.</t>
  </si>
  <si>
    <t>I was suddenly deaf in my left year and anxious to get some balance to my hearing again.  It is humiliating to sudden not be able to understand what is being said with background noise.  You feel suddenly stupid.</t>
  </si>
  <si>
    <t>Yes.  I feel safer with hearing aids than without.  It is dangerous to cross streets or walk in a parking lot when you are deaf on one side.  You can be run over by a car.</t>
  </si>
  <si>
    <t>No I do not avoid wearing them.  I am not ashamed of them.  Why do people not wear them, I could not answer that.</t>
  </si>
  <si>
    <t>The one thing that is difficult is that being single sided deaf is a rare condition.  You have to have a particular (cros) hearing aid set to help you.  This type of hearing loss is rare.  Most people retain some hearing in both their ears.</t>
  </si>
  <si>
    <t xml:space="preserve">No issues. Wanted to hear better. My hearing loss was post viral and acute in onset so I wanted to improve my hearing immediately </t>
  </si>
  <si>
    <t xml:space="preserve">They help but aren’t perfect. Current aids are 7 years old. In the process of buying new ones and I expect a marked improvement </t>
  </si>
  <si>
    <t>I always wear mine while I am awake. Only out if swimming or showering. Always want to hear my best</t>
  </si>
  <si>
    <t xml:space="preserve">More ability to fine tune/adjust myself. This could be a non issue with the new aids I am buying which can be remotely program/adjusted </t>
  </si>
  <si>
    <t>I consistently could not hear what people said to me and had to constantly ask them to repeat themselves. I often could not hear the television and constantly asked my wife what the announcers or actors were saying.</t>
  </si>
  <si>
    <t>They have made it much easier for me to hear others. They are still a problem in noisy environments such as restaurants or parties. I am on my second pair, and the second pair is substantially better in this regard than the first pair.</t>
  </si>
  <si>
    <t>I now wear my hearing aids most of the time when I am not alone. I do not wear them when I am in environments where they might get wet or lost. An example is that I like to go fishing. I often do not wear them because of fear they would fall in the water. For similar reasons, I do not wear them at the community swimming pool. That can be a problem since we often run into friends there and I have difficulty hearing what they say. My concern is that I will fail to remember to take them out before swimming.</t>
  </si>
  <si>
    <t>The best things they can do is improve the ability of the aids to work in noisy environments. I know this is very difficult from a technical viewpoint, but it is the biggest frustration of wearing them. As noted above, I think my most recent pair has improved in this regard. I also understand there are some new aids on the market that are waterproof. That is a definite attraction.</t>
  </si>
  <si>
    <t xml:space="preserve">Major reason for getting aids was constant reminder from my wife that I needed to do something.  Although aids have not corrected the problem of hearing my wife the first time she speaks I do gain great benefit from the aids in every day life.  I have never found wearing the aid to be a problem,.  I did have a problem with cost and that is why I went to Costco.  I still have a problem hearing my wife the first time and nothing I have tried yet has solved that problem.  Having the spouse as part of the discussions and rfecommendations is very helpful. </t>
  </si>
  <si>
    <t>Very disappointed that aids still haven't restored my hearing to a comfortable level but appreciate what they do do for me.  I will continue to wear them for the benefit they provide.  This is all i have to say on this subject.</t>
  </si>
  <si>
    <t>I normally wear them 16 hours a day.  I have turned them off when in a noisy situation as they only make the noise louder not more understandable</t>
  </si>
  <si>
    <t>When you come back with the same problem year after year the audiologist should offer an expert person to see if there is a potential solution</t>
  </si>
  <si>
    <t>18</t>
  </si>
  <si>
    <t>Grew my hair long, and acted like I could hear everything.
#2  what motivated me: my boss said get one or be fired. That was after I almost got hit by a dump truck (I worked construction) I couldn’t hear the truck.
#3 What would I recommend to others…get one and get it as early as possible.</t>
  </si>
  <si>
    <t>Yes!…I can’t imagine life without them now, life would not be the same, I would be very isolated.</t>
  </si>
  <si>
    <t>#1 from the time I get up in the morning until I go to bed.
#2 they think they don’t need one</t>
  </si>
  <si>
    <t>Smaller and more ear wax/moisture resistant. COST, COST… Bluetooth is a big factor, even in a small CIC aid. Better warranty. We need to have insurance companies to pay for them, or most of them.</t>
  </si>
  <si>
    <t>I was widowed. I had been a stay at home mom. I went back to community college so that I can be employable. I found out how bad my hearing was. I could not understand what instructors were saying. In chemistry, it was confusing because the instructors used acronyms instead of saying the whole words. I almost flunked my first class. So I decided that if I was going to be successful, I needed help with hearing. I noticed that my fellow students often had earbuds hanging out of the ears, so I thought, what is the difference. Instead of trying to hide the hearing aids I decided to embrace them and I opted for a steel gray blue pair of oticons.  They drive me nuts some times, but overall I am happy that I was able to get a pair.  But oh, they are so expensive.  Hearing aids should not cost so much. I wish that health insurance covered at least part of the cost, because not hearing can lead to other health issues and mental decline. I am currently unemployed and living off my husband's life insurance, it was a major decision and financial hit.  However, I now realize how much I was missing because having terrible hearing and not having my husband to "hear" things for me.</t>
  </si>
  <si>
    <t xml:space="preserve">Without my hearing aids, I would be unable to go to community college. I do not think that anyone would want to hire me. I do not think I would have much of a future.  
At first I was really embarrassed, and people said that I should hide the fact that I wear them. However, I am going to school because I want to become an engineer and help design products that will help people like me. In addition to hearing problems, I have mobility problems. Embracing my hearing aids have been liberating in a way. I understand why people get fed up with them and throw them in a back drawer. Trying to sink them with my android phone and my computer even confused the oticon service representative.  I have convinced some of my neighbors to get hearing aids. (The ones in their 60's.  They use them for when they go in public).  I wish hearing aids were more robust and waterproof. And like I said, for the electronics and technology in them, they are too expensive.  They should also be fine tunable by the consumer instead of $150.00 visits to an audiologist for a 15 minute visit. (Also not covered under my health insurance). </t>
  </si>
  <si>
    <t xml:space="preserve">When I am in school I always wear my hearing aids.  When I bicycle I wear my hearing aids. When I exercise, I tend not to wear them as they are really uncomfortable and my hearing aids feel tight and my ears feel stuffed up.
People sometimes avoid wearing hearing aids because they forget when they are in a rush, the hearing aids did not properly charge (if the oticons are not perfectly placed or get knocked in the charger, they do not charge. Charger is really finicky.)  People also are afraid of losing them.  8K is a huge chunk of change.  And as a person with other disabilities, people like to go under the radar. We tend to not want anyone to know our weakness so that we do not get judged as stupid.  I found it amazing that when I was recovering from Guillen-Barre 15 years ago and had trouble walking, way before I needed hearing aids, people would talk to me really loud as if I was deaf. People do not like to be judged as "damaged".  There is so much emphasis on youth. </t>
  </si>
  <si>
    <t>Hearing aids need to be cheaper. 
Hearing aids need to be blue-tooth compatible to both android, and apple without a dongle.  It should be easy to sync hearing aids to all devices. The instructions need to be simple to follow.  You would think that a company like oticon would have these instruction easily and readily available on their website. They should also have better trained customer service reps.
Hearing aids need to be smaller and more comfortable. They need to breathe better so they can be worn when exercising. Hearing aid battery drawers need to be easier to open.
Hearing aids should be more robust.
I would love to have a hearing aid that is like an earring so that it does not interfere with my mask (covid) or my glasses. 
I wear my hair in a pony tail now because my hearing aids get tangle in my hair otherwise. It is a pain to get them untangle.</t>
  </si>
  <si>
    <t xml:space="preserve">I have a very low end hearing loss from a very young age and it took years before digital aids were available. I couldn’t hear in school and when I went into sales I needed to hear my clients. Money was never an issue and hearing was essential. I tell everyone I know who complains about not hearing to go get tested and get aids if necessary. </t>
  </si>
  <si>
    <t>Hell yes! I can hear. Also my wife would have killed me by now if I didn’t have hearing aids! I love them. They are behind the ear and I had them made in tie die so people would see them. I laugh when people say they’re embarrassed at wearing aids. I’d rather hear them not!</t>
  </si>
  <si>
    <t>I never avoid wearing my hearing aids unless swimming or going to the beach. I wear them in an average of 16 hours a day.</t>
  </si>
  <si>
    <t>The apps are great. The more versatility in loud and different hearing situations is best. Mine are rechargeable so no more batteries. That’s great as well.</t>
  </si>
  <si>
    <t>I gave up my vanity to get better hearing and live a more normal life.  I am completely deaf in right ear due to surgery and have age-related hearing loss in left ear.
I would tell others to go to an audiologist and get an opinion.  I also use an assistive listening device which few people are familiar with or use, but it is great with TV and with doctors.
Also, contact state vocational rehab since many will qualify for free/reduced price hearing aids like I did.</t>
  </si>
  <si>
    <t>Yes. I would never be able to hear or function without them and would be isolated from the outside world.</t>
  </si>
  <si>
    <t>It's kind of like wearing a bra. I don't put them in first thing in the morning and sometimes take them off at night but always wear them when I am out in public.
Also, I don't wear them when exercising at the gym since the earbud headphone for music is fine.</t>
  </si>
  <si>
    <t>I would like better speech clarity. I would like to eliminate background noise. Also, there should be more education so others would know about assistive listening devices.</t>
  </si>
  <si>
    <t>Rexton</t>
  </si>
  <si>
    <t xml:space="preserve">My lack of hearing was to the point it was impacting my work and relationships. I needed to hear better, I was never really concerned what others might think 
I was at a 3 day conference. During the conference we were divided up in small groups for PowerPoint presentations. I sat closed to the laptop know I had hearing issues. Still I could not hear or understand anything. That is when I knew I had to get hearing aids regardless of cost </t>
  </si>
  <si>
    <t>Yes, as a business coach, trainer and mentor, it means I can to do what I enjoy doing, helping others.  
In noisy or large group settings it’s still difficult</t>
  </si>
  <si>
    <t>I wear hearing aids from moment I get up in the morning until I go to bed. 
I hear from others their hearing aids don’t work right. I tell them work with your audiologist, give them detail about what you hear or don’t hear. Let them adjust for YOU. A good AUDIOLOGIST  is most important to good hearing</t>
  </si>
  <si>
    <t xml:space="preserve">Better phone apps for better control. Most phone apps appear to be more superficial. I don’t need app to raise lower volume, although I do use that. 
When I first bought my current hearing aids I had a Samsung Android phone and I had to get a device to wear around my next to allow hearings aids to communicate with phone.  I also had just bought a new GMC Terrain. Hearing aids did not work well with either. Reluctantly I changed to an iPhone.  My hearing aids worked directly with phone without extra device and connected instantly with GMC and my iPhone.  Hearing aids should work with both iPhone and Android phones. Android has almost 50% of USA market and well over 50% worldwide. 
Through a TV device my hearings connect direct to TV. That is a marriage saver😀. If my wife wants to read I mute the TV and adjust my volume.  If my wife watches TV with me she can adjust the TV volume for her as I adjust my TV to my liking.  
Often people tell me they think they might need hearing aids. I tell them you do. They then ask how do I know, I tell them by the time you get to the point you think you need hearing aids, in reality you are beyond the point. You need them, it will improve your quality of life, your family will be happier, the neighbors down the block will be happier because their tired of listening to your TV.   
How to make hearing aids better:  Better discrimination between background noises and people’s voices.  When I am sitting in a conference room my hearing aids are picking the AC outside, or air intake, traffic in the hall, everything but the person talking. </t>
  </si>
  <si>
    <t>16</t>
  </si>
  <si>
    <t xml:space="preserve">A medical doctor suggested that I get hearing aids. I hope the hell this makes twenty but if it does not so be it.
</t>
  </si>
  <si>
    <t>I can now hear. the 20 word min. is nonsense. I am not taking this survey if there is more stuff like this.</t>
  </si>
  <si>
    <t>They make you look old old old old old old old old old old old old old old old old old old.</t>
  </si>
  <si>
    <t>Much much cheaper and much much smaller. Now I will finish to get 20 words or more than twenty or even more than that.</t>
  </si>
  <si>
    <t xml:space="preserve">It was a quality of life issue for me.  My work was a challenge when I couldn’t hear phone calls and participating in meetings.  I had to ask my staff to repeat themselves several times.  Thank goodness they were patient with me.  Background noise was (and still is) a problem.  Things got better when I got my ReSound hearing aids.  I still have problems with background noise but making an adjustment on the hearing aid helps a lot.  I also read lips while talking with someone, especially when there is background noise.  I can’t do this during the pandemic.  Phone calls are still a problem and is the main reason why I recently purchased the Jabra hearing aids from Costco as well as the Re-sound hearing aids coming up on 5 years of use.  The Jabra BTE’s are Bluetooth enabled which will help with phone calls and listening to music while walking our dog.  I encourage those with hearing problems to not worry about how they look or how others may view you as getting old.  Women shouldn’t have to worry how they look if they can cover the hearing aids with their hair.  It takes a short time to get used to them and soon you don’t think how others view you.   Support of family is important when you first get started.  They will quickly notice the change in your hearing ability and how you don’t shy away from conversations.  Hearing aids are not perfect but they do make a big difference.
</t>
  </si>
  <si>
    <t xml:space="preserve">My hearing aids are very important to me.  They enable me to participate in conversations in groups and alone with my wife.  I will alway use hearing aids and I look forward to advances in hearing aid technogy.   I can’t imagine how my life would change if I didn’t have hearing aids.  </t>
  </si>
  <si>
    <t>I wear my hearing aids almost all the time.  Occasionally I leave them stored on my night table to give my ears a break.  I used ear plugs when I sleep.   There is something in my ears almost 7/24.  People might avoid wearing hearing aids because of vanity, they hurt, they need programming adjustment or maybe someone said something offensive to them regarding their hearing aids.</t>
  </si>
  <si>
    <t xml:space="preserve">It would be great if filters could be developed to control background noise.  Hearing aids are almost useless in windy conditions.  Hearing people in the car is difficult because of road noise.  It’s almost impossible to hear people sitting in the back seat in the car. Cost is important especially for those that can’t afford hearing aids.  Hearing aids should be sealed so sweat can’t penetrate.  </t>
  </si>
  <si>
    <t>I had to stop working on this halfway through what I wanted to say, and could not go back to continue.  
My hearing was damaged by a chemotherapy drug, called Eloxatin, which is a platinum compound touted NOT to damage hearing, (which is known to be sensitive to platinum).  My oncologist denied this!!!
 So my hearing worsened fairly quickly, and socializing became difficult, as I could not understand what people were saying, and with background noise of any kind it was impossible. Even my sweet husband got tired of repeating everything, and convinced me to go see a hearing aid specialist.  I purchased a pair, and they helped, but I still had difficulty understanding, especially in restaurants, and places with background music.  I also realized that I was lip reading a great deal, and relying on captions on the TV to understand the dialog. Mostly, even with expensive hearing aids, dialog is gibberish to me if there are no captions, because many speak so fast.  Music is another issue, because the heating aids seem to distort the sound, making most music downright intolerable.
I know that I would advise anyone who is beginning to lose their hearing to get help as early as possible, before their brain loses its ability to distinguish words properly.
 As far as looking old is concerned, I didn't care about that, I just wanted to hear.  Losing my hearing was more devastating to me than the cancer, surgery and eight months of chemotherapy I endured, which is ( hopefully) over with now, but the deafness will endure to the end of my days!</t>
  </si>
  <si>
    <t>yes, they have made it much more tolerable.  My friends understand that I am hearing impaired, and try to accommodate me, though I often still have to ask them to repeat their words.  Outdoors, or in areas with background noise, it is still very difficult.  I have relatively sophisticated aids, with several different programs, and a spatial feature, which I use through a phone app, but it doesn't make a lot of difference.  Music sounds like a cacophony, be it Mozart, Jerry Mulligan or. George Shearing, things I loved before I lost my hearing.  A trip to Wal-Mart is misery from the piped "music" I must endure, which has no melody whatsoever, and might as well be a bunch of cats making out on a wall at night!!! In spite of my disappointment in their actual perfotmance, I cannot survive without them, and wear them every waking moment.</t>
  </si>
  <si>
    <t>There is no time that I do not wear them, except when I go to sleep or am in the shower.  
In fact the ones I have now can use rechargeable batteries, but they were a waste for me, because they always died a few hours before I was through wearing them, so I have to use regular batteries.  The hearing aid companies DO need to listen to the users.  I would like to be able to use the drying function of the recharged, but cannot, for the above reason.</t>
  </si>
  <si>
    <t xml:space="preserve">I always tell it like it is!!! First, they need to make them more affordable. It would help if Medicare would at least pay a basic amount.  Those of us on Social Security need the help, and I'm sure many just can't afford them. There should be more transparency of the costs involved.
Rechargeable batteries need to last longer. My BTE aids have rocker controls, which are helpful in quick change of volume, or program, but they are hard to manipulate, so not of much use in real terms, plus my glasses interfere with them a bit, too. Many users are older, and need to wear glasses, so the manufacturers know that's an issue, but perhaps figuring that out is beyond them.
I understand that at least one manufacturer has come up with something that helps to clarify speech, to help hearing aid wearers listening to someone wearing a mask, preventing them from lip reading.  I hope it works!  </t>
  </si>
  <si>
    <t>Mostly over frustration with having to ask my wife to repeat herself.  I also could not hear the TV without using TV ears.</t>
  </si>
  <si>
    <t>I'm not very social, so I don't see much difference in that regard.  HOWEVER, being able to hear my wife and health care professionals without frustration is a godsend.</t>
  </si>
  <si>
    <t>I pretty much always put my hearing aids on when I get up, unless I am going to get in the shower.  I keep them in until bedtime.  As an old fart I have no stigma associated with wearing hearing aids.</t>
  </si>
  <si>
    <t>I had a set of Miracle ear hearing aids that were used by my Dad before he passed away.  They worked for me, but were not great, and were pretty unreliable.  This past April, after doing many hours of research, I purchased the Kirkland 10.0T devices.  These are great, at least for me.  I really can't think of any additional features I would want.  The ability to answer my phone by tapping my ear is fantastic.</t>
  </si>
  <si>
    <t>I had no 'appearance' issues, I just did not like the idea of putting these things in my ears, but once I tried it, I found it wasn't that bad and I got used to it quickly. I get a lot of 'wax' in my ears, and I do not like that the hearing aids cause more wax.</t>
  </si>
  <si>
    <t>I feel good about my hearing aids, and the fact that I hear better, but I still do not hear as while as I would like to hear.</t>
  </si>
  <si>
    <t>I do not avoid wearing hearing aids, I wear them all awake hours even if I am lone. it does not bother me at all.</t>
  </si>
  <si>
    <t>I would like to hear better. I still need subtitles when I watch TV. I do not like that. Other than that, battery life is not good, I have to change the batteries far too frequently.</t>
  </si>
  <si>
    <t>It’s great to have a conversation that flows smoothly rather than having people repeat themselves all the time. 
Great listening to nature sounds.</t>
  </si>
  <si>
    <t>I’m at a point in my life where I really don’t care what others think. I I were 20 years younger I would get aids that where inside ear rather than wrap around . Self conscious:</t>
  </si>
  <si>
    <t>Drop the price.
Offer more technology for in the ear type aids. People are judgmental and look down on you for hearing aids unfortunately.</t>
  </si>
  <si>
    <t>Gradually I began to lose hearing, about age 65, 3 years later I finally went to an ENT with an audiologist department. They confirmed I had mild to moderate loss. I purchased the best quality Resound with custom molds. I had considerable difficulty adjusting to them then lost one and my dog ate one. An attendant at their office told me I could get them replaced for only $900 so I did. After a year they were still problematic and I lost interest. Some years later a physician friend mentioned Costco. I went and the HIS was a joy. Patient and through she suggested I try Kirklamd 9's that had just come out. They have proven to be excellent for my needs, I hear remarkable better.Their service is beyond reproach. I much prefer simple bulbs over molds. Money was not a consideration, only good hearing. I cannot imagine being embarrassed at my age. I am very happy hearing aids are available and I have no complaints at all. I recommend to my friends that they see an ENT and audiologist first for medical checks and if they need to buy do what they can comfortably afford. If Costco fits those needs fine. I literally go to them because of their care and service. I am sure all Costco's are not the same.</t>
  </si>
  <si>
    <t xml:space="preserve">Definitely, I missed a notable amount of conservation, much of it business, and aids have greatly improved my life. The simple act of watching the news is now clear.  I have great empathy for young people with serious hearing problems.  I am amazed at the increases in technology and grateful I can obtain it. I see that continuing but am concerned about how all those that need assistance can afford it. </t>
  </si>
  <si>
    <t>I put mine in upon getting up and take them out just before I go to sleep I prefer batteries because being forgetful I would not keep them charged. I work alone, a solo architect, but the phone rings a good bit, face time calls happen, I listen to Mozart and Bach while I work, a pleasure. So for me, all the time I am awake. I know people young and old that do not. After years they still seem to resent having to wear them or they are not perfect enough. Vanity plays a part as well. For dating couples, it may be uncomfortable.  I seem hearing aids and smile! But I am 81 and work more than full time! I love that I can hork and love that I can hear again!</t>
  </si>
  <si>
    <t>Well, they need to be more available to all people, not just those well off. The current administration is talking about this but the idea of lots of companies producing all most amplifiers over the county has its own set of problems. I am lucky,m I can afford any aid I want but I like Costco's marketing plan. Make a good solid aid, with technology that helps the majority of people at an affordable price, a KS10, for example.  But an audiologist, much needed in my view, cannot make a living selling $1400/pair aids. Someone smarter than I needs to work this out, Research id expensive, governments often inefficient! I simply do not know.</t>
  </si>
  <si>
    <t>Cost was a major reason why I delayed getting hearing aids. What finally motivated me was when I was having difficulty at work due to not being able to hear what was being said at meetings. At this time I was married and my financial situation was better than when Infirst had a hearing loss so Inwas able to afford hearing aids.</t>
  </si>
  <si>
    <t>Yes they have. Before my hearing aids there were times when I would ask someone to repeat themselves and they would and I still could not understand them and I would feel embarrassed to ask them again and would pretend I understood. It was freeing not to be in that type of situation. When I first got my HAs it was thrilling to hear that my floors creaked, the doorbell, the bell on the microwave.</t>
  </si>
  <si>
    <t>I never wear my HAs before I have showered because I once showered wearing them and damaged them so I made a steadfast rule for myself. I often the them out in restaurants because it is more difficult to hear what ks being said at my table. I have no issues with vanity and my hearing aids. I did when I first got them and got in the ear HAs. Now I have BTE, which I like much better.</t>
  </si>
  <si>
    <t>I talk on the phone through blue tooth on my mobile phone. There is too much static on landlines. It would be nice if that could be improved. Also, if background nice could be lessened so I would not have to remove my HAs in restaurants.</t>
  </si>
  <si>
    <t>I can not hear without hearing aids. I was born with hearing impaired loss. For those that have Tinnitus, hearing aids do help to mask the sounds of Tinnitus.</t>
  </si>
  <si>
    <t>It was harder to hear the teachers in public school. Nowadays, the technologies has come a long way and today's hearing aids are so much better but no aids can restore to normal hearing.</t>
  </si>
  <si>
    <t>The reason why people avoid wearing hearing aids is because it's not programmed properly. Most audiologists do not do REM.
Most audiologists have little experience with clients that have profoundly hearing loss. It's why l do the programming myself.</t>
  </si>
  <si>
    <t>They need to work on improving the Bluetooth connection between the phone app and the hearing aids. The cost of the high end hearing aid is about 300 dollars. Manufacturer of hearing aids need to set the maximum pricing of high end aids at 1500 dollars each aid.</t>
  </si>
  <si>
    <t>Wearing hearing aids did not embarrass me. I did worry about the cost, but saved money by getting them at Costco.
I wasn't understanding a lot of what my wife said - this was my main motivation. I also had a lot of trouble in situations with multiple speakers, especially if it was noisy. 
I would recommend that anyone with trouble hearing or understanding a spouse get hearing aids. It does a lot to help the relationship.</t>
  </si>
  <si>
    <t>Hearing aids have made my life better. I understand my wife much better almost all the time unless she is in a different room or something. I can hear insects and bird sounds which I could not hear before - this is very important to me. I still have problems in noisy situations with multiple speakers, but it is better than without the hearing aids.</t>
  </si>
  <si>
    <t>In the morning I don't put them in until I have taken a shower. This means I have trouble conversing with my wife, but it proves to me that they really work. Other than this time in the morning, I always wear my hearing aids.
I have friends who go buy expensive hearing aids, but then don't wear them. I have no idea why, unless they haven't taken the time to get used to them. It is very different at first.</t>
  </si>
  <si>
    <t>My hearing aids are about four years old and the bluetooth integration isn't very good. It should be much better in the next pair I get. I think anything that helps me to understand speech in noise will be helpful, but I don't what that to jeopardize my being able to hear non speech natural sounds when I'm not in the noisy speech environment.
I'm still able to change my batteries, so I don't care much about having rechargeable batteries, although I know that is very important to some people.
To be able to interact with the hearing aids with my iPhone is crucial.</t>
  </si>
  <si>
    <t xml:space="preserve">Veterans Administration </t>
  </si>
  <si>
    <t>My hearing loss became too great to continue doing my job without hearing aids. I interacted with customers daily so I needed to understand what they were saying</t>
  </si>
  <si>
    <t>Yes, they’ve improved my life but they don’t work as well as they should. I’m now in the process of going to a cochlear implant in my worse ear and hearing aid in my better ear</t>
  </si>
  <si>
    <t xml:space="preserve">I wear them 100% of the time when I’m with other people. The only other time I don’t wear them is when I know I’ll sweat profusely </t>
  </si>
  <si>
    <t>Hearing aids need to be more sweat proof. My hearing aids continually short out when I sweat. My Starkey aids were great in the beginning but now I rely mostly on my remote speaker to understand conversations. Streaming works great, regular hearing aid function is extremely bad</t>
  </si>
  <si>
    <t xml:space="preserve">Just get it. Mine works like a dream, and I can't imagine not having it these days. I started wearing this when my mother was diagnosed with a hearing loss, she and I hear the same way. </t>
  </si>
  <si>
    <t xml:space="preserve">I can hear much much better! I didn't realize how bad my hearing was before. It's great having them now. </t>
  </si>
  <si>
    <t xml:space="preserve">Just when I'm alone or on stage (I wear in-ear monitors on stage). I also don't wear my hearing aids when I'm working out either. </t>
  </si>
  <si>
    <t xml:space="preserve">Nothing really comes to mind. I wish you would allow us not to have to enter 20 words, but ok. </t>
  </si>
  <si>
    <t xml:space="preserve">I was missing too much of what was being said. I was missing the articulation of both voices and musical instruments. I knew that my years as an audio technician for live events had exposed me to “dangerous levels” without protection and it appeared to be catching up with me. The cosmetics were not a real consideration when I chose to get aids. I now know that I could have benefited with much less effort if I got aids when I first noted a deficiency. </t>
  </si>
  <si>
    <t>Being able to hear reasonably full spectrum with the assistance of aids helps me feel more immersed in the environment I’m in. More stimulus equals more involvement and better understanding.</t>
  </si>
  <si>
    <t>Although I still wear them, I reduce the gain when I am in high noise environments. I actually take them off when I am in a high sweat situation to avoid water damage. Cost of damage/replacement is the reason I remove them most often.</t>
  </si>
  <si>
    <t>With all the technological advancement, I would think the fitting process would be more streamlined. Also, device companies appear to be laser focused on improving speech comprehension and not supporting the capabilities they are building into the devices. Streaming experience is extremely lacking when the only frequencies you are hearing are those you are deficient in. None of the tuning software I have seen even considers full spectrum balance of the streaming signal.</t>
  </si>
  <si>
    <t>Sounds silly, but when watching CSI Miami on TV, I could hear the speech of Cali, the gorgeous weapons specialist, but I couldn’t understand her words. I asked my PCP to do a basic hearing test, and I saw my ski slope in both ears starting around 2kHz. Then off to Costco for my first HAs (~2003).</t>
  </si>
  <si>
    <t xml:space="preserve">Don’t leave home without ’em!  I have no vanity about appearance. As the years have progressed, I find that I need them more and more for understanding. I now have two pair: new KS10s and older Phonak M90RTs. I wear the KS10s during daytime and the Phonaks in bed, better to understand BBC World Service News that lulls me to sleep. I facilitate a hearing support group at the retirement community where I live. </t>
  </si>
  <si>
    <t xml:space="preserve">I don’t wear them in the shower or in the pool. Otherwise I’m not without them. 
I believe that some people avoid them when comprehension is not critical. More like crutches than companions. </t>
  </si>
  <si>
    <t xml:space="preserve">So far they are very far from perfect as regards speech comprehension. Attachments like remote mics and TV remotes are much too expensive and not easy to obtain. Roger On 1 remote mics require installation by the provider—BOO! Product advertising/promotion, much like medicine ads on TV, is barely informative and often lacks credibility. </t>
  </si>
  <si>
    <t>I was missing to much and my work demanded good verbal communication with clients.  I think we are so vain that we don’t do certain things that would help us greatly in our life.</t>
  </si>
  <si>
    <t>I have a profound hearing loss in both ears, and without hearing aids I am without any useful hearing.  They are worn from getting up and going to bed.   I could not function without them.</t>
  </si>
  <si>
    <t>I am never without them.  I think vanity is the main reason people don’t wear them, I am long past vanity.</t>
  </si>
  <si>
    <t>Hearing in noise would be my top wish but I know there are limitations on that,  because people with normal hearing have that problem also.</t>
  </si>
  <si>
    <t>Went to hearing aid office</t>
  </si>
  <si>
    <t>I knew I needed hearing aids. Went to a hearing aid office where a hearing test was done. Very satisfied  with test.</t>
  </si>
  <si>
    <t xml:space="preserve">Yes. Able to hear birds grandcTV.
ren  and  the TV with volume normal. Also hear the the bells on oven ring. I cannot believe what I was missing in the normal world </t>
  </si>
  <si>
    <t>No. Wear HA at least 12  aday. Don't have hearing aid that work properly. Or uncomfortable  to wear. Ashamed people will see them.</t>
  </si>
  <si>
    <t>away. Compatal with phones or tvs. Adjustments my internet. No office calls needed. With adjustments all problems solved in one trip</t>
  </si>
  <si>
    <t>I was tired of answering questions that no one asked.  It was embarrassing in the least.  Further, I was tired of asking others to repeat all the time.  Finally, I realized how much I was missing from grandchildren and others because of my hearing disability.</t>
  </si>
  <si>
    <t>First of all, they are an amazing invention and they help me immesareably.  Having said that, I recognize some fairly significant limitations such as poor tonal fidelity in music settings.  I know my hearing will never be as good as it was when I was a teenager but I still long for the richness of orchestral music.  In terms of conversations, they have helped a lot but noisy environments are still a significant challenge.  As good as my aids are, they have a ways to go.</t>
  </si>
  <si>
    <t>I wear mine ALL the time.  Some don’t wear them because they can’t get used to the sensation of wearing them or they find it very difficult to put them on.  After spending the kind of money for a quality pair of aids, I can’t imagine letting them set in a drawer somewhere.</t>
  </si>
  <si>
    <t>I and my family got frustrated with me always saying: "what"  ....I had to save up to get the hearing aids since my insurance only covers half</t>
  </si>
  <si>
    <t>Yes, I am less stressed ....  I still can tell I have them in though. I wish they were less noticeable.</t>
  </si>
  <si>
    <t>when I am doing yardwork or going swimming.... most people probably are self conscious about the aids or the background noise is too loud</t>
  </si>
  <si>
    <t xml:space="preserve">if they were able to connect wirelessly to my laptop and TV without using another device that would be awesome.... </t>
  </si>
  <si>
    <t>I just wanted to hear better.  When I first experienced wearing them, I felt so glad I decided to get them. I would recommend others to try them and experience the benefits!</t>
  </si>
  <si>
    <t xml:space="preserve">Yes, I can conduct normal conversation. I am glad I have my aides. I especially love the Bluetooth connection with my phone.  </t>
  </si>
  <si>
    <t xml:space="preserve">I don’t always wear them while playing sports. I have no issues wearing my hearing aides. I think people don’t wear them because they make them look older. </t>
  </si>
  <si>
    <t xml:space="preserve">Keep improving the ability of hearing aides to hear speech in noise. Also, give wearers more ability to fine tune their own hearing aides without the need to always go to an audiologist. </t>
  </si>
  <si>
    <t>I got my first hearing aids (CIC type, ReSound, in the 90s) when I was 14 (which is when I got my first real hearing test...I was failing the pediatric ones but for some reason everybody ignored that).  At 14 years old, I felt they made me look old and that people would make fun of me. The brochures only featured elderly people with their grandchildren.  Some of them also featured toddlers or very young children and their smiling parents.  There were literally ZERO young people with hearing aids.  I cried all day.  I didn't wear them consistently because of embarrassment, problems with the sound (I hated how my voice sounded to myself), and the fact that they fell out of my ears when I chewed.
Ten years later, I was able to afford a new pair (I live in the US, hearing aids have never been covered by any of my insurance plans, and my first pair cost the price of a decent used car).  At that time I was 24 and in graduate school, and I didn't care at all what anybody thought.  I had no embarrassment or shame, no negative feelings at all; I just wanted to hear and feel more comfortable in social settings.</t>
  </si>
  <si>
    <t>Absolutely.  My second pair of hearing aids made me significantly more confident, helped me do better in school, and made me feel less tired.  It is indescribably wonderful to be able to hear people more clearly, and to just not feel so fatigued by lectures and long conversations.</t>
  </si>
  <si>
    <t>I wear my hearing aids from the moment I woke up until the moment I go to sleep.  In fact, I recently discovered that my hearing aid maker, Oticon, has an app that can track your hearing aid usage and how often you hit your "goal" amount of time wearing your hearing aids.  I don't understand this at all.  The first thing I do in the morning is put in my hearing aids.  The last thing I do at night is take them out.  I never ever remove them in between, except to shower or change the batteries.  The benefits I get from wearing them FAR outweigh any potential negatives.
I think people avoid wearing them because of social issues (like embarrassment over perceived judgment).  I also think that people tend to wait too long to get hearing aids (they've lost too much hearing) and that makes it much more difficult to adjust to all the new sounds.  Environments with high noise pollution are the most difficult ones to adjust to, and unfortunately they are the environments that one most needs their hearing aids to succeed in.</t>
  </si>
  <si>
    <t>In all honesty, the cost of hearing aids is positively absurd.  I have bought two pair of Oticons as an adult.  The first I purchased from a clinic inside a big university hospital that employs some of the best staff in my city (Emory University).  My audiologist was wonderful, and was trained in Oticon specifically.  Those aids were specifically tuned to my hearing needs and the helped me enormously.  They also cost $6,000.  
The next pair I purchased came from a clinic through a "hearing insurance" company (still don't know exactly what this is, but they are online brokers of some kind).  The brokers connected me with the clinic who said they sell Oticon, and the cost of the hearing aids was $3,000.  However, the clinic actually doesn't service Oticon, so while they did honor my wish, order them, and try to fit them to me properly, it is suboptimal.  I need to have them "tuned" by a hearing professional who services Oticon, only now I can't do that.
The gatekeeping and obscenely high cost of hearing aids absolutely enrages me beyond belief. What's more, sure Medicare covers the cost of hearing aids, and aids for youth are covered by most plans (the latter is a requirement in many states).  But it's as if there is a national assumption that old people are poor and hard of hearing, while adults between 18 and 65 have plenty of money or perfect hearing.  $6,000 for a pair of hearing aids (that my audiologist said are designed to be replaced every 3 yrs) is just patently absurd.  For a long time, I couldn't get aids because I couldn't afford them.  I was either in graduate school or paying student loans. 
I should be able to get midrange hearing aids from the best brands that fit MY ears (which are unusually small...only Oticon and ReSound brands make aids small enough to fit my ears) for $3000 at most.  Those aids should be top quality that are designed to be worn EVERY DAY, ALL DAY - sweat resistant, etc. (like my Oticons are), and that should include a PROPER fitting by someone who KNOWS the brand I'm buying. And all of this gatekeeping BS needs to STOP.  Hearing aids are not a luxury.  I need my aids in order to function in society like everyone else; just like a visually-impaired person needs visual aids.  I don't expect them to be free.  I understand that I can't have hearing aids for the same price as my glasses.  But they shouldn't bankrupt me, and they shouldn't be treated like a luxury item.</t>
  </si>
  <si>
    <t>When lecturing, could not hear many questions from the audience The hearing aids greatly improved my functioning under these circumstances This was definitely a lifestyle enhancer</t>
  </si>
  <si>
    <t>Definetely, although not perfect.  Very functional. I could not get socially involved without the aids TV, sports, and all activites are greatly enhanced</t>
  </si>
  <si>
    <t>When in pool or water Would be nice to have a waterproof cap over the hearing aid for boating and all waterspouts.</t>
  </si>
  <si>
    <t>Waterproofing, improved background noise functioning, longer battery or charging life. Easy cleaning and wax guard replacement. Price reduction and insurance coversge would help many</t>
  </si>
  <si>
    <t>Aid professional their store</t>
  </si>
  <si>
    <t xml:space="preserve">Get a good test time allowance Make sure it is not more trouble than it’s worth Mine get less useful each time I upgrade they do less </t>
  </si>
  <si>
    <t>I need them but their quality is falling newer aids help less and less and hearing professionals only worry about sales</t>
  </si>
  <si>
    <t>Pool, Rain , when alone unless watching something on computer or tv I need the aid but it always has a lot of feedback</t>
  </si>
  <si>
    <t>Fix feedback the aid is powerful but I cannot use mor than lowest volume They normally cannot be repaired so get the best you can afford</t>
  </si>
  <si>
    <t>I finally decided to purchase hearings aids when I realized I was missing too many conversations with my family and work colleagues.  I investigated hearing aids at Costco and independent hearing centers. Since this was my 1st time wearing hearing aids, I decided to purchase the hearing aids from an independent audiologist.  Although the hearing aids were twice the cost of Costco’s, I am happy with my decision.  The independent audiologist worked closely with my until I became comfortable wearing the hearing aids. Luckily my employer health insurance covered 1/2 the cost and I used flexible spending dollars for the remainder.  I’ve been wearing the hearing aids for 4 years now and wished I would have purchased them sooner.  For those thinking about hearing aids, I would recommend finding an audiologist who will work closely with you during the first several months of wearing them. It’s important to understand that there is an adjustment period where the brain is learning to hear differently.  It’s also important to understand that while hearing aids will improve your hearing, it will never be perfect.  There are still certain situations where I have difficulty hearing speech but overall hearing aids have improved my social interactions greatly.</t>
  </si>
  <si>
    <t>With hearing aids, I feel less isolated and am more engaged in social interactions instead of avoiding them due to the difficulty understanding speech.</t>
  </si>
  <si>
    <t>I usually do not avoid wearing my hearing aids, although I have removed them at the gym when the noise level was too high and I couldn’t filter out the background noises with the mobile app. From speaking with some family members and friends, they avoid wearing their hearing aids because they find them uncomfortable and haven’t adjusted to wearing them.</t>
  </si>
  <si>
    <t xml:space="preserve">1. The cost of hearing aids is prohibited for many people, and they are not covered by Medicare.  The hearing aid manufacturers should lobby Congress to have the devices covered by Medicare, at least up to a certain dollar amount.
2. More options for obtaining hearing aids should be available, such as over-the-counter hearing aids, similar to reading glasses 
3.  For hearing aids with mobile apps, there should be more features that allow the wearer to customize the sounds in a variety of environments.
</t>
  </si>
  <si>
    <t>I was told of my hearing loss while in my 40's and was recommended to get a hearing test.  I declined due to the stigma of wearing a hearing aid and being considered old and hearing impaired (handicapped).  I was in sales at the time. Seven years later while on a review with my Manager she felt there was issues between us and commented:  "Either you don't hear me or you're ignoring my requests while in a group meeting setting".  That was when I felt I needed to have my hearing checked because it was now affecting my employment and compensation!  At the time the only aids available were ITE and sure enough after wearing them I was getting stares and the questions started.  My recommendation to others are get the hearing aids when needed, not later as loss of hearing affects friendships, employment and self esteem.  Hearing aids now are so much more attractive than what was offered years ago.</t>
  </si>
  <si>
    <t xml:space="preserve">Yes, hearing aids allow me to be part of group settings thus feel inclusive.  I'm able to contribute to conversations and give opinions.  </t>
  </si>
  <si>
    <t>The only times I do not wear my hearing aids are when I take a shower or go to sleep at night.  I'm so dependent on them I can't really go without them.  I think some people avoid wearing hearing aids because they are not programmed or fitted correctly.  My sister was in that situation &amp; was reluctant to "push" her provider into programming the aid correctly.  I, too had a bad audiologist who did not use REM (Real Ear Measurement).  I lost 2 1/2 years of good hearing with her trying to program my Phonaks.  I finally switched to a recommended audiologist who used REM and she got it right the FIRST time!  So, I would say most people don't wear their HA's because of programming issues or proper fit.</t>
  </si>
  <si>
    <t>I am vain so I'd like to see hearing aid molds be fitted smaller and not look like something is crammed into your ear canal.  My set doesn't have Bluetooth nor T-Coil but I'd like to be able to upgrade my current set of aids rather than having to fork out money for a new set.  My current set cost $5800 (Phonaks) and I don't have the money to upgrade every other year, so yes, upgrading a current pair would be wonderful.  OR, get the cost DOWN on new hearing aids. PLEASE!</t>
  </si>
  <si>
    <t xml:space="preserve">Government </t>
  </si>
  <si>
    <t xml:space="preserve">At age 39, we took a family trip with two young daughters. I could not understand the conversation from the back seat. My wife asked me to go to the VA for a hearing test. I got aids to help with high frequency hearing loss. </t>
  </si>
  <si>
    <t xml:space="preserve">I depend on my hearing aids. Love that they are Bluetooth with my phone. Still difficult to understand soft sounds of my granddaughters. </t>
  </si>
  <si>
    <t xml:space="preserve">Only in the morning before I shower. Could include until after breakfast. Otherwise, I wear my aids all of the time. </t>
  </si>
  <si>
    <t xml:space="preserve">I would like a Bluetooth microphone to give to my granddaughters when they are riding in the back seat. I miss what they are saying. </t>
  </si>
  <si>
    <t>?</t>
  </si>
  <si>
    <t>Just get them. I didn’t like the idea at first but once I got them I’m enjoying life so much more, being able to hear what I’m missing Plus these days so many people are wearing speakers connected to there phones, no one even pays attention to them. Again just get them</t>
  </si>
  <si>
    <t>Not really. My life’s the same only I hear better. Don’t worry about what people thing, everyone is hooked up to their phone</t>
  </si>
  <si>
    <t>I’m a lifelong musician, so I’m hay explain JS why I have hearing loss, so I never wear them when playing or listening to live music. I should but it doesn’t really matter. I usually just wear cheap ear plugs</t>
  </si>
  <si>
    <t>Nothing I’d really change. For me personally I like the idea of Bluetooth aides for watching tv or phone calls, and I like having a charger instead of dealing with batteries. I know they already have them, but I doubt my insurance would cover them. Overall, I’m happy with what I have.</t>
  </si>
  <si>
    <t xml:space="preserve">When I was diagnosed at a well known ENT clinic, I learned my hearing loss was sensorineural and progressive/bilateral. I was also told that there would be no help, medical or technological, in my lifetime that would help me. I was told to accept that I'd be deaf in my 40s. At that time, my HL was mild. I had no idea what it would progress to.   I became a wife &amp; 'mom' and worried about not being able to hear my child. I started dropping out of social groups. I hung on my spouse when I had to be in a group. I retired from my teaching job, and found my world had gotten smaller.     I was lucky to have a friend to led me to a university professor who led a 'speech &amp; hearing clinic' at the university. He encouraged me to try hearing aids even though I kept thinking and saying they would not help me.  It took me 2  years after meeting him to let his students test me with a pair of HAs. They did help...a little; actually quite a bit.    Hey, I was in my 30s. I thought only old people used hearing aids. I was embarrassed by them, and also shocked at what they cost. Those are both barriers.  In 1983 I learned about the new organization called Self Help for Hard of Hearing People, Inc.  I attended the first national convention of SHHH, where I met some of the most amazing people I have ever known. It changed my life. SHHH is now HLAA (Hearing Loss Assn. of America, Inc.)   I've been involved ever since.    As an educator/advocate for many years, I have tried to share my story and thoughts about hearing loss through public speaking, writing, etc. I've done all this as a volunteer. It has given me purpose and has allowed me to do many things I would have never dreamed I'd do.  Mostly now, my goal is to let people know that it's OK to have hearing loss; OK to wear hearing aids, etc.  I received a cochlear implant in 2005. That has made an incredible change for me. Totally positive.  I'm bimodal now with both a CI and a HA.  As an educator and social worker I share information about how depression can result from the isolation that hearing loss creates. Lots more to that, but know you know what I'm referring to.    It is time that hearing loss is considered more positively; that stigmas go away, and that costs of products, including hearing assistive tech that goes beyond those personal devices becomes standard.  </t>
  </si>
  <si>
    <t>Yes, they made a big change, especially early on. I'm amazed at how well my hearing aid works with my cochlear processor. I always try to order my hearing aids in a unique color; currently mine is blue. I'm sorry that Cochlear dropped their colorful processors as my originals were also blue. Years ago I hid my hearing devices. Today, I don't. And, it's pretty hard to hide them when you use devices that work with them. I love my mini mic 2+. I also use the telecoils in both devices often.</t>
  </si>
  <si>
    <t>There is so little counseling done in the process. It's a shame. I have learned more about coping with my hearing loss from other hard of hearing people than from all the professionals who have served me. People have to get past the idea that hearing loss relates to stupidity and old age, absent mindedness, etc.  Problem is....it appears that way when we don't take advantage of the technology that can help us remain in the hearing mainstream.  And sadly, the medical profession, other than those in the ENT/AUD field, know very little about hearing loss. Primary care specialists should be far better informed on this topic. They could make a huge difference in the lives of millions of their patients.</t>
  </si>
  <si>
    <t>Well...that's a toughie, especially when the industry has spent so much time trying to make hearing aids 'invisible'.  The advertising markets denial and stigma. "So Small no one will know you're wearing it." etc.  The industry also pushes things that add cost to hearing instruments. Bluetooth, rechargeable devices, etc.  While these things can be wonderful to some, they are highly complex to others. Tiny hearing aids can be extremely difficult for people to handle.  And, does anyone ever think that when those rechargeable batteries die, so does the hearing aid?  Sure, it may be fixable, but where and how?  Do I have to send it in to be repaired? If so, how do I go without 'my ears'?  The cost for so many is prohibitive. The simple telecoil which adds virtually no cost to the hearing instrument, can connect people to most things they want to hear. Yet, far too many providers take time to explain it.  I watch my good friend struggle with his tiny hearing aids. Trying to get the BT feature to work to hear on a cell phone, etc. Watch the frustration he goes through when it doesn't work. Screaming 'HELLO HELLO' to an incoming call that isn't coming in, etc.  Just saying....keeping it simple might be a good answer for many new hearing aid users.  But, as long as the ads keep telling people these devices should be invisible it's going to be hard to change.</t>
  </si>
  <si>
    <t xml:space="preserve">Get hearing aids.  You get used to them quickly and you hear so much more.  Also, Bluetooth connectivity is a game-changer. </t>
  </si>
  <si>
    <t xml:space="preserve">Yes.  My wife and kids don’t hear “what?” so much.  Also, music is a joy again.  The 20 word thing is stupid. </t>
  </si>
  <si>
    <t xml:space="preserve">I wear them all the time; no idea why others do differently.  Blah blah 20 words blah blah blah blah. </t>
  </si>
  <si>
    <t xml:space="preserve">Prices are ridiculous except at places like Costco.  Hardware prices must get unbundled from services (for example, I never use those services so why would I want to pay for them).  Also, you shouldn’t need an audiologist to get hearing aids for mild to moderate loss. </t>
  </si>
  <si>
    <t>I dread every time I need to buy new hearing aids because of the cost. Insurance doesn’t cover hearing aids and you maybe out thousand of dollars.
At 52, I am pretty much over the anxiety of what other people think about how hearing aids look at me. However, I find most people look at me weird when I wear them in public. I find it harder to get dates and when I do get a date, the women usually don’t want to continue the date.
I rather hear than than not and I have learned to brush people off by their reactions. I have accepted who I am and that is it.</t>
  </si>
  <si>
    <t xml:space="preserve">I wouldn’t have received my degree in engineering without wearing hearing aids. I am much better off financially, but even hiring managers worry about hiring someone with hearing loss because they never met someone with hearing loss and the don’t how they will perform. </t>
  </si>
  <si>
    <t>When I was a teenager, I avoided wearing aids because it wasn’t “normal” and I just wanted to fit in with my friends. When I went to college, that changed because I wanted to do well and without hearing aids, it was difficult to hear in a classroom.</t>
  </si>
  <si>
    <t>Traditional hearing aid block the natural airflow in the ear canals, which results in ear infections and a constant battle to remove moisture and musics from the ear canals. This is so bad for me that I almost want to quit wearing them. As an a engineer, a mold less hearing aid would be a design achievement and an aid that I would purchase!</t>
  </si>
  <si>
    <t>I’m a psychologist doing psychotherapy. Need to hear well to do my job. 
Get aids quickly and use them full time. They don’t work in the box😄</t>
  </si>
  <si>
    <t xml:space="preserve">I hear much better with them. There have been some issues with molds and fit but I stuck with it. I still wish they didn’t have to be behind my ears but I have adjusted </t>
  </si>
  <si>
    <t xml:space="preserve">I don’t avoid them. I put them on in morning and unless in water I wear them. Friends tell me they forget or they art too much bother </t>
  </si>
  <si>
    <t xml:space="preserve">Behind the ear smaller and easier to manage with glasses masks and hair. Better elimination of background sound. Better interface with my car. Streaming works well. Longer battery life. Go back to being able to use batteries as well as rechargeable. In power outage creates big problems. </t>
  </si>
  <si>
    <t>Fitted by the VA</t>
  </si>
  <si>
    <t>Audiologist at the VA said hearing aids could help with tinnitus.  It also gives me clearer hearing of high frequency sounds.</t>
  </si>
  <si>
    <t xml:space="preserve">Yes, during the day, while wearing my hearing aids, my tinnitus is much less noticeable. I can hear high frequency sounds better </t>
  </si>
  <si>
    <t>Only at night, to sleep. Also, if I am working out and getting sweaty. I don't wear them with my motorcycle helmet. Otherwise, I do not avoid wearing them.</t>
  </si>
  <si>
    <t xml:space="preserve">Rechargeable would be a nice feature.  More resistant to sweat and rain. The bluetooth connectivity could be better. In my car, the HAs switch between bluetooth and hands free when I am on a call.
</t>
  </si>
  <si>
    <t>60</t>
  </si>
  <si>
    <t xml:space="preserve">Could not understand fricatives, which led to hearing errors. Hearing tests showed high frequency hearing loss. Finally the number of words I missed led to hearing aids being recommended. I purchased Oticon hearing aids, then recently upgraded to Oticon hearing aids with Bluetooth. Bluetooth has made a huge difference and I love the feature. </t>
  </si>
  <si>
    <t xml:space="preserve">The first difference I noticed was being able to hear small birds. I can understand much more of conversations. I still have trouble with fricatives because my high frequency loss is so bad it can’t be corrected, but I make many fewer mistakes in understanding conversations. I wouldn’t want to be without my hearing aids for any length of time. I essentially wear them every waking hour. </t>
  </si>
  <si>
    <t xml:space="preserve">I can’t be much help on this question because I wear my hearing aids all the time. The only time I take mine off is when I double mask during a flight. With two masks and glasses, my hearing aids won’t stay behind my ears. </t>
  </si>
  <si>
    <t xml:space="preserve">The Bluetooth connection infrequently drops out. I have to restart my iPhone to resolve the issue. Making the Bluetooth connection more robust would be nice. The Oticon iPhone app takes a long time to connect to the hearing aids. Oticon needs to fix that issue. </t>
  </si>
  <si>
    <t>Went to a hearing clinic at UPMC with hearing doctors and specialists.  The specialists indicated I had severe hearing loss and recommended the Resound  for me to begin with the struggle.
I would recommend to others to go to the University specialists for diagnosis, but to go to a facility that teaches care and simple repair of h. aids, as well as care for ears when wearing h. aids along with products to use for cleaning and repair.  I don’t know where you would find a place like this.  I don’t know of one.  I had to learn by trial and error, spending a lot of money on useless cleaners and ear preparations.</t>
  </si>
  <si>
    <t>My life has changed, but not in a completely good way.  My hearing aids only help with sounds of a certain pitch and timbre.otherwise, they just magnify the jumble.I still guess at what certain people are saying.  I still feel isolated.</t>
  </si>
  <si>
    <t>I cannot go without my hearing aids.  The only times I have them out is in shower, at hairdresser, and to sleep.  A lot of people do not believe their hearing is as deficient as it is. My doctors laid it out that I could not hear at all.   They sowed me representative charts and graphs that left no doubt in my mind.</t>
  </si>
  <si>
    <t>I want a hearing aid that separates and clarifies each sound.   I have a Bose radio that does that.  It is Invaluable to hearing all sounds of music.  I would also like hearing aids that are water proof so I can wear them in the shower, swimming, and in situations where I sweat.  It would be nice to have bone conduction aids.  I have bone conduction speakers that I wear with my hearing aids so I can hear two ways.  Also, hearing aids are way too expensive for what you get.  They should cost no more than $1,000 for both.  Moreover, when you get them, they should come with a spare set to use during repairs and cleaning.  It is ridiculous to pay over $5,000 for two barely useful hearing aids, really!</t>
  </si>
  <si>
    <t xml:space="preserve">I didn't believe I'd be self conscious about wearing hearing aids although I prefer that they do not show anyway.  My hair can hide them and most people don't notice the wires or try to see if you're wearing HAs. I got them because it seemed that people were mumbling and I didn't want to keep asking people to speak up or be that person who just nodds and pretends they hear everything. My husband kept saying I had the tv sound to high and I just wanted to know for sure if he was right, since he doesn't seem to hear me when I talk to him. My mother was profoundly hard of hearing and my sister is nearly deaf so I grew up in a household where HEs were just a matter of fact. I'd tell anyone that HA are a simple way to make sure you are hearing all you can; no one is checking to see if you have hearing loss and wearing an aid, no one is judging you based on them either. People will judge you more if you don't get them when you have a problem. </t>
  </si>
  <si>
    <t xml:space="preserve">I think I enjoy company more knowing that I can hear without straining to hear. I like not having to ask people to repeat themselves, although sometimes it's still difficult to hear every syllable that is spoken.  On the other hand, I don't especially like to wear them because I also wear glasses and now with masking, it's just another thing hanging off my ears.  Sometimes the wire caused my ear to be irritated. Cleaning them each night and having to follow a schedule for changing the wax and domes is a bother too. </t>
  </si>
  <si>
    <t>I wear my hearing aids most days because it's easier to hear on the phone however if I were not getting any calls and I was home alone, I'd prefer to just turn up the tv sound and ask my husband to repeat himself. Personally I don't think I turn it up too much anyway since even without the aids I can still hear (my hearing loss is mild/moderate age related).</t>
  </si>
  <si>
    <t xml:space="preserve">I'd like the aids to not require daily brushing, wiping down and placing in a special drying box. It would be nice if you received a supply of additional wax and domes together with your aids so you wouldn't have to seek out a source to buy them from.  No one tells you about your own maintenance on them. I'd also like the aids to be more comfortable and fit closer to the head behind the ears so glasses frames would not be so difficult to adjust.
I'd like the audiologists to be more forthcoming with their prices and allow personal programming options for the aids once they are purchased. I think pricing a pair of aids should be standard and they should not hide that when they give you a price for a single aid. I also think that you shouldn't be bombarded with notices to keep coming in for more tests and attempts to sell you upgraded aids when the cost is so high.  
I'd like to know which audiologists are affiliated with my Medicare Advantage plan without having to go through the insurance company to then be referred to a local audiologist instead of just calling the audiologist for an appointment myself. </t>
  </si>
  <si>
    <t>After the military, I realized my hearing wasn't as it should be, but I felt vain about getting hearing aids.  I had seen others with those clunky boxes around their necks and said that isn't for me. After I retired, I found out that my union had a hearing aid benefit and would pay partly for ones. I wore those until I had a hearing test at the VA and was told I needed new ones which they provide.</t>
  </si>
  <si>
    <t>Yes a huge amount, but I wish I could purchase the in the ear versions, as they would be less a pain during my activities.</t>
  </si>
  <si>
    <t>I only take them off to shower and sleep. If I had internal ones I would be able to wear them when I bike which I can't now as they fall out and get wet.</t>
  </si>
  <si>
    <t>AS I have been saying, the hearing aids I wear behind my ears fall out when I bend over, and are almost impossible to wear with a face mask. So internal small units is what I hope for. Also, many of the apps that come with hearing aids are not good at all. Example, my hearing never give me an accurate battery level. It goes from 50% to zero in a few hours.</t>
  </si>
  <si>
    <t xml:space="preserve">I was never embarrassed. I worked as a telephonic nurse and hearing my my patients was very important to me. I recommend wearing hearing aids to anyone who needs them because they are life changing. </t>
  </si>
  <si>
    <t>Yes, hearing aids has changed my life. I can hear better. I had not realized that I could no longer hear birds chirping until I started wearing hearing aids. I actually cried the very first time I wore my hearing aids and was able to hear the birds again. I’m not able to hear high pitch sounds without them.</t>
  </si>
  <si>
    <t xml:space="preserve">I wear my hearing aids constantly unless I’m taking a shower, shampooing my hair or getting ready to nap or sleep. I can’t speak for others. However, I may believe that if they are not a good fit or sound adjusted, they could be irritating. </t>
  </si>
  <si>
    <t xml:space="preserve">I think if the companies keep up with technology. A hearing aid that would be much like natural hearing without all the adjustments rather than fancy microphones. If it’s rechargeable, have the charge last at least 24 hrs. </t>
  </si>
  <si>
    <t>Hearing professional office</t>
  </si>
  <si>
    <t>Couldn't hear well. Got tested (I highly recommended). With hearing aids, quality of life improved tremendously. A bit of problem with masked conversation, but otherwise I am thrilled to have them. Cost no problem, but now my insurance covers the first $5000 for both ears.</t>
  </si>
  <si>
    <t>I had simple Signia aids at first, but ow I have rechargeable, blue tooth aids. I stream from the TV and sound is rich in my ears. No more problem with LOUD volume. My c classroom teaching experience has gotten way better... no longer have to ask for the kids to speak up.</t>
  </si>
  <si>
    <t>I wear them from wake up to bedtime (not while swimming or showering) I use over/around the hear headphones for music (on a plane, etc). Wear them, don't avoid them.</t>
  </si>
  <si>
    <t>Apple Watch streaming, better apps from iPhone, more control that doesn't go away each day when recharging (I have to reset each morning...)</t>
  </si>
  <si>
    <t xml:space="preserve">Once I determined I had a hearing loss, I didn’t hesitate to get a hearing aid because of embarrassment. Once I had insurance coverage that including benefits for hearing aids I immediately made arrangements to get them. </t>
  </si>
  <si>
    <t xml:space="preserve">They have improved my life dramatically. I hear things with detail now that I didn’t previously know I was missing. </t>
  </si>
  <si>
    <t xml:space="preserve">I wear my hearing aids all day every day. I think some people are reluctant to wear them purely out of embarrassment. </t>
  </si>
  <si>
    <t xml:space="preserve">The biggest issue I have it having to have all adjustments and reprogramming done in the audiologists office. Getting an appointment is difficult and there should be no reason software updates couldn’t be handled by the user. </t>
  </si>
  <si>
    <t>I feel that hearing aids are over priced but we had the money to get  the first set on the internet with service by a local audio person.  I do not care if others thinks I look old. Heck, people ware glasses and go grey and bald.  Not being able to hear is far worse that all  the other things.</t>
  </si>
  <si>
    <t>In noisy environments, I still have trouble hearing clearly what is said but I am doing much better than if I did not have aids.</t>
  </si>
  <si>
    <t xml:space="preserve">I do not know. I have never discussed it with others. I do not know. I have never discussed it with others. </t>
  </si>
  <si>
    <t>I wish AI ( artificial intelligence) could be used to make  the sounds  more understandable.  And I said before, I feel that the prices are too high (but that is the nature of things related to medical care is the USA).</t>
  </si>
  <si>
    <t>Provided by Veterans Administration</t>
  </si>
  <si>
    <t>I noticed I did not hear as well as I once had. I got a hearing test at an audiologist that included about 10 minutes wearing a set of hearing aids. When they were taken off, it was like a blanket had been put over my head. I went to the Veterans Administration, had another hearing test and received a determination my hearing loss (and tinitis) were connected to my time in service. The VA paid for my hearing aids, provides regular checkups and gives me new aids every 5 years. Once I started wearing the aids on a regular basis I became aware of birds, leaves crunching underfoot and the beauty of music on my stereo system. I wear them every day from when I get up until I put them in the charger when I go to bed. They work with my phone, allow me to listen to podcasts, books on tape and link to my car. I also have a wireless link to the TV so I get a boost in listening to entertainment. They have improved my life, allow me to participate in events and add enjoyment to every day.</t>
  </si>
  <si>
    <t xml:space="preserve">Absolutely! My hearing loss is mainly in the higher frequencies. Without them music sounds flat. Without them I cannot participate in conversations in groups of people. Without them I cannot understand TV shows (especially those with foreign accents). Without them I do not hear or notice birds singing or mosquitoes buzzing. </t>
  </si>
  <si>
    <t>The only times I take them out is when sleeping, swimming or taking a shower. All the other times I'm awake I have them in. The ones I had previous to the ones I have now had removeable batteries. They would stop working sometimes when I worked up a heavy sweat. The new aids are rechargeable and do not stop when I get all sweaty.
I have a good friend who has hearing aids and he doesn't wear his some days. I've asked him why and he has never provided an answer that I find credible. I just don't understand why he would not wear them. Mystery to me.</t>
  </si>
  <si>
    <t xml:space="preserve">The aids I have now are just about perfect. Two minor complaints: 1. The earpieces don't always remain firmly in my ear canal. I'm active and there needs to be a better design than just jamming a rubber piece in the ear and hoping it will stay in place - it doesn't work. 2. My aids are rechargeable. That means the battery is fine for most days but occasionally I'm up for a longer period (such as taking an overnight flight or if I get involved in something that goes all night after having been up all day. There needs to be some way to recharge the batteries without the USB powered container. I've got a little powerstick I can use to recharge my phone - it's about the size of a woman's lipstick. Why can't there be something like that for the hearing aids? </t>
  </si>
  <si>
    <t>The high cost of hearing aids, but not being able to hear was the main factor in getting a hearing aid.</t>
  </si>
  <si>
    <t xml:space="preserve">It has helped in most situations, but it is very frustrating that it does not work in all situations. Of course my hearing loss is different than most people. I wish I could find a hearing aid that “ really works “ for my hearing loss. I did find one better than I have, but the cost prevented me from purchasing that one. </t>
  </si>
  <si>
    <t>I avoid wearing my hearing aid, in situations where there are a lot of people because of all the noise I hear. My hearing aid does not cut out the background noise, and it is very frustrating to hear everybody talking and be able to understand what anybody is saying.</t>
  </si>
  <si>
    <t>Number one reason is the cost of the hearing aid. I went to a audiologist when I first started looking for a hearing aid. He told me then and he was very honest with, these are marked up in price 1000 %. His son made a hearing aid for $250.00. I want a hearing aid ( I just use 1 ) that will cut out ba ground noise, give me the clarity I need, and not have to pay over $ 2000.00 just for one.They should cost no more than $ 500.00 for one. I really feel this folks who sell hearing aids, are really ripping of people on the cost of hearing aids. I have a friend who needs a hearing but she cannot afford to pay $2000.00 dollars just for 1 hearing aid.</t>
  </si>
  <si>
    <t>Car accident   Could not hear or use phone   No choice but to start to use them all the time   Would like more options in therapy and training</t>
  </si>
  <si>
    <t xml:space="preserve">Love/hate relationship    They are necessary for me to communicate but some days they drive me crazy and I think I would be better off just not hearing at all    I go to audiologist 5-6 times a year to adjust </t>
  </si>
  <si>
    <t>I wear mine all the time except when sleeping.   I have no choice .  Otherwise I wouldn’t hear   I don’t avoid wearing them outside my home</t>
  </si>
  <si>
    <t>More powerful if possible    More research on hearing technology   And speech recognition   Need to make more models MRI compatible and easier tobtake in and out    Easier to wear</t>
  </si>
  <si>
    <t>liberty sams club</t>
  </si>
  <si>
    <t>many events of missing conversations. initial embarrassment, but after many years i have embraced them even though they are still frustratingly incomplete in replacing all of conversations.</t>
  </si>
  <si>
    <t>i know that w/o aids i would be missing much more conversation and i would be even more isolated than i feel now. they still are frustratingingly incomplete in restoring the quieter conversations. if not direct so much is missed and must be asked for repetition which is irritating for both speaker and hearer. that results in less and less interactions.</t>
  </si>
  <si>
    <t>i really wear mine whenever i expect to be in conversation. embarrassment is a terrible reason not to ear them.</t>
  </si>
  <si>
    <t>i would really like to have aids that don't run out of battery. i would really like to have aids that have microphone in the ear canal to take advantage of my external ear for channeling sound but not plugging canal with molds and batteries.</t>
  </si>
  <si>
    <t xml:space="preserve">At first I wanted small and comfortable, but as my hearing loss progressively got worse, I saw the benefit in having a BTE.  I didn't think my hearing loss was 'that bad' until my co-workers told me I wasn't hearing them talking to me from 5' away!  Then I knew I had to do something.  As technology has advanced with telecoils and loops and bluetooth and iPhones, I love my BTE's!  So, I recommend people see a licensed and skilled hearing healthcare professional to perform the audiometric assessment and advise on a way forward.  Try other devices too, like TV Ears, Pocketalker, amplified phones.  </t>
  </si>
  <si>
    <t xml:space="preserve">Most definitely, hearing aids have improved my quality of life.  I am able to remain more engaged with the world and active in my community.  My attitude is better as is my health.  </t>
  </si>
  <si>
    <t xml:space="preserve">I never wear them at night, grin!  Otherwise, I wear them most of the time, even when alone, because I hear TV, phone, etc. better with them in.  I think people think they don't help, or make them look old.  </t>
  </si>
  <si>
    <t xml:space="preserve">Absolutely must have telecoils!  Lower the prices so more people will get high quality, real, hearing aids, and not the cheap stuff sold online or at POP (point of purchase)/end caps.  </t>
  </si>
  <si>
    <t xml:space="preserve">During an appointment with my ENT doctor about a non-hearing problem, I mentioned my military service left me with 'ringing in the ears'.  The doctor suggested that I have my hearing tested by an audiologist. Testing revealed that I had moderate hearing loss in both ears.  After reviewing my test results with my ENT, it was suggested that I would benefit from hearing aids.  The audiologist recommended a hearing aid brand based on my tests and told me that I could try them (BTE hearing aids) for 30 days to test them.  My wife and family didn't notice that I was wearing aids and but did noticed that I could hear better than before.  I also started to notice that a lot of people in my age group were wearing aids.  Encouraged by my ENT, family and audiologist, I decided to keep my aids.  I also liked the fact that my aids were blue tooth compatible  - which opened up a lot of options, such as connecting to my IPhone. </t>
  </si>
  <si>
    <t xml:space="preserve">Hearing aids have not dramatically changed my life, but they have improved my ability hear the TV from across our living room, listen to the radio in the car, better hear traffic sounds when I'm driving and better understand what my family is saying.  Getting used to my aids was easy.  Most days I forget that I'm wearing them.  </t>
  </si>
  <si>
    <t>Unless hearing aids correct a major hearing problem, it's easy to forget to wear them.  In my case, I'm able to hear well enough that I'm able to get by without them when at home - I also don't wear my glasses when at home.  I suspect that some people don't want to wear their hearing aids because only 'old people' wear them and they are afraid that they are very noticeable to others.</t>
  </si>
  <si>
    <t>My two biggest problems with my aids are tracking conversations with people directly in front of me in high noise environments.  Multiple mics seem to pick-up conversations/noise from the rear better than from the front. Processing and separating speech from noise in a high noise environment is extremely difficult.  Limited (three to four day) battery life is always a problem but processing power demands battery power.</t>
  </si>
  <si>
    <t xml:space="preserve">When I first obtained 2 BTE hearing aids, for my moderate-severe sensorineural hearing loss, I was 6 years old. Apparently, the unknown virus that I had been hospitalized with just before 1st grade, robbed me of my hearing. After everyone figured out what was "wrong" with me, I was fitted with new analog HAs that were evidently supposed to match my skin tone and not be seen. I loved hearing sounds again; leaves crunching, birds chirping, Mom calling my name. However, I remember deeply as a child feeling embarrassed and ashamed to be different. Often, I would hide my hearing aids in my pocket. My Mom said let's call them "your friends". She would say do you have your friends? vs. Do you have your hearing aids on? Unfortunately, back in the 1970s, in my small town, it seems little was understood about hearing loss and the physical, emotional, and psychological impact, not to mention the cognitive fatigue. It seemed that most everyone thought my hearing aids fixed the problem. HAs certainly helped me to hear better but I needed additional communication strategies (if only my classrooms had been looped!) Although I loved school, I often thought to myself, "You're not very smart". Frequently, disapproving looks and furrowed brows were sent my way from Teachers who were frustrated. Not having the needed resources and skills, they had no way to understand how to give me equal access and effective communication and of course, CART did not yet exist. Although I was hypervigilant, I often felt misunderstood, lost, left out, and overwhelmed. More than anything, I wanted to understand the lyrics of all my favorite songs and belt them out along with my friends. 
As part of any hearing loss journey, I would highly recommend to others to join a group with other HOH people and read as many books as possible written by HOH people. This really is a crucial part of healing and adapting. Do not delay, get the best hearing healthcare that you can afford as quickly as possible. You need it, your brain needs it, your family and friends will appreciate it! Hang in there, keep going, just around the bend there is much to discover; new technology, accommodations, communication strategies, and self-love! Along the path, you will find friends, other hard of hearing people who understand the challenges, you are not alone! You will unearth your Superpowers; problem-solving, hypervigilance, creativity, patience, resilience, empathy, compassion, and human kindness: you've got this! </t>
  </si>
  <si>
    <t>It has taken time, but I am truly grateful for my hearing aids. I wish I could have purple hearing aids and that they were not something to hide or blend in. They have changed my life in an extremely meaningful way. I see that this is my path, I accept my hearing loss and hope to serve and support others who are on their own hearing loss journey.</t>
  </si>
  <si>
    <t xml:space="preserve">16 hours a day, I wear my hearing aids. At this point in my life, I never avoid wearing them, as a matter of fact, it would stress me out not to have them on because I would not be able to communicate well. I truly believe that there are messages in our society that hearing loss and hearing aids should be hidden. We don't feel that way about glasses? Glasses are pretty and we pick out all different colors and styles, the message is different. I also believe that people don't know what to do when someone can't hear them, it's uncomfortable and so defenses come out on both sides. </t>
  </si>
  <si>
    <t>Having creative color options and individual styles (not skin tones/hair colors so they are hidden)-think Vera Bradley hearing aids-designer HAs! I would like to have every place imaginable looped and every hearing aid made needs to have a T-coil AND Bluetooth we need both! We need to connect however and wherever we can, our brains need to have information as clear as possible!</t>
  </si>
  <si>
    <t xml:space="preserve">5 </t>
  </si>
  <si>
    <t>Job change and difficulty become apparent.  Previous job was with tenor voices. My loss in low tones.
I recommend a  hearing test to get benchmark.  A d a follow-up a few years later.</t>
  </si>
  <si>
    <t>Could not function without them. I am very hearing impaired. Like them as time gone on. New aids good improvement over prior aids.</t>
  </si>
  <si>
    <t xml:space="preserve">I wear them all the time except when sleeping.  People either don't have severe hearing loss or have poor fitting aid. Good fit important </t>
  </si>
  <si>
    <t xml:space="preserve">Deal with battery issue. Is there a way to know battery is low by looking at aid. I was ill and ER thought I lost hearing when couldn't communicate with me. Problem was dead batteries. </t>
  </si>
  <si>
    <t>My father had a hearing loss and drove everyone crazy because he wouldn't wear his hearing aids. I determined that I wasn't going to make people shout to talk to me. Also, I always wanted to know what was going on. I always wanted to know what people were saying. I also was a university professor and had to have them for that reason. Even then I needed to walk up and down the class to hear the students, and I told them that I was doing that in order to hear them.
 I did "hide" my aids for a long time with my hairdo, thinking that I didn't want my hearing loss to be the first thing people knew about me ("the woman with hearing aids"). Eventually I got over this. 
I am an activist with regard to hearing loss and I'm writing a book about it. I would advise anyone with hearing problems to get tested and then get hearing aids, going back and back until they are adjusted properly. Meanwhile, with others, I am working to eliminate the stigma involved.</t>
  </si>
  <si>
    <t>I love my hearing aids as they are the mechanism that allows me to interact with the world via sound. They always have, really. My hearing is moderate to severe (wasn't always), so now they are especially important to me. However, I use all of the assistive listening devices that I can afford and use. When listening on my computer (via Zoom or youtube for example) I have the computer hooked up with my Phonak mic so that I can stream the sound. When I was working I used the Roger Pen in the middle of a conference table so that I could hear at meetings.</t>
  </si>
  <si>
    <t>This is a mystery to me. I wear my hearing aids every waking moment, even when I am alone, and always have, even when my hearing loss was mild to moderate. I think that stigma and the accompanying shame keep people from admitting hearing loss, especially the association with age. But it's weird. I knew a woman in her 90s who was quite bent over and talked openly about an ailment or two. Yet, when she bought an over-the-counter device that couldn't yet be called a hearing aid, she bragged that it wasn't a hearing aid. I explained that it actually was a hearing aid but she was insulted. 
I do not understand why and how people don't mind not hearing what they could hear if they wore hearing aids. That said, I think that there may be hearing aids that aren't adjusted properly and the people who are given them don't know that.</t>
  </si>
  <si>
    <t>People should be told the truth about the advantages and the limitations of hearing aids - what to expect. They also need to know that sometimes they need adjustment to suit the individual. ALSO, they should be sold along with assistive listening devices so that the range of communication will be as wide as possible. Information about induction loops should be on the list of information, with of course, ensuring that all hearing aids are equipped with functioning tele-coils. 
Manufacturers increase the stigma by promising "invisible" hearing aids, thus in fact, inadvertently reducing their prospective buyers. They should stop that.</t>
  </si>
  <si>
    <t>I had a hearing test, which showed significant hearing loss and hearing aids were recommended. So I got a pair, because I felt it would help me. My father had the same hearing loss and had been wearing aids for 20 years at that point in my life. So I didn't feel so alone.</t>
  </si>
  <si>
    <t>I just really could not function without hearing aids. So it's not a choice for me. I love my hearing aids and am thankful every day for this technology.</t>
  </si>
  <si>
    <t xml:space="preserve">I wear my hearing aids from morning to night. I don't understand really why people avoid wearing aids because the more you wear them the better they work for you. I guess people are embarrassed by the aids, or don't like the sound, since the sound is not the same as natural hearing. </t>
  </si>
  <si>
    <t>Better speech in noise processing would be very helpful. Otherwise, I'm pretty happy with my relatively new Bluetooth hearing aids. Waterproof would be good.</t>
  </si>
  <si>
    <t>Cost is a MAJOR obstacle!
Lack of credible technical information is a MAJOR annoyance.
BTW, this entire survey seems quite superficial so far!</t>
  </si>
  <si>
    <t>They are a substantial help, especially with their integrated streaming capability (particularly with mobile devices, more specifically Apple devices and Apple system integration and privacy policies.</t>
  </si>
  <si>
    <t>I always wear them, unless sleeping or showering. ALWAYS!
I cannot imagine why anyone with moderate or worse hearing loss (if they could afford them and actually got them) would not wear them. Maybe limited battery life for rechargeable batteries is a limitation? I use 312 disposable batteries which last 10 days for me. YMMV, and  FWIW.</t>
  </si>
  <si>
    <t>Their entire pricing model and service approach is bogus, phony, insulting, and unsustainable. It needs to incorporate actual hardware and service costs, and use modern communication, diagnostic and adjustment practices.</t>
  </si>
  <si>
    <t xml:space="preserve">I needed to be able to hear and I had a hearing loss in my left ear since I was a child which I compensated for by having normal hearing in my right ear. But at one point along the way as I got older I started to lose the high frequencies in the right ear,so I decided I needed hearing aids.
It was not an easy decision, for all the reasons that people give him I worried what the reaction would be to people in my workplace, I worried about what people would think that I was wearing hearing aids since that meant I would have a disability her and there was a concern about the cost. Since they are not cheap.
But they made a world of difference since I now can hear whereas before I could not. They are not like wearing glasses by any means but as if they don’t just replace your site you have to learn how to use themAnd your brain also have to learn how to make use of them and that takes a while. This means you have to be patient.
</t>
  </si>
  <si>
    <t>The hearing aids allow me to hear and as I have gotten older my hearing has decreased especially in the left ear but also on the right here above 1K and even a little bit above 1K in the right here which is a good one. Hearing aids basically allow me to hear conversations when I’m in a noisy environment which I couldn’t do before particularly well I would know you you might do it but it’s not a good thing so they really do make a huge change in my life, but a they are expensive way too much money. And insurance doesn’t cover them at least not in my case so are you talking $5000 a pair that’s a lot of money.
I tried buying them cheaper from Costco that was a disaster. They don’t hire audiologist elite it’s not in my state. They hire and train technicians and there’s a world of difference. The technician ended up yelling at me because I brought them back after 60 days which was a trial period of 90 days I forget which and he didn’t work for me because he didn’t know how to fit them. So you don’t need to get I can’t emphasize enough that it’s only one part technology and three parts the audiologist you’re not or the fitter is I guess you could call it.</t>
  </si>
  <si>
    <t xml:space="preserve">Hearing aids are electronic devices and until the most recent hearing aids? they weren’t waterproof and that meant if you were in the rain. you could short them out and that would be expensive or if you were exercising and sweating a lot they could get wet and they would short out. You could also lose them when you were being active like playing volleyball for instance. I obviously don’t wear them when I’m going swimming though I do actually wear them sometimes when I’m alone, especially if I want to watch television or hear audio/ music. </t>
  </si>
  <si>
    <t>I want to be able to adjust the hearing aids without having to go back to an audiologist. I’m a technical guy and I do know a bit of a audio and I quite frankly have thought about just getting the gear and doing that but it would be nice if they would give the user the capability of adjusting frequencies more than they do. 
I use Oticon hearing aids just because I’m used to the sound and I like the quality but they don’t provide any user adjustments except for volume controls and a way to switch between programs. You have to go back to an audiologist which is expensive after you are out of the warranty period and it takes a lot of time. It shouldn’t be necessary.
They also need to rethink who they think their market is, because they still think that most people who use hearing aids are elderly or infirm and don’t move around and don’t have an active lifestyle and that’s just always correct. It is certainly incorrect in my case.</t>
  </si>
  <si>
    <t>1.  I wanted to hear more than I cared about looks.
2.  I paid for my first aid out of pocket.  My second and subsequent aids I used my pre-tax medical deduction.  
3.  I couldn't understand my wife.  I had issues at work.  My doctor asked if I really wanted to hear my wife.
4.  Getting your aid or CI as soon as possible helps you mentally, physically, and makes it easier for the aid to assist you.</t>
  </si>
  <si>
    <t>I am deaf without my aid and CI.  They are a pain.  Not understanding, not hearing is more painful. This limitation is a pain--you know where .  You require a 20 word answer when 15 is enough.</t>
  </si>
  <si>
    <t xml:space="preserve">I wear my aids all of the time, even alone.  I need to hear environmental sounds.  The only time I don't wear them is if I have a sore, out in the rain etc.
Cost and perception seem to be the major issues with not wearing them.
</t>
  </si>
  <si>
    <t>I would like them to listen more to our needs, allow more options at original price.  "Buffet items"  We need more detail and information as to what the aids can do.  "Hearing Aids for Dummies."  I've been using aids for a long time and just got my new Processor and Aid.  I was amazed at what I was not told about my new product.  I had to dig and go back and ask.  Oh, Yeah, we can do that.  In plane language tell me what is available and stop using the Madison Avenue pictures of Happy people.</t>
  </si>
  <si>
    <t xml:space="preserve">I never really worried about what other people thought possibly because my mother and brothers had hearing aids.  The first pair I had I did not wear continuously as they did not feel like they were secure.  The second pair I had an inter ear mold and I started wearing them all the time.  The third pair they are the first thing I put on in the morning.  I would suggest any first time users to ask more questions about how their aids are suppose to feel and work. </t>
  </si>
  <si>
    <t xml:space="preserve">Without my aids I would not hear or understand what people said. With the different addons such as TV sound to hearing aid, and phone to hearing aids has made life much more enjoyable. I have the behind the ear aids and the wire going to my ears are so small people really do not know I have aids.  I wear glasses and do not feel self conscious and feel the same way about my aids.  </t>
  </si>
  <si>
    <t>As stated above I wear my aids from the time I get up until going to bed.  I do not wear my aids when I am working hard and sweating as I ruined one aid this way.  I learned being without an aid was very painful while waiting for them to repair/replace the aid. Other times, as when I am in a very loud situation, I might turn the aids off as I do not need the amplification at these times. I think people might avoid wearing aids when they should is because they think wearing aids make them look and feel old.</t>
  </si>
  <si>
    <t>First anyone who wears aids know in noisy speech or music situations the aids just amplify everything. They are really at times worse then not having aids.  They all advertise great speech recognition but fall short.  I have hopes for AI technology but they are not there yet.  I really liked Phonak white noise rejection (road noise in a car) which Oticon does not have.  It seems like you get a feature with one model and then loose it on the next.</t>
  </si>
  <si>
    <t xml:space="preserve">Born with BOR which causes hearing loss had to face the issue if I wanted a good speaking voice I need to wear hearing aids. </t>
  </si>
  <si>
    <t>Hearing aids have been part of my body for a very long time. Like to hear music as well. Being able to talk well</t>
  </si>
  <si>
    <t xml:space="preserve">You need to fell good about yourself while wearing hearing aids. IF you do not, people will notice that more than your hearing aids. </t>
  </si>
  <si>
    <t xml:space="preserve">Shame that hearing aids for profound loses do not have full  blue tooth capabilities or features like the hearing aids for more mild loses.
 </t>
  </si>
  <si>
    <t>I was born with hearing loss I got my right aid at 4 years old but not my left until my late 20’s. For my left aid, it became just too difficult to hear and was missing too much of what was being said. So that became more important than vanity.
If you are starting to have hearing problems, get your hearing checked and decide on next steps. The sigma isn’t what it used to be but hearing loss related to dementia is!</t>
  </si>
  <si>
    <t>I can’t function without them so it’s definitely life changing. I couldn’t imagine going through my life without a hearing aid especially when both with hearing loss. So I’m happy with my hearing aids.</t>
  </si>
  <si>
    <t>I don’t wear them at the gym. I don’t need that extra noise and don’t want to get sweat in them.
People avoid wearing hearing aids because they feel they don’t need it, uncomfortable out the sound/feedback is too hard to deal with.</t>
  </si>
  <si>
    <t xml:space="preserve">Audiologists need training to understand from the perspective of someone hard of hearing how difficult it is to adjust to new sounds and aids. They also need to practice patience and empathy so people will feel more inclined to use their aids. Otherwise they give up. Also, make sure audiologists tell them about tcoils!  </t>
  </si>
  <si>
    <t>20</t>
  </si>
  <si>
    <t>Audiologist</t>
  </si>
  <si>
    <t>People noticed I was struggling with my hearing and was encouraged to get an aid. And although they help I still struggle</t>
  </si>
  <si>
    <t>Well at this point I wouldn't hear anything without them. I continue to struggle in noisy environment. And I don't do well unless the speaker is facing me</t>
  </si>
  <si>
    <t>I always wear them . Some people I think are embarrassed wearing them. Other people I have spoken to were never properly explained what to expect from new aids and what not to expect. Some think aids fix they don't. They help</t>
  </si>
  <si>
    <t xml:space="preserve">Less expensive. Better insurance coverage. Manufacturers need to stop making claims for their aids that exaggerate. They really need to bring the price down because it's ridiculous </t>
  </si>
  <si>
    <t>Hearing loss came suddenly. Need aids to be able to do job properly, was not really an option to not get them.
Over the years they help less and less.
Can't recommend anything to others, completely depends on their individual situation.</t>
  </si>
  <si>
    <t xml:space="preserve">The helped out at first, enabled me to continue working normally. With loss getting worse over the yeas they have become less useful.
</t>
  </si>
  <si>
    <t xml:space="preserve">I don't avoid wearing them. I can't speak for other people.
Silly minimum.
I don't avoid wearing them. I can't speak for other people. 
</t>
  </si>
  <si>
    <t>Hearing aids are pretty good these days, although things like Bluetooth connectivity and apps still have a lot of room for improvement.
Audiologists and hearing aid companies have a lot of room to improve.</t>
  </si>
  <si>
    <t>I was only 7 years old when spinal meningitis burned out the hearing in my left ear. My parents relocated from Nebraska to California seeking help for me. UCLA was my first hearing aid dispenser and over the years saw technology grow from MACO to Starkey, Siemens and many others. The greatest gains in tech seem to be in the past couple of years. People need to advocate for themselves, join one or more of the many impaired hearing communities on the internet which will gain them real-world experience rather than the slick advertising that I have found to be a waste of time.</t>
  </si>
  <si>
    <t>Yes, but it is a long road with many stumbles along the way! My current Phonak Paradise P90 is a good improvement but I found the rechargeable version not ready for prime time and stepped back to a 13 battery version. Still need to work on improving the programming which is not nearly as easy as it should be due to covid19 impact on the process. For what I consider to be an excessive price the quality falls short of what was promised!</t>
  </si>
  <si>
    <t>I only remove my aid while sleeping, but previously wore my previous BTE nearly 24/7. It is apparent that many of my age group try to hide their aids and even resist getting them. Having lived with this for so long I'm not shy about using them and my last BTE was ruby red! If I could, this would still be my color of choice. At a early age I got tired of telling me what I couldn't do and enlisted in the Marine Corps by lying about my age and cheating on my hearing test. 11 years later, having been to Vietnam 3 times retired as a Major. I was also a newspaper reporter, combat correspondent, law office manager and finally retired from a little company called Xerox. A wonderful wife (I really married "up") and three great children, and two grandsons later I can say that hearing aids helped but sometimes it depends on personal effort and the help of others.</t>
  </si>
  <si>
    <t>The latest low energy Bluetooth advances have made it much easier to hear television, music, etc. But achieving custom programs for speech discrimination are still time-consuming challenges and don't always end well. Hearing tests haven't changed much in my past 60-plus years and the damned "beeps" and echos sure don't help the process along! Maybe I'll live long enough to see improvement is testing and accurate measurement. My last hearing test was essentially the same as 64 years ago! And the greed of hearing aid manufacturers is astonishing! $4,000 for a single hearing aid? That is obscene and many people can't afford it.</t>
  </si>
  <si>
    <t>I was motivated to get hearing aids because of difficulties hearing and understanding other people talking. Embarrassment or vanity were not a factor to me as I just wanted to hear better. Cost was a consideration which is why I ended up buying from Costco.
Hearing better is a long journey, as you must learn about different fitters and hearing aids. I have learned a lot from the Hearing Tracker Forum and YouTube videos on hearing aids. For example, the need for a fitter to use real ear measurement during the fitting. A longer learning curve for me was the BlueTooth interaction with the hearing aids and a smartphone which has become extremely popular recently. Feedback from other users has been essential for this.
To the new hearing aid user I would encourage taking a very active role in learning as much as you can, learning from outside sources (other than the fitter), and realizing that you must take a very active role in learning to live with hearing aids.</t>
  </si>
  <si>
    <t>So far hearing aids have not changed my life, partly because my hearing loss is not severe, allowing me to follow most conversations although sometimes with some difficulty. My hearing aid fitting was poor so I don't think I was getting the full benefit from them. Knowing more now will allow me to take a more active role in my next fitting so that hopefully they will work better.</t>
  </si>
  <si>
    <t>I avoid wearing hearing aids sometimes because they just don't help enough. The times I do wear them is when understanding conversation is important.</t>
  </si>
  <si>
    <t>I think the biggest improvement will come when fitters get better at their jobs!In my case I know I would be hearing better right now if my fitter had more experience. Secondarily, improving speech in noise should be the holy grail of the hearing air manufacturers.</t>
  </si>
  <si>
    <t>It's a fundamental value add to daily existence, prices are high, but at used car prices, and no one would go without a car, the way I see it. The Costco's and discounts don't have cutting edge.</t>
  </si>
  <si>
    <t>Night and day, I'd be lost without. Transformative only starts to describe the conceptual framework. Could write a book.</t>
  </si>
  <si>
    <t>I got over the cosmetic issues, decades ago. I generally don't avoid wearing them, almost never. People are fickle, myriad of reasons, but #1 likely the stigma faced, I know it's blown up with me personally in job interviews, they see and just assume.</t>
  </si>
  <si>
    <t>Better Bluetooth connectivity, media streamers with all functionality, and replaceable batteries, not a low functionality multi-strata revenue enhancer.
Platform rollouts for profound, at launch, not 2-3 years later, I know the market and demographics play to that, but always annoys me when profound get last dibs.
HA companies that play to their Audiologist markets, going all ignore and haughty with educated End Users, wholesale complete disdain for consumers.
I could half do a White Paper, if need more info.</t>
  </si>
  <si>
    <t xml:space="preserve">Hesitated because of cost.
No concern about looks or what others would say.
Increasing loss motivated me, no other reasons.
I'd recommend getting a hearing test as a benchmark and then another one after a period of time to convince yourself of your need.
</t>
  </si>
  <si>
    <t>I can hear conversations much better one on one.
Still struggle with conversations in a crowd.
I would probably have purchased hearing aids much quicker 15 years ago if Costco offered their Kirkland brand back then.</t>
  </si>
  <si>
    <t>I wear my aids from the moment I arise and don't remove them until bedtime.
I do not avoid wearing them...occasionally I actually go to bed with them still in my ears!
Vanity, pride of youthful appearance, sign of aging, lazy, forgetful.</t>
  </si>
  <si>
    <t>As a senior citizen, in my 80's, I don't need all the new bells and whistles that are being added to the aids. I don't use cell phones at all, except for one that is strictly for emergencies. It would be nice if senior citizens of a certain age and income restrictions could qualify for the best hearing aids in the marketplace with a sizeable discount. Insurance companies should agree to cover the remaining cost with a small copay for the user to pay.</t>
  </si>
  <si>
    <t>I work in sales and realized that I was missing important information which my customer had provided, but I did not hear. I was literally walking next to my customer for 5-10 minutes and realized I could not hear a word! As I thought about it, I realized then that I had been missing conversations for a  year or so. Was time to do something about it!</t>
  </si>
  <si>
    <t>Absolutely.  At first I was embarrassed to be wearing them since there is such a stigma associated with hearing aids and I didn't want to appear old (I was 40).  Also, for some reason people tend to think you're "dumb" if you can't hear. Not sure why . . . but then I started hearing things I had been missing for years and never realized I was not hearing.  Like birds singing and turn signals in the car (LOL)! Now I am open and upfront with everyone about wearing them and my stress level has gone down exponentially. Hearing is more important than their antiquated ideas.</t>
  </si>
  <si>
    <t xml:space="preserve">I now wear my hearing aids all the time when I go out or meet people or have outside meetings.  Since I am still in sales and need to talk on the phone a lot or have zoom meetings, etc I often don't wear them when I work (home office).  I prefer my airpods.  The reception and clarity is much better on the phone. It is a hassle changing back and forth between my hearing aids and the airpods though. In the past I have avoided wearing them because I didn't want others to know I wore hearing aids. </t>
  </si>
  <si>
    <t xml:space="preserve">1)  Smaller and lighter.  Longer cycle time between charging for my rechargeable aids (I have both rechargeable and non rechargeable).  Most companies say the charge lasts 14-16 hours, but in reality it is a lot less.
2)  Waterproof.
3) It would be nice to have more clarity when streaming on phone calls- so I don't have to change to airpods or head phones to hear on the phone.
4) Less expensive!!!
5) Easier programming.
6)  Program that reduces background noise - this is my biggest issue with performance.  I still have a problem hearing people clearly when in restaurants or meetings. Louder is not always clearer. </t>
  </si>
  <si>
    <t xml:space="preserve">Veterans  Administration </t>
  </si>
  <si>
    <t>When I realized I had a hearing problem I was not concerned with any stigma of wearing hearing aids. I just wanted help because I was missing so much of life. I didn't care what the aids looked like  or what people thought. I just wanted to hear again.</t>
  </si>
  <si>
    <t xml:space="preserve">Initially,  hearing aids were so very helpful to me. They allowed me to interact with family and friends again and not be so withdrawn. </t>
  </si>
  <si>
    <t xml:space="preserve">I wear my aids constantly except when sleeping or situations where they could get wet. I feel no embarrassment for wearing hearing aids because they help me with caring on a more normal life. </t>
  </si>
  <si>
    <t>Over the years my hearing has gotten worse so now I have severe hearing loss. With the tremendous advancement in technology I have hoped hearing aids would become more than sound amplifiers and incorporate technology that could better help those of us who suffer with severe/profound hearing loss.</t>
  </si>
  <si>
    <t>Non-binary (or gender neutral)</t>
  </si>
  <si>
    <t>Glad to have a device to help me in work and social situations. To keep me connected and active as I age</t>
  </si>
  <si>
    <t xml:space="preserve">They help some in social situations and listening to radio and watching TV although I always opt for closed captions </t>
  </si>
  <si>
    <t>I always wear mine even though I live alone. They connect with my phone for calls and streaming audio books</t>
  </si>
  <si>
    <t>Better clarity in group and or noisy situations especially in public . It’s still very challenging to understand speech in groups</t>
  </si>
  <si>
    <t xml:space="preserve">I was having a very difficult time hearing during meetings. I often misinterpreted what was being said so responded with comments and conversation that was off track from the discussion. </t>
  </si>
  <si>
    <t>I could not function without them! I wish I had addressed my hearing deficit earlier. Although I was relatively young (55) when I first started wearing them they made such a huge difference in my life that any embarrassment I might have felt was minor compared to rejoining life.</t>
  </si>
  <si>
    <t>I wear mine as soon as I get out of the shower in the morning until I get in bed at night. They are comfortable enough and essential.</t>
  </si>
  <si>
    <t xml:space="preserve">I'd like better sound quality for music and the ability for the Bluetooth capability to connect with more than one device at a time. </t>
  </si>
  <si>
    <t>I realized that my hearing loss was impacting my ability to hear precisely at work.  I was able to get buy at home and socially but it was a lot of work to stay on top of conversations, especially in groups.
I encourage people to at least get their hearing tested to establish a baseline.  With that information they can decide whether or not to look into getting hearing aids.</t>
  </si>
  <si>
    <t>I love my hearing aids.  They make it so much easier to be a part of conversations, especially in groups.  I also love the streaming capability to listen to music, watch TV, and take phone calls.</t>
  </si>
  <si>
    <t>I put my hearing aids on the first thing in the morning and they are the last to come off.  I wear them even when I am alone because I want to be aware of my environment and enjoy the sounds around me.
I think that people don't realize how much they are missing until they start wearing hearing aids.  I don't know why someone would not want to hear.</t>
  </si>
  <si>
    <t xml:space="preserve">I think that awareness of hearing loss and the impact on social interactions, quality of life needs to be improved.  Hearing screenings should be conducted at all primary care visits as a part of yearly physicals.  </t>
  </si>
  <si>
    <t>I got so that I could not hear normal conversations, both at work and in social environments.
My insurance picked up a lot of the cost for the hearing aid.
I found a really great hearing professional</t>
  </si>
  <si>
    <t>I still do not wear them as much as I should because I have a hard time putting them in and they have not been fine tuned</t>
  </si>
  <si>
    <t>I am very active, ski, rock climb, surf, cycle, often the aids are difficult to use with these sports, because they fall out</t>
  </si>
  <si>
    <t>Need to have better noise cancelling feature.  Sometimes I like them paired to my cell phone and sometimes I do not want them paired, it is difficult to switch from paired to not paired</t>
  </si>
  <si>
    <t xml:space="preserve">Not hearing well was impairing my relationships and cutting me out of actively taking part at work, especially not being able to hear on the phone much.  
I would recommend that others who are starting to have hearing problems get their hearing checked out and be willing to start wearing hearing aids ASAP.
</t>
  </si>
  <si>
    <t xml:space="preserve">On one hand, they have changed my life, in that I can hear so much more than I could before.  On the other hand, due to low word recognition, I am frustrated many times by not being able to understand what others are saying, even though I hear them loud enough.
That said, I would not want to live without them, as I hear almost nothing without them.
</t>
  </si>
  <si>
    <t xml:space="preserve">I only avoid wearing my hearing aids when the molds or domes are uncomfortable.  I usually wait after drying my hair in the morning until I am sure my ear area is dry before putting them in.
</t>
  </si>
  <si>
    <t xml:space="preserve">At the moment a great app to go with my Phonaks would be helpful. The current app is not working well.   And I have the latest update as of today (9/3/21).
Better clarity of sound of voices. 
</t>
  </si>
  <si>
    <t>68</t>
  </si>
  <si>
    <t>A necessity. Even with hearing aids, I STILL cannot distinguish speech adequately in public settings or when the television is on.
I purchased the pair with a TV connector so that I could understand what was being said on TV. For THAT purpose, the hearing aids with the TV connector on adsolutely DO work efficiently.</t>
  </si>
  <si>
    <t>Only in the sense that I can understand what is being said on TV when I activate the TV connector with the hearing aids. Also, it allows me to listen to music via my iPhone and actually pick up the words being sung.</t>
  </si>
  <si>
    <t>I wear them constantly. I DON'T avoid wearing them. 
I live in an +55 adult community where the large majority of the seniors here have dementia, Alzheimer's, and the like. So they forget to wear their hearing aids. Or... they forgot where they last placed their hearing aids and ultimately cannot find them. And because their communication skills have fallen by the wayside, personally I feel that their memory loss is the primary reason that they do not wear their aids (or cannot locate them). 
They can't remember what they have forgotten.</t>
  </si>
  <si>
    <t xml:space="preserve">My hearing aid app is basically useless. It doesn't allow me to properly adjust the volume, pitch, and tone. And the app, while missing all the bells and whistles, only works when I am within range of my wifi. 
Also, there should be an on/off app switch on the cell phone where I can quickly disconnect the TV connector. </t>
  </si>
  <si>
    <t xml:space="preserve">Quality of life has always been important to me. I view hearing aids as I do eyeglasses: a tool to assist me in better living. For those concerned with the “aging” stigma the could perhaps disguise thei hearing aids to look like Apple EarPods. </t>
  </si>
  <si>
    <t xml:space="preserve">They definitely allow me to function at a much better level in everything from conversations to solo listening to music. </t>
  </si>
  <si>
    <t xml:space="preserve">I put them on after showering in the morning and take them off just before bed. In this way I have become dependent on them, but they are completely integrated into my life. 
The biggest deterrent to wearing them is if they have not been adjusted properly by the provider to sound natural. </t>
  </si>
  <si>
    <t>1. They should be more affordable. I’m very lucky to have great insurance. 
2. Design some to look like Apple EarPods. 
3. Continue to make improvements to WiFi connectivity. 
4. Allow users to go into a computer for self-adjustment if they choose to do so. It’s not rocket science!</t>
  </si>
  <si>
    <t>Don’t wait. You are not alone. The public’s attitude to hearing aids is changing. Hearing aids do not have to cost a “fortune”</t>
  </si>
  <si>
    <t>Hearing aids have made a big difference for me. And they most like will for you too. For instance no more “TV volume wars” with your wife/ husband/partner.</t>
  </si>
  <si>
    <t>I avoid my hearing aids when I am working in the garden or where I am working hard enough to become very sweaty.</t>
  </si>
  <si>
    <t>I wish my original audiologist explained :
Hearing aids are not like glasses-
Hearing aids don’t work in a vacuum. They can do more for you with Strategy* and technology**
* if I-go to a large restaurant, sit with my back to the wall, not in the middle of the room surrounded by noise.
** utilize external mics, learn about and use hearing loops. 
I bought HA’s whose loops were not explained or turned on</t>
  </si>
  <si>
    <t xml:space="preserve">2 </t>
  </si>
  <si>
    <t>I was missing out on important meetings at my work. Also straining to hear was tiring. Typing these words to meet word count minimum</t>
  </si>
  <si>
    <t>The hearing aids allow me to participate more when interacting with people. Another 20 word minimum word count. Please fix your survey!</t>
  </si>
  <si>
    <t xml:space="preserve">I don’t avoid wearing them. I put them in the morning and leave them in all day. This makes 20 words. </t>
  </si>
  <si>
    <t xml:space="preserve">Cost is a major barrier and if I did not have insurance I would not have the Starkey brand. Also all companies have to many options to choose from and it can get confusing. </t>
  </si>
  <si>
    <t>My previous hearing aid was 10 years old.  I was hoping the new technology developed in the last 10 years would mean that I would get a better hearing aid and be able to be satisfied.</t>
  </si>
  <si>
    <t>My new hearing aid does not seem to have the same capability as my older one.  I am disappointed that the technology does not seem better for me.</t>
  </si>
  <si>
    <t>I wear my hearing aid all the time.  There is not a situation that I don't wear it, I need it.</t>
  </si>
  <si>
    <t xml:space="preserve">The providers of hearing aids need to listen to the consumers and any concerns they have and while during any fittings.  I sometimes feel my audiologist is not sure how to help me.  I know he is trying, but it is still not working to my satisfaction.  So they need to learn patience and believe what the consumer is saying.
</t>
  </si>
  <si>
    <t>I couldn't hear.  What other reason could there be?  Doesn't matter, have paid thousands over the years and I still can't hear.</t>
  </si>
  <si>
    <t>They help some.  However, people think I'm stupid because I miss a big percentage of what is going on around me, speech wise, but hear all other noise.</t>
  </si>
  <si>
    <t>Say what?  Why wouldn't you wear them?  Except in a pool. Even then I wear old ones.  Don't always wear them when alone at home.  Can't hear the TV.  Can't hear music.  What's the point?</t>
  </si>
  <si>
    <t>Allowing me control of programming.  I've yet to find an audiologist that has a clue.  Make them work.  AND TELL ME WHY THEY COST SO MUCH!!!!!</t>
  </si>
  <si>
    <t>Veterans Administration</t>
  </si>
  <si>
    <t xml:space="preserve">At the time I got my first hearing aid I was a school counselor and realized I was not hearing everything students, staff and parents were saying, especially in a large forum.  </t>
  </si>
  <si>
    <t xml:space="preserve">Definitely positive in all ways.  As technology changes it has really made a difference with the hearing aids I receive from the VA.  I hear much better and can be engaged in all conversing with others.  In noisy crowds or venues hearing is still an issue.  My hope is that with technology evolving every few months researchers and manufactures will find the magic in changing the way we hear.  </t>
  </si>
  <si>
    <t>The only time I do not wear my hearing aids is when I go to bed.  I must have them in during the day otherwise I will not hear anything since my hearing loss is severe.  
I feel that people avoid wearing them because of vanity, feel old, or just will not admit they have a problem.  By doing this they are adding to cognitive decline and the beauty of hearing others clearly and participating in daily activities.  Some try them and then reject them with the excuse of they are uncomfortable, do not work right and other reasons.  I tell folks wear them for a least 30 days and you will be amazed how much of a change comes to them, all positive.  Maybe just scared??</t>
  </si>
  <si>
    <t xml:space="preserve">Background noise is still an issue. Who do manufacturers talk to to get feedback?  As a Vietnam War Veteran with severe hearing loss I have participated in VA sponsored studies and surveys.  Hopefully this will help future generations since it seems that hearing loss is becoming a major problem with those 45 and under.  From the civilian side I have never heard about participating in studies and surveys until now.    
Cost is a big problem for many.  </t>
  </si>
  <si>
    <t>Bernafon</t>
  </si>
  <si>
    <t xml:space="preserve">Insurance paid for 1st pair.  Once I realized how much they improved my hearing, I cannot see going through the day without them.  I enjoy music. With the hearing aids I'm able to continue playing and listening.  </t>
  </si>
  <si>
    <t xml:space="preserve">Allbeit that they cannot bring my hearing back 100%, I can hear much better with my HAs.  The blue tooth technology allows me to stream my phone conversations and pod casts directly which I use throughout the day.  </t>
  </si>
  <si>
    <t xml:space="preserve">The only time I won't wear them is when operating machinery and around loud noise,when I wear hearing protection.  
Some people are embarassed, don't like how they feel, or simply don't care whether they can hear or not.  </t>
  </si>
  <si>
    <t xml:space="preserve">Most hearing aids are not designed to replicate music accurately. The music ear buds that are evolving into hearing aids are a good direction.  
Still have trouble understanding conversations in crowded situations or around people who speak softly. Even when trying top of the line HAs.    </t>
  </si>
  <si>
    <t xml:space="preserve">I could not function in my normal daily routine of life and work with my hearing loss. 
See a medical professional and find out what is causing your hearing difficulties. Follow their advice. Help is available.
</t>
  </si>
  <si>
    <t>Hearing aids enable me to continue working and living my life in most respects. They are not perfect and do not restore perfect hearing, but they do help a great deal.</t>
  </si>
  <si>
    <t xml:space="preserve">I wear my hearing aids during my waking hours every day regardless if I'm alone or not. 
I think some people may avoid wearing their aids if they are not programmed correctly or do not provide enough amplification. That can lead to frustration and feeling defeated.
</t>
  </si>
  <si>
    <t>It is frustrating to me to try to work with a hearing care professional who really doesn't understand what it's like to have a hearing loss. Hearing aid settings or adjustments to programming often seems hit or miss as they try to find the best settings for your unique hearing ability.</t>
  </si>
  <si>
    <t>11</t>
  </si>
  <si>
    <t>Philips</t>
  </si>
  <si>
    <t>I resisted buying hearing aids for a long time because of cost and image concerns. Eventually, my difficulty understanding speech in background noise became too frustrating and I decided it was more important to try to hear better than to project a youthful, healthy image or save money that I could afford to spend. I would recommend that individuals who believe they have hearing loss get their hearing tested. The longer you live with uncorrected hearing loss the more you will become socially isolated and risk developing cognitive problems.</t>
  </si>
  <si>
    <t>I am only partially satisfied with the hearing aids I have owned. The biggest problem has been that while they all have amplified sounds, that amplification is often distorted (certain sounds too harsh, others too loud, others still not perceptible) and the most important, help with understanding speech in background noise, is still inadequate in many situations. My newest hearing aids have problems with the TV adapter and with Bluetooth. And in all but the quietest situations I have to constantly switch programs and settings to hear and understand an acceptable amount of the speech, and it takes an exhausting level of concentration, which produces fatigue and stress in social situations. Therefore, I still avoid conversations with strangers, public meetings, parties, movies, etc. Hearing difficulties are one reason I stopped teaching. I used to enjoy concerts and listening to music, as well as writing and performing music. Because of gaps in my hearing perception, especially subtle melodies and other nuances, I no longer enjoy music unless it is piped into my ears through one of the technologies, and then it is often either too loud, too shrill or lacking appropriate graphic equalization. I also find hearing aid prices much too high through private audiology practices, yet service and fitting expertise are often lacking at warehouse hearing centers.</t>
  </si>
  <si>
    <t>I began by not wearing my hearing aids often as they didn't help much in deciphering speech, especially in noise, and they often sounded tinny or artificial. And in those days I was more self-conscious about appearing to be handicapped. I much prefer the newer MFI technology with phone and TV streaming, and as my hearing has gotten worse, I really would be close to dysfunctional without them, so I now wear them about 16 hours a day, even when alone (for access to ambient sounds and to phone calls). I think people may avoid wearing hearing aids they have because of image issues and/or poor fittings that render the aids only marginally useful.</t>
  </si>
  <si>
    <t>I am a great believer in DIY and would like to see more interactive fitting alternatives that actually work remotely and not only allow fitters to make adjustments but offer users themselves more access to the fitting programs. I understand about the fitting formulas and matching hearing losses with settings for decibel gain, compression, etc., but sometimes you actually have to hear what the adjustment sounds like to know if it is optimal.</t>
  </si>
  <si>
    <t>I developed severe tinnitus and lost the quality of my life. My brain continued to strain worsening my hearing. This developed into severe tinnitus. Luckily I found the American Tinnitus Association and identified an audiologist and tinnitus professor who helped me buy aids. Everyone wears something in their ear and an aid is a pleasure to wear because they restored life quality and you would never know I wear them. The sound and amplification is my support structure. I have been a volunteer for ATA for 13 years helping peoole by example.</t>
  </si>
  <si>
    <t>They restored the quality of my life. As a social person I can now meet new friends and attend functions, watch TV. Hear my wife and so much more.</t>
  </si>
  <si>
    <t>When I am exercising or sleeping. Other than that always wearing them. People buy them from audiologists who don't use best practices and they leave them off as we call them dust collector. The aid is only as good as it is fitted.</t>
  </si>
  <si>
    <t xml:space="preserve">I would like to see aids do more than amplify high frequency hearing loss. Clarify helping to distinguish the pronunciation of vowels. </t>
  </si>
  <si>
    <t xml:space="preserve">I started out unable to hear clearly on the telephone. Tried some simple devices which did not help. Later I received a device from the state of California which still did not do it. i was running a business and was having more problems with understanding my customers and my employees. My wife was having to repeat herself too often. So I went to our medical clinic and was tested and it resulted in getting my first pair. I'm now on my 5th. How I looked never entered the equation. </t>
  </si>
  <si>
    <t>They helped restore some of the loss I was feeling in not being able to communicate with people. They never felt that I regained all of the lost hearing.</t>
  </si>
  <si>
    <t>My sister purchased a pair and never wears them. I think she feels it means she is losing something. For my part I wear them almost all of my waking time regardless if I am alone or with people. It allows me to hear things on the TV and my computer. I still have issues with the land line telephone until I received a CaptionCall telephone.</t>
  </si>
  <si>
    <t>I am missing the higher frequencies in speech which makes it more difficult to understand woman's voices. I would like to see more of these frequencies captured and reduced to a frequency level where what was said is sent to my aids. I do not think my aids do this shifting.</t>
  </si>
  <si>
    <t>Hearing Professional that I contacted</t>
  </si>
  <si>
    <t>Get a hearing test word word word word word word word word word
word word word word word word word word word word word</t>
  </si>
  <si>
    <t xml:space="preserve">They help word word am am am am am am am am am am am am am am am am am am am am  </t>
  </si>
  <si>
    <t xml:space="preserve">When I need a covid mask do do do is is am am am am is is are are are am am am am am am man do do do do do do do </t>
  </si>
  <si>
    <t xml:space="preserve">I love the Lerick if I could only take it out and put them in myself  I am only attempting to use twenty words here word word word word word word
I do not have a smart phone to control things  I want to use devices without a smart phone
</t>
  </si>
  <si>
    <t>Was missing out on conversations with my family and friends.  Nobody sees my hearing aids and they were covered in full by my insurance.</t>
  </si>
  <si>
    <t>Yes, I hear almost all conversations now but am still fine tuning them.  Overall, they've improved my life.  Need to add words to continue....</t>
  </si>
  <si>
    <t>I don't wear them when swimming, working out in gym, and running.  Otherwise, I wear them all the time.</t>
  </si>
  <si>
    <t>I think they should be more user configurable.  Due to my audiologist not knowing much about my hearing loss condition, I had to take matters into my own hands and be self-sufficient in making changes to my devices.  It's a lot to learn because I basically am having to become my own audiologist and learn the software.</t>
  </si>
  <si>
    <t>Get to an audiologist. My decision was made because I didn't like asking people to repeat themselves. Do alot of research before you buy.</t>
  </si>
  <si>
    <t xml:space="preserve">They Allowed me to continue working until retirement age. I am and have always been comfortable wearing hearing aids. They allow to converse with friends and family. </t>
  </si>
  <si>
    <t>I think you gave to train yourself to adjust to wearing hearing aids. Unless you wear them right to ten hours a day you cannot adjust to them.</t>
  </si>
  <si>
    <t>Make information more readily available on technical advances and how they apply to different noise conditions. Educate the public on how hearing loss impacts people that wear hearing aids.</t>
  </si>
  <si>
    <t>Audiologist   office</t>
  </si>
  <si>
    <t>I was in denial that I had a hearing loss for a while. At work I would position myself as close to the speaker as possible, but when there was a meeting with a group of people all at a large rectangular table, I had difficulty hearing them. It began to affect my ability at work, so I decided to have a hearing evaluation. I was concerned about the cost. I was not concerned about what others would say. In fact I was so happy when I got my hearing aids.
I recommend that others not wait, have a reputable hearing evaluation, and get hearing aids if at all possible.</t>
  </si>
  <si>
    <t>Yes, it enhanced my communication with work, family, friends, and using the telephone. I mostly don't have to ask again what people said, I was able to communicate at work with less wasted time and much more accuracy.
It was such a relief not to have to ask repeatedly what was said, and at times people thought I was ignoring them, when in fact I did not hear them.
It has all been positive.</t>
  </si>
  <si>
    <t xml:space="preserve">I do not wear them while at the beach or pool so as not to get them wet. Very occasionally I just forget to put them in, and it becomes a stressful situation.
People may think that they will seem old because they do not hear them, also they may be in denial that there is a hearing deficit, asking others to speak up, or turn up the sound on the TV. </t>
  </si>
  <si>
    <t xml:space="preserve">Improved pairing with the telephone.
 Longer lasting batteries.
Be more cost friendly.
Insurance plan to cover the hearing aid cost.
</t>
  </si>
  <si>
    <t>AGXO</t>
  </si>
  <si>
    <t>I WAS AT A HEALTH FAIR, AND CONNECTED WITH AN AUDIOLOGIST TO HAVE MY HEARING CHECKED BECAUSE OF TINNITUS THAT I HAD  FOR SEVERAL YEARS.</t>
  </si>
  <si>
    <t>THEY HELP WHEN I AM IN A GROUP OF PEOPLE AND I CAN NOT HEAR ONE VOICE CLEARLY EVEN WHEN THEY ARE CLOSE.</t>
  </si>
  <si>
    <t>GENERALLY I HEAR OK.  SOME PEOPLE I AM WITH HUSH THEIR VOICE WHEN THEY ARE SAYING SOMETHING DRAMATIC ABOUT SOMEONE WHO IS NOT EVEN THERE.  I DO NOT USE THEM IF I KNOW I WILL BE OK WITH CONVERSATION.</t>
  </si>
  <si>
    <t>IF THE PERSON I AM TALKING WITH COULD HAVE THEIR VOICE ELECTRONICALLY IDENTIFIED INTO THE HEARING AID SO IT WOULD PICK IT UP TO AMPLIFY IT OUT OF THE OTHER VOICES.</t>
  </si>
  <si>
    <t>I was a programmer/analyst, working for a major insurance company on their Medicare contract. Hearing accurately was necessary to perform my job.</t>
  </si>
  <si>
    <t>I could not have performed my job effectively without them and would have had to find a new career in a different field.</t>
  </si>
  <si>
    <t>After 30 some years of wearing my hearing aids daily, in the last 2 years I have found them to be of little help hearing voices in normal conversations and switching to cochlear implants. I have qualified for bilateral implants under Medicare guidelines.</t>
  </si>
  <si>
    <t>Hearing aids are great for amplifying sound. But that is their limitation. Sometimes volume alone will not fix the problem.</t>
  </si>
  <si>
    <t xml:space="preserve">I would tell them to get a hearing t4est, and then get the best device to help. 
 I look at hearing aids the same way I look at wearing glasses.  They correct something.  </t>
  </si>
  <si>
    <t>Again...they are like glasses.  I wear them to make life bertter.  
Please type a minimum of 20 words.
Please type a minimum of 20 words.
Please type a minimum of 20 words.
Please type a minimum of 20 words.</t>
  </si>
  <si>
    <t xml:space="preserve">I do not wear them when I go to bed, or take a shower.  Otherwise I wear then during all wakiong hours.  Some people avoid wearing them in some situation for reasons only they can offer--usually vanity.  </t>
  </si>
  <si>
    <t>Cheaper aids or covered by Medicare.  No reason they should not be, anymore than surgery to coirrect something.  
Please type a minimum of 20 words.
Please type a minimum of 20 words.
Please type a minimum of 20 words.
Please type a minimum of 20 words.</t>
  </si>
  <si>
    <t>Primary motivation was to hear high-frequency sounds that distinguish one syllable from another. I figured that if my hearing deficit were measured, that hearing aids could be programmed to negate that, resulting in flat hearing. Did not want something that was just uniform boost of all sounds.</t>
  </si>
  <si>
    <t>They have not changed my life in a significant way. They seem to help in one-on-one conversation, but not so much in noisy environments. Wearing them is not a problem; most people are unaware that I'm wearing them.</t>
  </si>
  <si>
    <t>I really only wear them when I'm expecting to converse with one specific person, and want to make sure I can understand them. I sometimes don't wear them when I'm expecting to be out all day, because once they go dead the choices are 1) keep wearing the dead hearing aids, which I think is worse than taking them out as far as hearing goes, or 2) always carry the case they go in, so I have a place to put them if I take them out.</t>
  </si>
  <si>
    <t>They need to work with Bluetooth without requiring any adapters. They need to be band-programmable to counteract my specific hearing deficiencies. The same frequency correction needs to be applied to Bluetooth audio as is applied to the microphone. It would help if they had the same 3-D spatial location ability as natural hearing.</t>
  </si>
  <si>
    <t>Yes, I experienced all of above emotions. It was acknowledging to myself that I was becoming reclusive and depressed that convinced me to get hearing aids.</t>
  </si>
  <si>
    <t>Hearing aids have helped, but they have not been a solve-all solution. They have allowed me to converse easier, to participate in activities with my grandkids, enjoy TV or a movie with others (at the same volume and level of understanding) and remember nature's sounds.</t>
  </si>
  <si>
    <t>I wear them all day, everyday. I treat them like glasses. I don't like them, but they do help in most environments and I paid a fortune for them.</t>
  </si>
  <si>
    <t>The usual: smaller, more discrete hardware and more responsive, more user-friendly software. However, number one, would be for the industry to adopt an affordable upgrade program. HA technology is changing quickly and will do so even more quickly with the introduction of over-the-counter HAs. I want the latest, best technology. I can have that with my phone, watch, etc.</t>
  </si>
  <si>
    <t>My mother resisted getting hearing aids for years exasperating everyone. I swore I would get them when I first needed them, which I did.
I would recommend getting hearing aids as soon as necessary. One misses a lot of life when one doesn't hear well.</t>
  </si>
  <si>
    <t>I have pretty fancy hearing aids BUT I still have hearing issues. I cannot hear in noisy situations, I miss most of others' conversations, I even have trouble hearing my husband in a quiet room. I have complained and complained about this and my hearing aid technicians tell me the aids are programmed properly. I am often frustrated.</t>
  </si>
  <si>
    <t>I wear my hearing aids all my waking hours. People might avoid them because they don't fit properly, perhaps they are uncomfortable, perhaps they don't work right ...</t>
  </si>
  <si>
    <t>I really need to understand why I have so much trouble with my state-of-the-art hearing aids. I have the newest ones Kirkland has to offer. They have great reviews. There is an expensive gizmo one can buy (but they don't work with my hearing aids) called 'the roger" which is a bidirectional mic. Costco offered a less expensive version, but it didn't work for me. Today's hearing aids offer noise reduction, directional hearing, etc etc, but it doesn't work for me.</t>
  </si>
  <si>
    <t xml:space="preserve">get hearing aids. I was and am a musician / songwriter / composer. I cannot hear without my aids but with them I can hear music. </t>
  </si>
  <si>
    <t xml:space="preserve">yes - I can't hear without them yes - I can't hear without them yes - I can't hear without them yes - I can't hear without them yes - I can't hear without them </t>
  </si>
  <si>
    <t>I don't avoid I don't avoid I don't avoid I don't avoid I don't avoid</t>
  </si>
  <si>
    <t xml:space="preserve">not aids, but the assumption that aids are solely for speech amplification. They can be high fidelity listening devices but in order to change the basic tenets of audiology training must be changed also.. I have been self programming for 20 something years and I have some experience in audio engineering and production. The assumptions that hearing aid makers have about listening to music are not correct. </t>
  </si>
  <si>
    <t>I knew  that saying  "what?"  all the time was annoying both to me and to others.I needed other ways to hear. so I could continue to have a  social life, and talk with my family.   I now have gone from an in the ear model   to a behind the ear model as my hearing deterioriated. I  still co uldn't hear very well so now I have a cochlear implant in my right ear.Unfortnately,I still have problems hearing especially in crowded places and.   rooms with high ceilings. Background noise is a huge concern. I could get an implant in my left ear but I am reluctant to lose the natural hearing I have left.Now with masksI really have a hard time, and found that I used to lip read more than I realized.  
My mother was deaf and two of my children are at first stages of deafness.I certainly recommend anyone who is having hearing difficulty to go to  a  real ear specialist, not buy over the counter or online.  So many people who buy that way to save money way, are not satisfied and leave the aid in the drawer. there are some things  one shouldn't skimp on, hearing is too important to do that.</t>
  </si>
  <si>
    <t>IIIIYes, I can see friends and family and  have a life.  closed captioning devices andsome places being wired to help the hard offering are boons.I am hoping the scientists who are trying to regrow the cilia in ear will be successful in time to help m children at least'
sometimes when I can't hear rude people have said  crossly "Don'tcha  have a HearingAid??" It is impossible to explain that yes, I have the best money can buy, but  even that  isn't  any guarantee of perfect hearing.  The ads that say hearing aids block out background noise are lying.  My hearing professionals are at MA Eye and Ear and they said those ads are untrue, as any hearing impaired person would  agree.</t>
  </si>
  <si>
    <t xml:space="preserve">I put on my devices when I get up in the morning and wear them all day even though I live alone and some days don't see anyone.I need to be able to hear the phone, the doorbell, or TV. Can't miss anything! The only time I am without them in public is when I am body surfing or swimming. 
I think people avoid wearing them  if they still have some hearing and think they can do without them.  Sometimes I forget to put mine on and have to turn and and drive home to get them because I can't do without them and  if ones hearing gets bad enough people will have to give in and wear them, often at the urging of their associates.. </t>
  </si>
  <si>
    <t>Of curse I would like to have them really block out background noise.  Ideally, a small one that doesn't show much  and still works as well as the clunky behind the ear one.would be great. I have a large ear mold,  it is ugly and it has a problem with fit, I think because outside circumstances such as allergies make my ear canal swell up  sometimes.The squeaking drives me so insane I just want to throw the thing on the floor and Stamp on it!! 
I don't care how much it would cost if only I could hear. A friend said she would wear Mickey Mouse ears if she could hear.  Another friend , supposedy, uses it as an excuse to yell at me.sorry, I digress!</t>
  </si>
  <si>
    <t>Waited until it was real bad. Cost was another reason. My second set able to go to VA. I would say go when your ready.</t>
  </si>
  <si>
    <t xml:space="preserve">Was a big help at work. Was able to use phone with less trouble. The ones with reg. batteries need to be more sweat resistant. </t>
  </si>
  <si>
    <t xml:space="preserve">I don't  know why, I do it myself. When I think I will need them I wear them. Don't  really  know. </t>
  </si>
  <si>
    <t>Still miss some words.  Would like that to improve.  Change how to charge when in case. Maybe  wireless so they would be easy to pick up.</t>
  </si>
  <si>
    <t>34</t>
  </si>
  <si>
    <t xml:space="preserve">I was a child when my parents discovered I had hearing loss. The doctor said my one ear good enough to get me by because I will have more problems with other kids making fun of me. This was in the 70's. Boy time was different back then. So it was forgotten and life went on. Then in my early 30's I was watering my front yard. My neighbor and good friend  across the street yelled my name. Of course my back was turn to her and I did not hear her. So she decided to keep calling my name as she got closer to me until she got right behind me. Steve... I turned around and she said I been calling my name until I got right behind me. You never heard me? I been saying your name as I got closer.  Thank God she did this!!!! The rest is history. I would say get your hearing test? The sooner the better because if not corrected your hearing will deuterate faster. Yes hearing aids expensive and hard get use to it but the quality of life gets better when you can hear. </t>
  </si>
  <si>
    <t xml:space="preserve">Yes and no. When hearing aids work life is great!!! When not it back to normal. Struggling to hear. Today good example. I do not wear my hearing aids to work because I sweat a lot and the moisture clogs my earpiece. I had a meeting after work. So I got home. Put my hearing on and off to the meeting. Hearing great! Then half way through the meeting ear wax clog one of my hearing piece and I did not want take them out to clean them in front of people. I would had been better off without them. From my own experience and a lot of my own research, it is very important to inform people who are looking into hearing aids they are not a cure to hearing. Wearing glasses simple. You put them on off you go. Hearing aids takes a few month to adjust to. The brain needs to adjust. And one needs to learn where, when to wear and not to wear them. They do not work in every situations. This way hopefully when the person does buy them they will not be disappointed after spending thousands of dollars. My first hearing aid was a nightmare and I stop wearing after a year or two. After ten years I love my  second set of hearing aids. I was just not prepared first time around. </t>
  </si>
  <si>
    <t xml:space="preserve">From my previous answer I think cover this question. I do not wear them at work. I sweat and moistures clogs ear piece.  My audiologist told me construction workers she works with has the same problem as me and they do not wear them at work.  Sometimes at restaurants or large gathering where I know there be a lot of echo's I will not wear them. I mean if the gathering outside I defiantly wear my hearing aids. But if the gathering is like a banquet hall I am better off not wearing them because of the echo's.I actually try to wear them when I am alone alone because I still need to hear the radio, TV or just sounds in general.  Last question tough to answer  because each person hearing loss is different and their needs and struggles are their own person issues. Like I said. Hearing loss is not a one size fit all as putting on a pair of glasses. </t>
  </si>
  <si>
    <t xml:space="preserve">I think they have to be honest. I  really like my audiologist. She is great and I have known her for wow about seven years now. In the beginning  she kept pushing me to wear them all the time. Everything I wrote here I have explain to her my problems. She cool but not understanding my situations. About a year or two she finally stop saying wearing all the time. Now she says you still wear them off and on. So it not really the technologies that is the issues. I know hearing aids getting better and better. It the audiologist and companies being realistic to ones needs. The price needs to come down. Not sure how come hearing aids are in the thousands of dollar ranges.  If the prices comes down more people will buy hearing aids. I mean when my current hearing aids finally gives out I will not be able afford a new pair. So why make something that people needs but can not afford? Even pharmaceutical prescriptions cost goes down. Hearing never.    </t>
  </si>
  <si>
    <t xml:space="preserve">Couldn’t care less about looking old.  When I was advised that poor hearing is associated with dementia, I got hearing aids right away.  My mother had dementia so anything I can do to delay or eliminate the risk for me is important.  I am kind of geek so I enjoy learning about hearing aids and how they work.  I just got a pair of phonak paradises.  The functionality and sound quality is amazing.  At the beginning, the Audiologist also advised me not to wait too long because at some point the brain starts to loose it’s ability to process sounds. </t>
  </si>
  <si>
    <t xml:space="preserve">Absolutely.  I can now easily understand the voice tracks on TV.  Hearing in a noisy environment is still challenging but it keeps getting better.  Being able process phone calls directly really improves the sound quality and clarity.  When I am walking outside it is easy to tell where different sounds are coming from.  </t>
  </si>
  <si>
    <t xml:space="preserve">I wear mine constantly.  They only time they come out is when I sleep.  As my hearing continues to get worse, it becomes increasingly obvious how much help my hearing aids provide. </t>
  </si>
  <si>
    <t xml:space="preserve">It would be nice if they were cheaper, but if you want cutting edge technology you have to be willing to pay the price.  Translate incoming and spoken language.  Ability to zoom in on distant sounds.  More bass for watching movies.  Ability to operate as a phone independently. </t>
  </si>
  <si>
    <t>Found I was missing out in business discussions, watching TV or movies and especially in my interactions with my wife. She strongly encouraged me to get aids as it was very frustrating for her.</t>
  </si>
  <si>
    <t>Meaningful is a bit subjective but they have helped. I don't wear them all the time as it is a pain at times but I do hear better when I wear them.</t>
  </si>
  <si>
    <t>I don't usually wear them when doing outdoor activities, especially if the potential of water interaction is involved or very windy conditions.i also don't wear when I first get up.</t>
  </si>
  <si>
    <t>I'm a bit of an outlier as I have very small ears and ear canals so many varieties of aids don't work well for me. That said, would be nice to put in and know they were secure and water proof and weren't at risk of loss or noise feedback in windy or loud conditions.</t>
  </si>
  <si>
    <t>It was getting increasingly difficult for me to hear conversations. My husband encouraged me to look into it.  Even though they are very expensive, I felt we could afford to get them if we saw it as a priority.
I would encourage people to get them, if possible, when it begins to have a negative impact on their life.</t>
  </si>
  <si>
    <t>I feel like they really do help me hear better, and that is my motivation for wearing them.  So people need someone to assist to make sure they are programmed correctly.  I don’t really like wearing them, but since they really help, I am willing to wear them.</t>
  </si>
  <si>
    <t>As I said above, if they don’t help significantly, most people will not want to endure the hassle.  Otherwise, if they help a lot, people will wear them.</t>
  </si>
  <si>
    <t>I wish that they would help more in understanding people with accents and also when talking on a phone that can’t be streamed into your ears. I also would like them to work better in noisy situations.</t>
  </si>
  <si>
    <t>Check out your hearing loss and research for best prices and learn as much as you can.  Youtube.com  is a good start.  Facebook hearing aid forums are another.</t>
  </si>
  <si>
    <t>Yes.  I can now hear my wife better as well as others.  I enjoy TV watching and can now hear birds ,  frogs and crickets.  They are now the first thing I put on, besides my glasses,  in the morning, and last thing to be taken off before going to bed.  I would like a bit better bass sound when streaming sound from TV and Youtube videos.</t>
  </si>
  <si>
    <t>Only time I don't wear hearing aids is when i shower or shave.   I am not a bit ashamed of my Phonak  hearing aids, aka Kirkland Signature 10.  I now tell people I have them in.  Nice to be able to turn them down or up in volume as needed.</t>
  </si>
  <si>
    <t>If there are programs it would be nice to be able to press a button and say "program 3"  and then just go to program 3 (on the hearing aid, rather than fiddle with getting there with a phone app.  Also as you go from one  app to another it would be nice if the hearing aid was programmed so that an UP (volume) would go UP one programs and a DOWN (volume) long press would go DOWN 1 program.    Firmware updates are another thing that would be nice if an email would notify one of new updates or new firmware updates.</t>
  </si>
  <si>
    <t>I went to the Cleveland Clinic for my Tinnitus, and I tried many different methods but none helped so the Doctor said, wearing hearing aids would help. At that time, I had been having trouble hearing in meetings, so I decided to try the hearing aids. They helped with the hearing but more importantly, I hardly heard the tinnitus at all, so I was thrilled. 
At first, I kept it a secret, even from my grown children, but now that I've finally 'come out' so many people want to talk to me about their hearing.</t>
  </si>
  <si>
    <t xml:space="preserve">I have worn them for 18 years, and as my hearing got worse, I depended on them more. But they are disappointing, because they make things louder but not clearer. Also the programs that supposedly soften the background noise, when they come on, it feels like someone just put cotton in your ears. It's so frustrating, I have the habit now that I open the battery and close it to reset the hearing aids away from the background program so I can hear. </t>
  </si>
  <si>
    <t>I wear my hearing aids from the moment I get up until I go to bed. I could get by at home without them but it's unfair to my husband to have to repeat everything or talk louder. On the other hand, my husband has hearing loss(much less than mine) and won't wear the hearing aids. He won't wear them every day for a week or two for his brain to adjust to them, he says everything is too loud. He only wears them on occasion if he has a meeting.</t>
  </si>
  <si>
    <t xml:space="preserve">One of my main disappointments is that everyone (audiologists, etc.) online talking about hearing aids can hear! They just tell you what the hearing aids SHOULD do, but they have no idea what they really do! I tried to find reviews by hearing aid wearers and couldn't find anything. There are some that have cochlear implants online but I'm not a candidate for that. I am thinking of starting a blog about hearing aids to see if I can get feedback from other hearing aid wearers. Hear what they are going through with these background noise programs, hear what schemes they have for better understanding speech, hear which brands they like, what add-ons like Roger they have had experience with. 
Also there is Earlens, which is a whole new technology, I would love to hear from people who have tried them (and spent $11,000). Is it worth it? When I asked them for testimonials, they don't have them. 
I wonder if the tech guys and girls who develop hearing aids give them to hearing impaired people and say...can you understand better? </t>
  </si>
  <si>
    <t>It was  time to get them. I do not care what others think. Some of my activities wearing them is not advisable. that is all I have.</t>
  </si>
  <si>
    <t>a better than average better life. some change but I get physically tired is noisy situations. My situation is different.</t>
  </si>
  <si>
    <t>I do avoid them but my life style is different than most. Most humans donot like to be inconvenienced.hearing aids to change to be more useful for you and the people around you.</t>
  </si>
  <si>
    <t>my hearing guy put me in an aid that is not very comparable with my phone. 
I have spend a lot of money for a marginal improvement.</t>
  </si>
  <si>
    <t xml:space="preserve">Tried analog HAs in my 40’s; couldn’t tolerate them. Too stressful.
At 53, my boss said I needed to get them. I did. They were CICs. Surprised myself that I never felt embarrassed about them. CICs sometimes made my ear canal sore, but loved convenience of insertion and didn’t interfere with glasses/hair. Did a trial of BTEs and loved them, but not in budget. When lost a CIC, got BTEs at Costco. 
  My hearing loss is genetic. </t>
  </si>
  <si>
    <t xml:space="preserve">I was determined to wear my HAs and made myself wear them for increasing amounts of time. Now I don’t notice them and sometimes touch my ears to see if they're in. Still have difficulty hearing and miss a LOT of conversation. I’m an introvert and pretty much don't socialize except to please my husband.  Closed captioning is a must and I’m truly grateful for it.  Very sad that I can't understand my young grandchildren. Have had TSA officials in airport get annoyed with me. Constantly asking people to face me when they speak. But certainly, it’s not the worst disability to have. </t>
  </si>
  <si>
    <t xml:space="preserve">If anyone else is in the house, I put my aids in. Will take them off in a plane if the noise is stressful. Take them off at the dentist. They rarely bother me other than when my ears itch. I think maybe I touch contaminate them. 
  My elderly mom has never mastered the insertion of her HAs and doesn’t wear them although she is severely hearing impaired. I lose patience with her. My husband is very mildly impaired and forgets to put his in. He misplaces his. I have only two places to put mine: my ears or my bowl on my dresser- I’m religious about this and can always find them.  I have a cute small hard case for travel. I admit, I’m terrible about cleaning them. </t>
  </si>
  <si>
    <t xml:space="preserve">I want to be able to increase the volume myself (more than one or two blips).  I’d love some CICs with soft buds so my canals don’t get sore. I like CICs because I wear glasses and have long hair. Mask wearing is difficult: I worry I’ll pull my aids out, not notice and lose one. i’m constantly checking to see they’re in. My left HA is blue; my right is red. I LOVE that it’s so easy to tell which is which and no one has ever commented on the fact that they’re different. Would love if my phone would "closed caption" my world for me. Love that my phone transcribes voicemails now. Texting is a godsend. </t>
  </si>
  <si>
    <t>Provided by Department of Veterans Affairs</t>
  </si>
  <si>
    <t>I was missing out on conversations. Couldn't hear the wind in the trees or the birds chirping. People had to repeat themselves. I couldn't hear my kids say "I love you dad"</t>
  </si>
  <si>
    <t>One of the best decisions I've made. Regained quality of life. I have a Bluetooth streamer linked to my HA's and I absolutely love it.</t>
  </si>
  <si>
    <t>Only when bathing or sleeping. I'm a side sleeper. The ear molds make my ear canals sore when sleeping.</t>
  </si>
  <si>
    <t xml:space="preserve">Possibly smaller unit size. I have BTE units with FM receivers. Because I have a profound loss, they are kind of large. </t>
  </si>
  <si>
    <t>just needed to hear better.  not concerned with appearance or what other people  might say. not embarrassing at all to wear or if other people are aware.</t>
  </si>
  <si>
    <t>somewhat when i am in groups or ambient noise situations.  still difficult to get good response when using telephone or if wind/air noise.</t>
  </si>
  <si>
    <t>not sure. i seldom wear them when working or alone in my office or at home but do on social or business occassions.</t>
  </si>
  <si>
    <t>less expensive; available over-the-counter.  i had very good relationship with audiologist and she did great job but not sure the expense of having to go thru audiologist is necessary for a lot of hearing-challenged people.</t>
  </si>
  <si>
    <t>Have problems hearing people, especially women in noisy areas. Severe to profound high frequency loss. Got tired of having to ask people to repeat multiple times and still not understanding.
I would say to get your hearing tested, and try aids. They aren't for everyone.</t>
  </si>
  <si>
    <t>Hearing aids have not changed my life because they have not helped my problems. They are more frustrating than they are worth.</t>
  </si>
  <si>
    <t>I avoid wearing them because they often make it more difficult than without them. I often have issues with them making certain sounds unbearably loud.</t>
  </si>
  <si>
    <t>Stop with all the wireless connectivity. Not everyone wants or needs this. Make aids that do a better job of helping hear voices in noise. Make them more comfortable to wear. That is one of my big issues with the ones I have now.</t>
  </si>
  <si>
    <t>Ent office</t>
  </si>
  <si>
    <t>I got hearing aids because I was frustrated not being able to hear people or follow conversations. I really wasn't embarrassed to wear them. I waited because they are very expensive and my insurance does nit cover them.</t>
  </si>
  <si>
    <t>I don't like wearing them because they make my ears sweat but they have given me more confidence to talk to people and less anxiety when doing so.</t>
  </si>
  <si>
    <t>The only place I don't wear mine is at the beach. I am afraid to get sand in them or accidentally get them wet. I do nit wear them if I am at home.</t>
  </si>
  <si>
    <t xml:space="preserve">It would be nice to have voices sound more natural. I think a lot more people would get and use them if they were more affordable.  Insurance should cover them.  It is a serious disability and hardship to not have them. </t>
  </si>
  <si>
    <t>I was only 33 when I got my first hearing aid.  I wasn't worried about looking old because obviously it wasn't age-related.  I just was happy to hear better, although it took a little getting used to having something in my ear.  I had been having some difficulty hearing for years before that, I realized in retrospect.  My husband asked me to get my hearing checked, and the audiologist confirmed that I needed correction.  I have genetic familial hearing loss, and after getting my first hearing aid, convinced my mother to get her hearing corrected.  She was afraid of looking old, so hadn't gotten hearing aids even though she knew she needed them.  She was only about 56 at that time.  I have more recently written a several-page document with advice for people who have some hearing loss but are reluctant to get fitted.</t>
  </si>
  <si>
    <t>My loss is progressive, so at this point in my life, I am pretty deaf without hearing aids (my threshold, uncorrected, is below the level of all speech).  Without hearing aids, I would have ended up gradually withdrawing from society, and certainly would not have been able to work in my profession for most of those years.  I notice the signs of hearing loss in my friends and acquaintances and always encourage those people to get hearing aids.  Also, I tell pretty much everyone I meet that I am hard of hearing and read lips, to make sure they'll look at me when they speak.</t>
  </si>
  <si>
    <t>I wear my hearing aids from the minute I wake up until I turn the light off to go to sleep.  I tell others who are new to hearing aids that they should wear them all the time, at least for the first month, to get used to them.  
Occasionally when I play golf, there is a lot of noise from lawn mowers or other equipment.  That really bothers me; I am super-sensitive to non-speech noise.  When it happens, I turn my hearing aids down (but not off) until I am away from the offensive noises.</t>
  </si>
  <si>
    <t xml:space="preserve">Bluetooth to my iPhone was a huge improvement.  For the first time in years, I could enjoy phone conversations.  I wish Bluetooth worked on more than one device at a time.  It is really annoying, if I want to listen to a book or movie on my iPad, to have to disengage Bluetooth on the phone, turn it on on the second device, wait for the hearing aids to pair, and also not be able to talk on the phone during that time.
Also, with Covid, there is a "share of ear" problem. Wearing a mask over my BTE devices can be a little uncomfortable, and it's too easy to dislodge the hearing aids when removing the mask.
I would also love it if the devices were less sensitive to moisture.  I try hard to keep them dry, but need to replace a speaker every now and then.
</t>
  </si>
  <si>
    <t>Imagine by Beltone</t>
  </si>
  <si>
    <t>Went to Beltone retail store</t>
  </si>
  <si>
    <t xml:space="preserve">At 66 years old, I felt I was too young for hearing aids. I don't know anyone my age that has one. I lost hearing only in my right year suddenly. Hearing fluctuated about 2 years &amp; suddenly much worse. ENT said I might be a good candidate for hearing aid based on hearing tests. I saw an advertisement from  Beltone in mail. Called &amp; got checked out. Did a ton of research after that appt &amp; even spoke to private audiologist that sold various brands of hearing aids. I'm so happy I got a hearing aid. I didn't realize how much my bad ear affected my good ear &amp; distorted every thing I heard. I would recommend to anyone having trouble hearing to get one sooner than later. </t>
  </si>
  <si>
    <t xml:space="preserve">Yes, very meaningful. I can hear exactly what my husband says, the tv, all the sounds I was missing, or being distorted. </t>
  </si>
  <si>
    <t xml:space="preserve">The only time I don't wear them is while taking a shower &amp; while sleeping. My aids are hardly noticeable so I don't think thats the problem. But the stigma that our ears should be perfect til we're 80 or 90 is a problem. People get their eyes checked but no one gets their hearing checked. </t>
  </si>
  <si>
    <t xml:space="preserve">I'm very impressed by the technology in the hearing aids &amp; the phone apps. Now I see they also make aids to alert you of a fall, that's a great idea for me as I get older &amp; have balance problems. </t>
  </si>
  <si>
    <t>Really wasn’t excited about purchasing but I was missing things my grandchildren were saying and was told my tv was very loud</t>
  </si>
  <si>
    <t xml:space="preserve">Have constant tinitus and this has helped muffle the constant buzzing. And able to hear things I didn’t before. </t>
  </si>
  <si>
    <t>It took awhile to adjust to the plug in the ear canal. It would be nice if the piece that goes behind the ear could be a thinner piece and/or fall lower. With masks and glasses they usually fall off and get stuck on the mask earloop</t>
  </si>
  <si>
    <t xml:space="preserve">As I stated above if the piece that goes behind the ear could be more of a thin wire and hang lower behind the ear it would feel/work better with glasses </t>
  </si>
  <si>
    <t xml:space="preserve">I felt I was missing out on things. It was frustrating asking people to repeat. 
I went out to eat and the waiter asked if I wanted the fish. Couldn’t hear th f or sh. 
Did I want “ ah ih?”  That was the final straw 
People are amazed I wear them. Any concern I had about looking old was nothing. Now wear bright colored covers to show the world I have them.  Am poster child for people not to hesitate. Wear a pin that says please face me so I can hear you too! </t>
  </si>
  <si>
    <t>Yes. My life was like a radio station with poor reception. Now high definition. Didn’t realize that birds chirped etc</t>
  </si>
  <si>
    <t xml:space="preserve">Just if wet outside or sweaty day for fear of damage I wear covers but not sure if they help or keep wet </t>
  </si>
  <si>
    <t>Water proof so I can wear without fear of damage
Also have rechargeable s. Worry about battery life. What if on vacation and they wear out?!</t>
  </si>
  <si>
    <t>I couldn't hear hardly anything. I think they cost way more than they should and that is one of the main reasons people don't get them when they should.</t>
  </si>
  <si>
    <t xml:space="preserve">I liked in the ear best because of no wind noise but when they came out with blue tooth and could be paired wit a phone I could talk on the phone again. In the ear hearing aids would not work. </t>
  </si>
  <si>
    <t>I wear mine always if I am awake. I think they don't believe they need them or they just forget them.</t>
  </si>
  <si>
    <t>I am not sure how to comment on this. I don't have twenty words to say about this and that is all I have to say.</t>
  </si>
  <si>
    <t>My hearing loss is profound to severe. I need hearing aids to live and work.
I am already taking people to get hearing aids for their security and quality of life. They see me with my hearing aids and they trust me for testing their HAs with them at the restaurant sitting back to a wall, at church, in the cafeteria, watching TV, use the app on their smart phone. I like to inform people that you can NOW try Signia IIC hearing aids before making the purchase. I also share with them that the 5-6k for HAs is necessary for the technology. I am a very good advocate for showing them the values and limits of HAs.</t>
  </si>
  <si>
    <t>I have been wearing IIC hearing aids all my life. I change every 3 years as 1) my insurance allows it 2) I want the new technology. Now with the program app on smartphones (or button on HAs) and binaural phone calls, it is heaven! I adore my Signia Insio 7Nx CIC+ 113/50 WL and HA provider is honest!</t>
  </si>
  <si>
    <t>People who do not wear their HAs is because their HAs is not programmed for their HL. I always have REM done for my HAs.</t>
  </si>
  <si>
    <t xml:space="preserve">I have been asking for environmental sound rooms where you can test your HAs on site in different situations with the HA provider before going out there to test the HAs in real word. Those rooms used to test HL, could be used to simulate different environments with patient wearing new HAs. It would be a start.. It is brain frying to test HAs in the real world. REM is the best way to program the HAs for the real world. I know from experience. Now, which HA providers take the time to do REM? </t>
  </si>
  <si>
    <t>22</t>
  </si>
  <si>
    <t xml:space="preserve">I could care less what anybody thinks about me wearing hearing aids. While cost is always a concern, I’ll spend whatever it takes to continue hearing. The reason I finally bought my current aids is because the technology finally caught up to what I was wanting. </t>
  </si>
  <si>
    <t xml:space="preserve">These new phonak Paradise aids have totally changed my life. I feel like the Bionic Man. Hands free phone calls while I continue working. Streaming music, watching television with my wife without her having to wear ear plugs to protect her hearing. No they are not perfect, but they are close. I can’t wait to see what the next few years bring. </t>
  </si>
  <si>
    <t xml:space="preserve">If I’m awake my hearing aids are in. Usually 16 to 20 hours a day. I can’t imagine why somebody would not wear them, unless they were poorly fit in the first place. </t>
  </si>
  <si>
    <t xml:space="preserve">I think when all providers adopt the LC3 Bluetooth standard things will get better. The biggest problem I have currently is rechargeable battery life. Other then the fact that Bluetooth classic pretty much sucks outdoors. Will LC3 help with that? Probably not. As far as audiologists go, get more of them on board with following best industry practices. There are still too many shysters out there.  </t>
  </si>
  <si>
    <t>I didn’t want to miss out on communication with my grandchildren. I was fearful that if they had repeat what they said that they would stop interacting with me.</t>
  </si>
  <si>
    <t>I definitely know that I hear better with the hearing aids but I am disappointed that the clarity is not better. My family noticed an improvement right away.</t>
  </si>
  <si>
    <t>I wear my hearing aids during all waking hours because if I don’t my tinnitus becomes much worse. Three more words to 20!</t>
  </si>
  <si>
    <t>There is NO transparency regarding prices. When I was diagnosed with hearing loss (Hearing and Brain Center) the sales person came rushing in to sell me a hearing aid. I regret signing a lease! I normally would have taken time to research brands and prices.
When this lease expires I plan to use the discount from my insurance company. While researching brands and prices I became aware of the lack of transparency for pricing, it appears this lack of transparency is through out this industry. How will I know if I am getting a discount if the price is not obvious?</t>
  </si>
  <si>
    <t>Veterans Admin</t>
  </si>
  <si>
    <t xml:space="preserve">First, I did not BUY HA's, I earned the by serving in the Navy, in loud environments, including Vietnam.  I knew I was progressively loosing my hearing, and I went to the VA for an Audiology Appointment.  Two months later I had hearing aids.  I have a brother who has his own problems, and
actually has HA's but won wear them most of the time.  I like hearing  things, and my HA's don't annoy me.   </t>
  </si>
  <si>
    <t xml:space="preserve">I like my HA's.  I can hear upper register sounds better, plus just a wider
hearing range. They are comfortable, I can hear air moving over the surface of my truck.  Things like that. (Also, I have a TV audio device, so I don't set the volumn on the TV to blast levels.
</t>
  </si>
  <si>
    <t>Well definately not when sleeping, or in the shower.  Also, I normally don't wear the during Yard and Garden work, primarily because of the possibility of damage from excessive sweating.  A lot of people will not wear their hearing aids because of the age thing.  Otherwise, there  is the lazy issue.</t>
  </si>
  <si>
    <t>First of all I don't wear HA's for the people around me,  I wear them for me. As far as improvements, well I have Phonak Audio Marvels, they do more then expected, and the next gen is even better.  Better rechargeable batteries, more blue tooth connections.</t>
  </si>
  <si>
    <t>Hearing specialist</t>
  </si>
  <si>
    <t xml:space="preserve">Always had some problems. Started to affect my relationships at work when I was working. 
Had difficulty understanding my grandchildren. Knew I had to get better hearing aids.
I real feel thar not using them for most of my life impacted how I relate to people, and not in a good way. Changed my entire personality. </t>
  </si>
  <si>
    <t xml:space="preserve">Real enjoy wearing them now. Hear things I never heard before, like various bird chirping, etc. Am able to understand my grandchildren better. Can hear most conversations better. However because of not wearing them earlier in my life, still reluctant to and at times still avoid getting into conversations. </t>
  </si>
  <si>
    <t>Besides alone as you say, I am less likely to wear them at home when it is just my wife and I. Got bless her as she has been answering "what" and repeating herself for over 50 years and never complains. 
I always try to remember to wear them when leaving the house.</t>
  </si>
  <si>
    <t>I still believe most hearing aids amplify sound, and generally the loudest sounds are amplified. That being said, would like to see something done to help when you are in a crowded situation. Another words, when in a restaurant with a group, and people at another table at being loud. The aid will pick up those people and not the ones at your table. Also, some people are soft spoken. It would be nice if the hearing aid could recognize this and automatically amplify that person speech to your normal comfortable sound level. I guess what I am saying is that the device should try to automatically adjust all sounds to your normal comfort level, whether they are louder or quieter.</t>
  </si>
  <si>
    <t>I was never embarrassed wearing my aids. They help you hear. That’s it. It’s the same as wearing glasses. The mental anguish and loneliness one feels when unable to hear and understand the people in your life is  not worth the unneeded embarrassment</t>
  </si>
  <si>
    <t xml:space="preserve">They have changed my life dramatically as technology has improved. The overall best feature is Bluetooth connection. The first time I listened to my music in stereo, I cried. What a game changer, as well as the ability to directly hear phone and tv through your aids. </t>
  </si>
  <si>
    <t>I put them on when I wake up and take them out when I go to sleep. I like hearing and understanding….why take them out?</t>
  </si>
  <si>
    <t xml:space="preserve">Technology wise, they are doing fantastic. The newest algorithms used have helped overall hearing and understanding. With the Oticon Mores I am wearing now, I am now able to actually hear understand conversations in restaurants for the first time. 
Pricing should come down. They are charging way too much. I think with all the new competition from new companies we will see costs decrease.  </t>
  </si>
  <si>
    <t>I felt the cost was too high. I delayed for several years due to the price. Then I found out I am eligible for free hearing care and hearing aids through the Veteran's Administration. That's when I got them and I've been satisfied since. My wife will have to pay for any hearing aids she needs in the future, but I've told her she shouldn't delay. If she needs them, just pay for them. They make that much difference.</t>
  </si>
  <si>
    <t>I knew I needed hearing aids when someone said, "Listen to all those birds chirping." And I replied, "What Birds?" I didn't realize what I was missing until I got hearing aids and was surprised immediately with what I could once again hear.</t>
  </si>
  <si>
    <t>I wear mine from waking in the morning until going to bed at night. Only remove them while showering and sleeping. I know of one older couple who wouldn't wear them because they thought they looked old. When they said "Huh?" a lot, it made them look much older.</t>
  </si>
  <si>
    <t>I would like a hearing aid that didn't pick up so much wind noise when outdoors, since I spend a lot of time outside. Restaurants are also a difficult environment.</t>
  </si>
  <si>
    <t>In order to function as a normal person of hearing capacity I needed a very good hearing aids as I have a moderate to profound hearing problem. Even with what I have premium hearing aids I still have trouble comprehending clearly what people say sometimes.Still as saying goes I tell my fiends with hearing problem to get hearing aids to get by which will be a lot better life after all.</t>
  </si>
  <si>
    <t>Whereas I am not completely satisfied I felt lot better with wearing aids for daily life. Socially with friends and family  members I can get together without fear of missing their conversations.</t>
  </si>
  <si>
    <t>Assume they can not afford high cost of hearing aids as opposed to benefits. As with any products cost vs benefits is very important factor for people to purchase hearing aids.</t>
  </si>
  <si>
    <t>People need very good hearing aids at low cost and happy with them for their daily life and so can appreciate them.</t>
  </si>
  <si>
    <t xml:space="preserve">I didn’t consider what others might think. I bought hearing aids for my benefit. I had problems hearing people at work, which interfered with my job. If I didn’t work I would not have gotten hearing aids. </t>
  </si>
  <si>
    <t xml:space="preserve">They help me hear people at work. This is essential in my job. I cannot do my job if I cannot hear when people speak to me. </t>
  </si>
  <si>
    <t xml:space="preserve">Not wearing hearing aids after purchase is foolish. It is a man thing. They do not want to look weak. The reason I may take mine out is that the covers are too large for my ears, and become painful. </t>
  </si>
  <si>
    <t xml:space="preserve">They are generally not comfortable for those with small ears and small ear canals. To get hearing aids to comfortablly fit my small ear canals, I have to give up quality. 
Next, the part behind the ear causes ones ears to permanently stick out, even when hearing aids are removed. This is a problem. Additionally, most people simply want hearing aids to improve their hearing, not to monitor other health factors. These newer additions simply increase the cost of an already expensive product. Also, people should be able to buy hearing aids on their own, without going through a middle man. Doing so is another increase in cost. Especially since audiologists usually push one brand over another. It screams of kickbacks. For instance, I was recently told Oticon was wonderful, with them being pushed on me. They were returned within a month because they were of such low quality. Many people are intimidated by those at doctor’s offices, such as at an ENT’s office, and are therefore afraid to return inferior products. It is as though audiologists are seen as doctors. I went elsewhere and was again offered Oticon. I said I would stick with Starkey, but when I went to pick them up, a pair of Oticon had been programmed! I demanded Starkey, and received them. Stop pushing crap. </t>
  </si>
  <si>
    <t>I compensated by lip reading.  Could not understand my grandchildren. I was withdrawing both socially and professionally.  Decided to finally claim service related disability from VA.</t>
  </si>
  <si>
    <t>Allowed me to reengage professionally and socially.  Extended family noticed an immediate change in demeanor, participation and conversation.  Changed desire to get up in the morning.</t>
  </si>
  <si>
    <t>Put HAs on first thing in the morning and off last thing at night.  Wear therm 18+ hours / day.  I do not wear when they will get wet (shower, swimming, water skiing).  Wish there were waterproof HAs.</t>
  </si>
  <si>
    <t>Would like them to be easier to self adjust for changing environments by use of cell phone app.  See previous note about being waterproof.</t>
  </si>
  <si>
    <t>My first aids were the same as the ones Bill Clinton used.  I thought that was cool!  I never was concerned about what others thought.  Also cost has never been an issue ... but nice that the purchase of my Paradise aids this January were paid for by UnitedHealthCare insurance!  Since I was a high school teacher when I got my first aids, they were necessary to hear students speaking from 30 feet away from the back of a classroom.  Eventually, I adopted the practice of only conversing with students after I walked over to their desks.  I am now very happy with my Bluetooth-enabled aids, and like to listen to music when I take walks.  I also really like using my TV connector ... audio is much clearer.  I have recommended aids to many folks with a hearing loss ... and even to folks who don't have a loss!  I always mention that having TV audio streamed directly into one's ears can ease marriage conflicts, even though I am now divorced! I also recommend professional fitting (and ear molds) to all.</t>
  </si>
  <si>
    <t>Yes,  I can't imagine living without them.  I always put them in immediately after my morning shower, and put them into the charger right before going to bed.  Sometimes, if I stream a lot during a day, the battery runs out after more than 12 hours of use.  Then I just pop in my backup aids ... Marvels (purchased almost 3 years ago)!</t>
  </si>
  <si>
    <t>As mentioned already, I wear them non-stop during waking hours every day for the last 30 years.  I have no idea why people avoid wearing hearing aids ... or avoid vaccinations!</t>
  </si>
  <si>
    <t xml:space="preserve">The Bluetooth connection between my Phonak aids and my iPhone is still a little flaky.  Now, in order to stream music outdoors, I must keep my iPhone in my left shirt pocket in order to (almost) reliably connect to my primary left aid.  Either the Bluetooth receiver in the aids needs to work better, or the Bluetooth antenna in the iPhone needs to be more powerful.  I am hoping that by next fall, when insurance will pay for new aids, that a "Made For iPhone" option will be available from Phonak.  I plan to replace my iPhone X with an iPhone 13 this fall ... maybe that will help with the Bluetooth issue!
The other issue that I currently have is that my TV Connector will frequently drop back into the AutoSense program.  It happens frequently if I raise my left arm to my head. To solve that issue, I have a Phonak remote hanging from my recliner's lamp.  Pressing the program button returns me to TV streaming.  Both these issues were discussed with my audi, but with no resolution made .  </t>
  </si>
  <si>
    <t>affected my work; wear my hair a little longer than I did in the past so the HA's are largely hidden.</t>
  </si>
  <si>
    <t xml:space="preserve">can hear sounds that I realized I had missed - like birds chirping - can hear conversation better now though not perfect still - very noticeable when I am not wearing them (rarely) </t>
  </si>
  <si>
    <t xml:space="preserve">I wear them almost all the time except for yard work - I have moderate to severe hearing loss.  It is very noticeable and uncomfortable when I don't have them in </t>
  </si>
  <si>
    <t xml:space="preserve">I really think more service after the sale for big box stores - encourage the user to come in or do follow-ups. </t>
  </si>
  <si>
    <t>64</t>
  </si>
  <si>
    <t>Just getting to hear.  I was missing parts if conversations with my wife, children and friends.  TV was becoming much more difficult to hear.</t>
  </si>
  <si>
    <t>Yes they have.  I feel like now I am part of a conversation and not a outsider.  I have the capability to reduce/eliminate wind noise and noise.</t>
  </si>
  <si>
    <t>Normally I will remove my hearing aids before I bath in late evening and will put them back in after I have my coffee in the morning.</t>
  </si>
  <si>
    <t xml:space="preserve">In the age of tech, they have to reduce the costs of the HAs.  By reducing the cost, more folks who need the hearing devices will be able to afford them.
</t>
  </si>
  <si>
    <t>It became more embarassing to ask people to repeat themselves.  I also became heartbreaking to not hear conversations with my little grandchildren.
I noticed the volume of my car radio and home tv could be almost blasting.
I began to not attend events like lectures and plays because I had problems hearing presentations.</t>
  </si>
  <si>
    <t>In the beginning it was amazing. After putting the earring aids in I could actually hear the birds....I wasn't even aware that I was missing the sounds of nature. 
The hearing aids did change my life...now I need replacements because although my hearing hasn't significantly worsened, the aids now need to be replaced because I'm missing some significant parts of conversations.</t>
  </si>
  <si>
    <t>I wear my hearing aids every day and all day.  I only take them out in the evening or when I'm swimming or showering.</t>
  </si>
  <si>
    <t>I want my new aids to focus more on conversation and do a better job of reducing background noise.  I also want rechargeable aids instead of depending on batteries.  I want a product that I can control from my I phone giving me more flexibility when in large groups with lots of background noise and making phone conversations easier.</t>
  </si>
  <si>
    <t>I WAS MISSING THE UPPER, OR HIGHER PART OF THE AUDIO SPECTRUM.  I THOUGHT THE TV SOUND WAS BAD, OR THE CINEMA SOUND WAS BAD.  HEARING AIDS MADE A HUGE DIFFERENCE.</t>
  </si>
  <si>
    <t>I don't have to have the TV sound as loud anymore. I can understand voices of people at a restaurant table much better.</t>
  </si>
  <si>
    <t>I wear my hearing aids all day. As far as people who often avoid wearing hearing aids I think it's a problem where they feel self-conscious. It's a vanity thing sometimes.</t>
  </si>
  <si>
    <t>Looking back, I believe I should have purchased the in the ear . I also wear glasses and there's not much room behind the ear for both the hearing aid and the eyeglass temples.</t>
  </si>
  <si>
    <t xml:space="preserve">I was missing out on too much not being able to hear conversations around me.  I first purchased ite that were not real visible.  After a few years I went to bte for better hearing.  Behind the ear are not that visible anyway. 
</t>
  </si>
  <si>
    <t xml:space="preserve">Hearing aids have enabled me to hear most of the conversations around me.  I still have problems in crowds however.
</t>
  </si>
  <si>
    <t xml:space="preserve">I usually wear my hearing aids even when alone.  I avoid wearing my hearing aids when working with noisy equipment.  
</t>
  </si>
  <si>
    <t xml:space="preserve">I would like to see improvement in the crowd environment.  Also, tinnitus improvements would definitely help me.  Perhaps more flexibility in volume control and noise dampening. </t>
  </si>
  <si>
    <t>Leaving no opportunity for explanations made my replies of little value. I didn't want to wait 10 (or more) years after my first audiogram. Because it showed a cookie bite loss in the days of analog aids I could not use hearing aids. I wasn't able to get them until digital aids were available. My hearing loss probably occurred from scarlet fever at the age of six. As a child my loss must have been mild to moderate and it was only in retrospect that I realized I could not hear as well as others. Your questions therefore led to misleading replies. I bought hearing aids as soon as I knew digital aids would allow me to wear them without amplifying the sounds at the high and low frequencies where I used to have perfect hearing until age-related hearing loss kicked in. I frequently tell people to get hearing aids before their hearing becomes more difficult to correct.</t>
  </si>
  <si>
    <t>I could not lead the life I am now able to live because of hearing aids. I would probably be limited to interacting with others only thru the computer. And even with hearing aids my involvements would be more limited if I did not have Roger hearing aid accessories for all situations: mics coupled to my hearing aids for large meetings, small get-togethers, parties, lectures, classes, dinners. Movies have become accessible since captioning, and quality ASR replacing CART is helping. I can now hear videos and seminars on the computer because of Phonak's TV Connect. Universal looping would be better than most of what is now available. Hearings aids have made my way of life possible. It would be even better if everyone with hearing loss demanded the access they are entitled to. Their failure to do so makes it more difficult for those who do ask for accommodations.</t>
  </si>
  <si>
    <t xml:space="preserve">I put them on as soon as I get out of bed and wear them until shortly before I get back in bed. I remove them only what the mold gets too uncomfortable. One ear canal is too small for hearing aids to be as comfortable as they should be. I avoid wearing them only when a neighbor is remodeling, or sometimes only hammering. Or maybe someone is sitting next to me while I'm trying to read a book while they are chatting on the phone. Why people avoid them? Blame the hearing aid manufacturers for advertising how invisible hearing aids are. What other product is advertised by not showing the product, just a smiling face. The ridiculous stigma reminds me of how glasses were once stigmatized. Can't we overcome it for hearing aids as well? A different slant from advertisers would be a major help. And not by promoting their clarity, but by telling all the truthful advantages that have made my active life possible. </t>
  </si>
  <si>
    <t>If larger, visible aids would be more effective, make them available to people whose urge to hear as well as people with good hearing outweighs their vanity. I wish my hearing aids were more visible. A major reason for our difficulty in getting accommodations is the invisibility of our disability. People who hold the door for someone in a wheelchair or offer to help a blind person, get annoyed when a person with hearing loss asks them to speak more slowly. Tell audiologists to stop selling hearing aids without telecoils, and explain the various times telecoils can be helpful. Most people don't even know if they have telecoils, let along what they do or how to turn them on. Sponsor classes for people who wear hearing aids. Stop being no more than a salesperson for a product, and do more to assist your clients in other ways. Explain the reason for accessory mics, even at the cost of admitting that hearing aids alone don't solve everything. I don't know about other manufacturers but Phonak's collection of Roger accessories is a blessing and a curse. A blessing because when they are good they can be very, very good, but when they are bad, . . . ugh. Pnce you have the hearing aids you find how hard it can be to get information about the ways their use can be enhanced. One of the reasons for Apple's success is their great customer service. But the hearing aid manufacturers, "Ask your audiologist" is the philosophy. That would be great if audiologists could answer the questions. Hard to blame them. They carry the products of up to six major brands. With all the different features in the different models, and the technology getting increasingly more complicated, we need specialists for each manufacturer. Each company should answer product questions, with the customer being able to choose the method of communication: phone, email, or online chat. And the support must be provided by people with a thorough knowledge of each model and accessory.</t>
  </si>
  <si>
    <t xml:space="preserve">I lost my hearing to Meneres disease literally overnight when in my mid 30's. I really didn't have a choice. I was working at the time and I needed to be able to hear without everyone having to yell at me. Even though I sought out help right after losing my hearing it took me 4 months to get properly diagnosed and fitted for my aids. I wish I had gotten them sooner. I remember going to pick up my aids over my lunch hour. I came back to work and when I walked in my coworkers and clients shouted at me asking how my appointment had gone. I had a huge grin and softly told them they didn't have to yell at me anymore. It was a great feeling. I've had several pairs over the years and I've NEVER regretted investing in my aids. I would miss out on life if I hadn't.  </t>
  </si>
  <si>
    <t xml:space="preserve">My hearing aids are part of me. I have them in from the time I get up till the time I go to sleep..I can't imagine not being able to hear again. Now with my new aids and streamer I can actually talk on the phone again and I haven't been able to in years. I talk to my 83 yr old Mom everyday now. </t>
  </si>
  <si>
    <t xml:space="preserve">I think that since I was younger it was easier to adapt. Also since my hearing loss wasn't gradual and happened over night I KNEW I couldn't hear. It's gotten worse over the years and I've just had to adapt. </t>
  </si>
  <si>
    <t xml:space="preserve">The price needs to come down. Seriously.  Who can afford 3,000 to 5,000 per hearing aid? I know I can't.  They also need to be able to pair with Android phones not just IPhone's. I had to spend a extra 300.00 for a streamer. They need to give more no cost appointments to get the aids adjusted.  Also work on the Tinnitus masking. </t>
  </si>
  <si>
    <t>Bernofon</t>
  </si>
  <si>
    <t>Initially I had all those concerns but as my hearing got worse I let them go in favor of better hearing. Also hearing aids have become way more discreet and main stream over time</t>
  </si>
  <si>
    <t>Yes changed my life... eventually I got a cochlear implant which was by far the most dramatic impact to my life. Impossible to overstate the positive effect</t>
  </si>
  <si>
    <t>Perception. For me after about 5 years I only took them out to sleep and shower or exercise. Also some situations are harder with aids</t>
  </si>
  <si>
    <t>Allow greater control over settings like tone and volume...this is changing now with technology. Also remote programming would be a great improvement</t>
  </si>
  <si>
    <t>I knew I need help. I work in a high-tech environment as a software developer. At first I occasionally misinterpreted a few words from my boss. Then the problem grew. I started to have trouble understanding speech in noisy work environments like a "bullpen". I then got my first hearing aids. These aids lasted just a few months. But I knew they had helped me. I didn't worry about the stigma of wearing hearing aids. Over the next 20 years I've had maybe six or seven aids.
Most seniors that I know already own aids. I've told not yet converts to expect a short adjustment period to the new sound environment followed by enjoyment of the sounds of life.</t>
  </si>
  <si>
    <t>They have made it much easier to join group conversations I do have problems with people that mumble or when they wear a mask.</t>
  </si>
  <si>
    <t>I always put them on when I get up. There is no time that I avoid wearing hearing aids. One senior doesn't occasionally wear them because the battery life is too short.</t>
  </si>
  <si>
    <t xml:space="preserve">Some issues include
1. Better support for Android phones.
2. Better speech in noise support.
3. Other means of controlling the aides. Not just the phone or buttons on the aides.
</t>
  </si>
  <si>
    <t>Problems disquieting between B and E. Soft voices. Focusing on one person in noisy situations. Hearing people over my work ear piece. And it was just getting worse. Between now and 15 years ago hearing aids have really come down in price. And the other thing they can also do. Yes, money was a factor. Get checked it is almost always free. Then check into finance options. Research get to know hearing aids.</t>
  </si>
  <si>
    <t>Just got them 2 weeks ago. Still in the adjusting stage ear wise and sound adjusting wise. Plastic bags are really crisper sounding.</t>
  </si>
  <si>
    <t>Wear mine all the time. People are in a hurry no time to put them in. Nursing homes don't care.</t>
  </si>
  <si>
    <t>The phone app. is hard to understand. Especially with older people that might not have access to a smart phone.</t>
  </si>
  <si>
    <t>Participating in yearly company mandated hearing tests I was told I had slight hearing loss. 20 yearss later asking my s/o, "what did you say" both of us decided I needed hearing aids. On a trip to Costco while shopping I made an appointment for a hearing test.</t>
  </si>
  <si>
    <t>First of all it took the HA specialist a number of times to try to get them adjusted properly to the point he called in his area audiologist who made the proper adjustments. It was amazing to hear the things I was missing. I wear them daily and feel they are a great tool.</t>
  </si>
  <si>
    <t>So far, the only time I avoid wearing my HAs is when I'm gardening because of perspiration. The only other person I know that has a HA has a Coclear HA so I am unable to answer part two of your question.</t>
  </si>
  <si>
    <t>Continue to make HA smaller and enhance the technology. The app is useless! It doesn't work properly and they keep telling up an update it coming. More "audiologist" at Costco/Sam's that can perform REMs and not try to blow you off!</t>
  </si>
  <si>
    <t xml:space="preserve">I was embarrassed to wear hearing aids at first, but I was also very frustrated that I had so much difficulty hearing. Over time, I have become much less concerned about the hearing aids and much more interested in finding the best quality available. </t>
  </si>
  <si>
    <t xml:space="preserve">My hearing aids are crucial to my everyday life now. I could not do without them. My main objective now is to find the best quality hearing aids available. I wish there was a method of determining which hearings aids would be the absolute best for my situation.  There is no way, of which I am aware,  to know which brand, and which style would be the absolute best possible match for me. </t>
  </si>
  <si>
    <t xml:space="preserve">I always wear mine now when I will be with other people. However, At first, sometimes I did not because I was embarrassed for others to find out I could not hear well.  It made me feel old. Vanity is the primary reason. </t>
  </si>
  <si>
    <t xml:space="preserve">That would require a long conversation. Much more than I could explain in thus box. I would be happy to discuss more in a different forum. </t>
  </si>
  <si>
    <t xml:space="preserve">TruHearing </t>
  </si>
  <si>
    <t xml:space="preserve">I bought my hearing aids so I could Hear at meetings etc while working. I trusted the ENT &amp; my audiologist.  Hearing sids were a game changer for me. I had become introverted due to not being able to hear &amp; my hearing aids made huge difference in my life. I’ve never felt embarrassed by ppl knowing I wore them , because I could hear. It was the best money I’ve spent. That’s not to say I do not think they are terribly expensive. I’m thankful everyday that I have insurance that helps with the cost. I do have to say “finding a good audiologist had been difficult”. I feel they Dr. or HISs do not keep up w/ the technology, which really is so important to the patient. </t>
  </si>
  <si>
    <t xml:space="preserve">Hearing aids are a game changer. Especially the Bluetooth function. Streaming phone calls changed my life as I now can stay connected with friends &amp; family w/ much less stress. I love streaming music. My Phonak paradise helps understanding speech but my WRS is quite low.  I love my hearing aids. They are ‘aids’ &amp; we have to remember that. They do work are allowing me to hear. </t>
  </si>
  <si>
    <t xml:space="preserve">I wear my hearing sids always. Maybe not first thing in the morning, when I get up alone for the hour bit after that, all day long. 
  I think ppl don’t wear them when they should is , the aids are not adjusted correctly   The other reason is laziness on the hearing aid wearer. Just doesn’t want to put them in. Lesser reason would be stigma of others knowing that they wear them. </t>
  </si>
  <si>
    <t xml:space="preserve">The one area that hinders me while wearing hearing aids is the ability to change audiologists easily &amp; without a horrendous cost. I paid $350 to go to a new audiologist when I changed within a month of buying brand new Phonak Paradise HAs. I changed ax the original audiologist was so bad, did not perform REM after she changed programming of my HAs &amp; domes. When asked she said she was going to adjust the next appointment. $$$ accumulating. I Isidro $359 for the new Audiologist to take me as a new patient &amp; perform his own hearing test.  
  Buying hearing sids from an audiologist as a bundle, you pay premium $$$$  $6,000 so appointments are covered and batteries for 3 years (big deal)  ~$100.   A patient is tied into that Audiologist, because $$$ were paid up front. Follow on appointment costs are expensive without insurance coverage. I think that should be a priority to get insurance companies to cover/assistance in hearing aids. Hearing NEEDS to be categorized as a DISABILITY, as it is a DISABILITY. </t>
  </si>
  <si>
    <t>I wanted to maximize my ability to function at work and in social settings. I was worried how they would look since I purchased my first hearing aids when I was 50 years old. I also was concerned about the cost. My wife mentioned I did not hear well and an audiologist agreed I had substantial hearing loss. I recommend people with hearing problems visit an audiologist who will conduct a hearing test. If hearing aids are recommended, they should be purchased, because your hearing will only get worse with time.</t>
  </si>
  <si>
    <t>I can hear better with hearing aids, but I still miss a lot of speech. It is not only the volume which is a problem but comprehension too no matter what the volume.</t>
  </si>
  <si>
    <t>I don't wear them when I sleep, when I take a shower, or when I engage in physical activity such as jumping rope or playing tennis. I don't want the hearing aids to be jarred loose and fall where I cannot find them.</t>
  </si>
  <si>
    <t xml:space="preserve">The technology will continue to improve. I appreciate how much hearing aids help my ability to understand speech. I wish they would not fall out so easily. </t>
  </si>
  <si>
    <t xml:space="preserve">Scripps Clinic </t>
  </si>
  <si>
    <t>For myself, I wanted to hear better when out with a group, on the phone or television. I don’t feel like it makes me feel old even back in the beginning when I was in my 60s. Being able to hear has been a real gift and I’d recommend to anyone if you need hearing aids get them you’ll be glad you did.</t>
  </si>
  <si>
    <t xml:space="preserve">They have changed my life in a very positive way. Particularly with my family. My children really like having to not repeat themselves all the time. Also, my husband needs hearing aids and refuses to get them. This causes him to miss a lot in conversing with our family and friends. Later I have to tell him sometimes what they were talking about. </t>
  </si>
  <si>
    <t>I only don’t wear them in the shower or when I go to the pool. I wear them starting in the morning after washing my face, brushing my teeth and getting dressed for the day. They stay in my ears until bedtime. Not sure why some people don’t wear hearing aids when they should embarrassment maybe. Some people might think oh everybody can tell I’m wearing hearing aids.</t>
  </si>
  <si>
    <t>Probably my major complaint is with the remote, The remotes need to be improved for Oticon anyway. I can’t think of anything right off hand now.</t>
  </si>
  <si>
    <t xml:space="preserve">Cost was my only issue. I couldn’t hear myself sing was The final reason for purchasing hearing. I would tell them to go to an audiologist and get tested. </t>
  </si>
  <si>
    <t xml:space="preserve">I can hear myself sing better. They definitely help but have not solved the issue of hearing as much as I had hoped. </t>
  </si>
  <si>
    <t xml:space="preserve">I wear mine most all the time. I take them off occasionally when I’m playing golf. The sweat and wind can be an issue. </t>
  </si>
  <si>
    <t xml:space="preserve">Just have hearing professionals listen to the patient about all the questions and issues we have. We want to help figure the problem out. Just may not no how to. </t>
  </si>
  <si>
    <t>Yes! I am a retired Audio Consultant and noticed I couldn't hear the High Frequencies like I used to! I recommend people get them as soon as they can't hear what they want anymore! For me it was a must once I realized it wasn't getting any better on my own!</t>
  </si>
  <si>
    <t>Yes! Absolutely changed my whole outlook on listening to music again! I have tried 3 different companies before I almost gave up on believing hearing aids were good enough to restore my enjoyment of listening to music again! Now I have Phonak Marvel's and have had them adjusted several times by my Audiologist who understands my needs! The only thing I am not pleased with is for some reason they can't be adjusted with 1 frequency without affecting the one next to it! Example: I wanted more bass but that also raised the next frequency which was critical midrange! Then I lost the smoothness of the sax and piano etc. So atleast I can see a print out of my curve! My Audiologist shows me where the amount of decibels is in each frequency and then I go home and listen and report back until I am happy with the results! It's been a lot of work but we'll worth the effort! I have a very specialized stereo system and now I am able to enjoy it at It's fullest!</t>
  </si>
  <si>
    <t>Not sure! They are hidden so well! My reason is more specific! I have very narrow tubes and the feeling of anything in my ear after awhile is not comfortable! Tried different sizes of domes but still isn't totally comfortable for all day use! But... The more I wear them after a few hours of music I can where them a little longer! Like for television!</t>
  </si>
  <si>
    <t xml:space="preserve">Like I said earlier! Having the ability for the Audiologist to adjust each frequency independently without affecting the  frequency right next to it! Otherwise,  I am very happy with the sound quality I am getting with my Phonaks!
</t>
  </si>
  <si>
    <t>19</t>
  </si>
  <si>
    <t xml:space="preserve">Beltone </t>
  </si>
  <si>
    <t xml:space="preserve">Beltone instrument specialist </t>
  </si>
  <si>
    <t>A hearing test showed my initial mild hearing loss had deteriorated and that I would benefit from wearing hearing aids. I was starting graduate school and wanted to hear better in class and with my classmates. The hearing aids made a tremendous difference in my ability to participate fully in all aspects of my life. I wish I had made that decision many years earlier.</t>
  </si>
  <si>
    <t>Every social situation presents a challenge to my hearing. Wearing hearing aids that are flexible and adjustable has made my life so much better. I am able to participate, to engage and to connect with people wherever I am. Without the hearing aids I would be much more withdrawn, reticent and unhappy.</t>
  </si>
  <si>
    <t>I wear my hearing aids everywhere except in water or when sleeping. I do not understand people who need hearing aids NOT wearing them.</t>
  </si>
  <si>
    <t xml:space="preserve">Crowds and parties are still a challenge for me and frankly anyone wearing hearing aids. I am confident that hearing aids will be improved and more capable  of filtering out noisy situations better. </t>
  </si>
  <si>
    <t>I became HOH from an ear injury at age 8. I had surgery at age 21 that corrected the injury and I could hear. I got a long series of ear infections from the surgery recovery that ruined my hearing. I was told that I had to deal with the hearing loss and I couldn't get a hearing aid. I lived with daily ear pain for 25 years because the prosthetic bone in my ear rested on a nerve. I fell and hit my head at age 47 and dislodged the prosthetic bone. I noticed at 48 and tried cheap hearing amplifiers. When I tried the amplifiers I noticed how great it was to hear just not to hear everything loud. I figured that technology was advanced enough to make a difference in fixing different frequencies. I was right. I wear my hearing aid proudly and tell everyone how great it is. I'm not embarrassed. Yes it was expensive but I'm worth it. Having a hearing aid has changed my life in a massive way for the better.</t>
  </si>
  <si>
    <t>Yes, my hearing aid has changed my life. I am able to participate in conversations with friends. I was so isolated because I was scared of the world. I am more outgoing and willing to engage with others because I can hear and I don't have to act like I hear when I don't. I love my hearing aid and am usually sad when I take it off at the end of the day.</t>
  </si>
  <si>
    <t>I don't wear my hearing aid when I am only at home on my day off. When I put it back on I always notice the big difference. I don't know why others avoid wearing their hearing aids. Maybe their aids are not setup correctly.</t>
  </si>
  <si>
    <t xml:space="preserve">Hearing aids might change to have the mic in the ear. I also feel that real ear measurements should be mandatory for hearing aid fittings. I do wish they were a little cheaper or covered fully or in part by insurance. I was able to afford a hearing aid because I saved up money over many years. </t>
  </si>
  <si>
    <t>I didn't care at all about the listed issues. I needed hearing aids because my hearing loss was impacting my capability to participate in meetings, conferences and in discussions, in addition to affecting my productivity.
I had difficulties adjusting to using the hearing aids and made the mistake of only wearing them when I thought I need to, instead of following the advice to wearing them all the time during the day in order to adapt the brain to the new sounds provided by the speakers to the inner ear. My recommendations: 1) test different models of hearing aids during each's 
trial period and getting them adjusted as much as needed, then chose the one that seems to work best for you; 2) be patient, it takes time to get used to them; 3) be as patient as you can if you experience that others around you (spouse, other family members, friends etc.) get irritated, upset, talk too loud to you etc, and complain to you and others that since you started using hearing aids, it became "impossible" to communicate with you, instead try to explain your difficulties having to wear them - and don't tell anyone, "wait until you need to wear hearing aids" because it will get them even more upset;  4) don't try to diagnose yourself and buy hearing aids online or over the counter - you will most likely waste money; and don't assume the most expensive one must be the best one for your needs; 5) start using the hearing aids from day one, even if it doesn't "sound right" in order to allow the brain gradually to adapt to it; 6) over a longer period of time, get them adjusted as often as it feels necessary; 7) if you get the feeling the audiologist or the hearing aids dispenser does not understand your difficulties with the hearing aids, don't hesitate to get recommendations from other users for another provider; 8) forget about what others think about using hearing aids.</t>
  </si>
  <si>
    <t xml:space="preserve">Hearing aids have changed my life, in particular my professional life through retirement. I had no other choice but to start using them.
Initially, it was not easy to get used to them, but over time it became a routine to wearing them every day and all day long.
During the more recent 3-4 years, my hearing deteriorated significantly, becoming an increasing challenge to get my current, very expensive set entirely adjusted to my likes - may be mine were not the best choice at the time, so I will continue working with my audiologist as needed and when needed. May be I will trial another set in the near future. </t>
  </si>
  <si>
    <t>As described before, due to my advanced hearing loss, I wear them all the time during the day, most of the time also when I am alone. In my view, other people avoid wearing hearing aids because, 1) they are ashamed about it or other vanity related reasons; 2) specially those who have no interest, or don't care about making the effort to learning the fundamentals of how our natural hearing works, or have never been properly educated that it is in their best interest to wear the hearing aids when they should; 3) by my observation, it is unfortunate that the older generation includes too many who have never fully transitioned into using a computer or any other digital devices to fully explore the wealth of information that is available on the web.</t>
  </si>
  <si>
    <t xml:space="preserve">1) The basic principle how hearing aids work has not changed over the past decades! It has been my opinion all along that all the excellent engineers – and they are excellent - who work on the design and development of hearing aids are not capable to hear for themselves how a user with hearing loss is hearing sounds. All the developer's efforts are in principle based on assumptions derived from testing the hearing from others. So, their developed product can only be a technical compromise at best that might work well for some and less well for others. 2) Furthermore, a hearing test is an approximate way for an audiologist to come up with an audiogram using a soundproof cabin, i.e. in the world we live in, none of us will encounter such silent environment. So, all an audiologist is capable to do is by trial and error approximate the hearing aids settings to work "as good as it gets". If one model doesn't work well for the user, try another one, make more adjustments etc. 3) The hearing aids manufactures try to stay competitive and profitable, so they keep adding whistles and bells instead of adding certain adjustments users themselves can make to adjust the hearing aids as needed to ever changing sound and noise environments instead of having to go to the audiologist to try out another adjustment, and another one, and one more. That is not a practical way of helping hearing aids users! Except for the basic hearing aids, in the case of devices for users with more hearing loss, for example equalizers should be available with the App with any and all programs. 4) In my view of an engineer, there is no way to have the electronics and firmware/software being capable to adapt the settings automatically to every and all possible changes in the sound and noise environments we are confronted with. I even doubt the so much touted AI can do it.   </t>
  </si>
  <si>
    <t>my audiologist</t>
  </si>
  <si>
    <t>I got fired for not hearing a bottle break in the back of the store.  I had trouble having conversations. I entered a contest and won my first one.  From then on I knew hearing aids were my friend.</t>
  </si>
  <si>
    <t>I love my hearing aids.  I would be totally shut out without them.  They've helped me lead a fuller life.  My hearing has continued to degrade over my lifetime until now I'm almost totally deaf without them.  I would have no friends without them.</t>
  </si>
  <si>
    <t>I never take mine out except to sleep.  I would rather hear noise than nothing.  When noise gets to be too much, I leave the situation.  I will not sit and try to be social without hearing aids.</t>
  </si>
  <si>
    <t>I wish they would transmit sound more naturally.  I have trouble recognizing certain sounds.  Can't tell where a sound is coming from.  Music doesn't sound like music, it's all messed up.</t>
  </si>
  <si>
    <t>30</t>
  </si>
  <si>
    <t xml:space="preserve">I became aware of how much my hearing loss was affecting my job and social life.  my job supervisor called me asside and informed me that he felt I was not hearing every thing that was going on.  There was great stigma about the physical appearance of hearing aids causing me to feel weaker and older.  Also the cost factor was a cause for putting off getting aids.             
For those who have a need, I say take care of your self and forget what others see or say. they already know you have a loss. </t>
  </si>
  <si>
    <t xml:space="preserve">Yes they have. I can hear much better especially with bluetooth for music and tv viewing.  I never realized how much I was missing while listening to music and tv.  With Zoom it helps to keep me connected.  My spouse also is enjoying the fact that our conversations are more meaningful.  </t>
  </si>
  <si>
    <t>I use my hearing aids from morning till evening.  My ears do get tired at the end of the day and I usually remove them.  If I watch TV or listen to music I will use an FM listening system for these activities.  I do not wear them while sleeping.   
Sometimes people get tired of hearing because for years they never heard every thing that they are now hearing and it can cause stress and fatigue.</t>
  </si>
  <si>
    <t xml:space="preserve">The less that I have to physically touch or adjust is good because at my age with Essential Tremors it is difficult to adjust. Bluetooth connectivity is very helpful but could be improved when dealing with many bluetooth units at the same time.  Also rechargeable aids are important.  Cost is also a factor.               
</t>
  </si>
  <si>
    <t>I don't think wearing a hearing aid make one look old but just cannot stand others wird looking at your hearing aids. When buying a hearing aid, all I thought about was how to make me hear better, because at that time I was a graduate student and listening to the lectures was the most important. I would recommend those who have hearing problem to purchase hearing aids as early as possible to avoid hearing decline, and of course to seek professional advice before you buy hearing aids.</t>
  </si>
  <si>
    <t xml:space="preserve">Yes, having a hearing aid improved my listening to and understanding others, especially in the classroom environment. But in the noisy places like restaurant or party, hearing aid does not help but the noise coming to my ear may overwhelm the conversation. As a result, I sometimes would rather not waring hearing aid at all. </t>
  </si>
  <si>
    <t xml:space="preserve">Just as I mentioned above the situations in which I avoid wearing hearing aid is because hearing aids impedes instead of improve my understanding others conversation. On other ocassions, when I show in the public or meet with important people or go out for an interview, I avoid wearing my hearing aid just because of worrying about "poor impression" left on others. </t>
  </si>
  <si>
    <t xml:space="preserve">Try to reduce the background noise by using AI technology. Or try to let us control what sounds we would like pick up. On the other hand, connecting hearing aids with our smart phone is a pretty good idea because smart may act as a remote control to make our hearing even better. </t>
  </si>
  <si>
    <t xml:space="preserve">I had many reservations when I first discovered I had hearing loss; man you named above.  While cost was a factor, I was mainly worried about what others would think.  At the end of the day, I wanted to hear more clearly in certain situations as it was lowering my quality of life.  There wasn't one moment, but I realized that I wasn't enjoying shows, music, going out, etc. as much.  I believed that a hearing aid could help me in certain situations and any incremental help would be beneficial.  Also, I recognized that people probably can tell you have difficulty hearing already and that helped me get over my vanity about wearing aids.  </t>
  </si>
  <si>
    <t xml:space="preserve">They have not changed my life.  Unfortunately, I don't feel like I benefit much from aids.  I have gotten 3 sets of aids up to this point and none have worked well.  I realize I have a tougher to fit profile, and feel I can hear better without aids in many situations.  The aids do help with things like watching TV and little background noise.  However, they don't seem helpful in day to day situations.  </t>
  </si>
  <si>
    <t xml:space="preserve">While I think some of it is my own self consciousness, I feel I hear better without aids in environments with multiple sounds.  I do try to use them in more favorable situations like the home and office.  </t>
  </si>
  <si>
    <t xml:space="preserve">I think rechargeable batteries and connectivity are a must nowadays.  Personally, I would like something along the lines of the various ear buds.  A device that is noticeable and sits prominently on the ear is fine with me as long as it is effective.  With my current aids, I am unsure how they connect for calls and the sound quality.  On my numerous conference calls, I use a pair of over the ear headphones and feel those work the best for my hearing.  I'm imaging something like the airpod or galaxy buds, that work seemlessly with smart devices, not mean to be hidden, but amplify enough sound to act as a hearing aid.  Right now, I would settle for something that works better in all environments for me.  </t>
  </si>
  <si>
    <t>I have almost total hearing loss in my left ear, and moderate hearing loss in my right. When it gets to the point where you have trouble communicating, hearing aids, no matter what they look like are a no brainer.</t>
  </si>
  <si>
    <t>Although I understand that I will never hear normal again, Just being able to hear and communicate is so important. I can’t understand why anyone with a hearing loss would not welcome hearing aids.</t>
  </si>
  <si>
    <t>I don’t know about others, but I put my hearing aids in, when I get up in the morning, and take them out when I go to bed at night. Without my hearing aids, I would miss so much of life.</t>
  </si>
  <si>
    <t>I use cros Signia Silk hearing aids, and I understand the system. My question is: why can’t the transmitter side of the cros system also contain the ability to cancel out the irritating frequencies and amplify the frequencies that are mostly gone to give me some hearing boost in my bad ear, along with transmitting to the other ear.</t>
  </si>
  <si>
    <t>I was lucky to have good insurance. If I did not have insurance then it would of been wearing just one aid.</t>
  </si>
  <si>
    <t>Without hearing aids  the life quality would be poor. Been wearing hearing aid off and on all my life.  I am ready for over the counter hearing aids.</t>
  </si>
  <si>
    <t xml:space="preserve">Always wear hearing aids in order to hear. Hearing aid are outdated for ease of use, adjusting. Hearing aid are a growth business that is outdated for this era of techonology.
</t>
  </si>
  <si>
    <t xml:space="preserve">Price, Price, Price. Hearing aid Audiologist concept outdated. Hearing aid are prices are a rip off for what this time of techonology. </t>
  </si>
  <si>
    <t>I got hearing aids as a child and worried about looking different. Had to get hearing aids to hear though. so no choice.</t>
  </si>
  <si>
    <t xml:space="preserve">Definitely. Without the aids, I would not be able to hear correctly and have the life I have now. They are not perfect, and still have difficulty hearing in groups or certain voices, but still much better than not hearing at all. </t>
  </si>
  <si>
    <t>I wear my hearing aids almost all the time as they are necessary. When I am not wearing them, such as in a pool, beach, and when it's extremely windy, etc, it's extremely difficult to hear and interact. People think there is a stigma to wearing hearing aids.</t>
  </si>
  <si>
    <t>It would be great if audio quality was improved with improved wireless connectivity to phones, computers, etc. I usually avoid situations where I know I will have difficulty hearing. Usually indoor group settings, loud restaurants, etc.</t>
  </si>
  <si>
    <t>had trouble hearing people talking to me and  wearing mask made it worse. I got them with the help of the united  way at a non profit clinic or would not got them because they are way too much money</t>
  </si>
  <si>
    <t>can hear better but not perfect- sometimes too tinny and i like bass and some functions are intermittently not working(real intermittent)-the blutooth on phonecalls</t>
  </si>
  <si>
    <t>if you know some one is going to get too close to you.and you dont want tnem to know you are wearing them</t>
  </si>
  <si>
    <t>need better sound in some situations and .the phone bluetooth is great when it works but most of the time  it  not always works and is too distorted</t>
  </si>
  <si>
    <t>I wanted to know what was going on.
Fortunately, I could  afford the HIGH cost.  
Prices are falling fast.
Have your ears checked.</t>
  </si>
  <si>
    <t>Can hear almost everything a "normal" person can .
Now, w. BT functions, can easily talk on phone. 
Hearing aids are now mostly invisible - altho not a deal for me.</t>
  </si>
  <si>
    <t>Wear ALL waking hours.
Don't know why people would not wear them if needed.
Why bother taking them on and off?  They should be fitted w,o, you aware they are even there.</t>
  </si>
  <si>
    <t xml:space="preserve"> At the prices they charge - should offer some direct CS.  Cell phone mfr. do.   Requiring you to go back to the person you bought it from - which could be thousands of miles away  after you move is horrible.</t>
  </si>
  <si>
    <t>Were not issues for me.
Local store had discounted promotional deal
Get checked and do it as soon as possible.
Prices are offputting unless you get Kirkland (which I find very good units and warranty)</t>
  </si>
  <si>
    <t>HA's are a great asset. Can go to lectures, movies etc. Restaurants and concerts still a problem. Indoors better than outdoors</t>
  </si>
  <si>
    <t>I wear them all day except when going to sleep.
I really do not need twenty words on this topic</t>
  </si>
  <si>
    <t>Improve remote control apps
Improve speech in noise
Enhance diction 
More subtle noise reduction
Better fidelity for music
Emergency power for rechargables that didn't get recharged
Better fit - receiver stay put in canal (anchor does not help)</t>
  </si>
  <si>
    <t>Miracle Ear</t>
  </si>
  <si>
    <t>Too old to care? :-)
They are barely visible and they improve my hearing greatly.  
They also appear to be made by Siemens but with miracle ears propriety software.
The Miracle Ear person was knowledgeable and very helpful.  Their price was also the best and I know that if I have a problem they are very close by.</t>
  </si>
  <si>
    <t>The TV &amp; Radio don't have to be turned up loud like they use to.  I can hear my wife and I'm not always trying to get something repeated.</t>
  </si>
  <si>
    <t>Cutting the grass, working in the yard or swimming.  I don't want to get the real dirty and wet.</t>
  </si>
  <si>
    <t>My tinnitus seemed to be gone the first day of wearing the hearing aids but I was told it would come back and it has.  Everything sound level is elevated and clear to the point where the tinnitus is not as distracting but I wish they could reduce the ringing more.</t>
  </si>
  <si>
    <t xml:space="preserve">My wife and grand children are soft spoken. Hearing aids help me hear voices and speech. My wife found affordable ones at Costco and not ridiculously expensive ones from an audiologist. </t>
  </si>
  <si>
    <t>I can hear speech, not all, however most voices. Enjoy hearing my grand children and wife most of the time.</t>
  </si>
  <si>
    <t>My work involves very loud noises. I do not wear them at work for fear of doing more damage to my hearing by amplifying loud noises. Also I do not want to risk getting debris and fluids on them.</t>
  </si>
  <si>
    <t>Better voice recognition. Also design to help hear and tell directions from which noises and sounds are coming from. At imes this can be dangerous not to know.</t>
  </si>
  <si>
    <t xml:space="preserve">6 </t>
  </si>
  <si>
    <t xml:space="preserve">Am 72 yrs old. I always worried how I would purchase my aid in the future because they are expensive and I was not a high income earner when I was working. I had one occasion where my health insurance covered the cost. Another occasion where a very generous person purchased my aid for me. In all situations I took very good care of my aid in order to extend the usable life of the aid. Up to my working life, my aid was purchased by my parents (up to age 23). Then it was my responsibility. I HATED a new purchase. Because I could never get the same sound quality. I HATED when analogs were no longer available. Digitals leave a lot to be desired. I am very dependent on lip reading with a digital. I can’t afford to try and try and try every new digital. My first was a Widex. Horrible experience. My hearing loss experience is not like the age-related experiences of people my age. I feel for them when they are making the transition. It is difficult but they have to be patient with themselves if they want to continue to be connected with their friends and family. I must wear a hearing aid if I want to hear! A lot of times when I am home, not so much. But if I want to watch TV I have to have my aid on. If I had life to do over, I think I would prefer to be taught to live as a deaf person. Then there would be a community I might fit in. As it is, I don’t fit in hearing or the deaf community. </t>
  </si>
  <si>
    <t>Meaningful way? They help to somehow function in a hearing world, though not completely. People know that I am different, they’re not sure why. They don’t understand that just because you have a hearing aid, you are back to normal, like having your vision corrected. Among hearing I always say I am deaf, never hard of hearing. Among the deaf, I would most likely say hard of hearing.</t>
  </si>
  <si>
    <t>I always wear my aid. I have a 100% decibel loss in sound ranges of speech. If I want to hear people speaking to me, I must wear my aid and lip read. I would never go outside of home without an aid on. I might avoid wearing when my ear is sore, but I would not go outside.</t>
  </si>
  <si>
    <t xml:space="preserve">I know people must make a living, but I need them to try and duplicate what is my normal sound qualities, instead I am an opportunity for them to make a sale. I don’t have a sense that they are trying to truly serve my needs. The technology that is now out there, they don’t  seem too comfortable with it. They just want to make a sale and hope they don’t see you again. I don’t envy the aging person who must look into hearing aids. They really are at the mercy of hearing dispensers. I always advise that they be evaluated by an otolaryngologist and then referred to an audiologist, and then to hearing aid dispenser. People see an aging population and they think opportunities to make money.
</t>
  </si>
  <si>
    <t>I had self esteem issues initially . I even had a nickname ( Victor Von Deaf ) before I started using hearing aids . It affected my studies . My interaction with people .‘I still can’t walk up to a girl to talk to her . I’d prefer to use social media. They should actually begin to interact with people . Firstly , let them know you’re a hearing aid user . They’d be able to accommodate you and be close to you whenever you have issues communicating .</t>
  </si>
  <si>
    <t>It has changed my life tremendously . I can listen to music without stress . I can interact very well without issues . The use of face masks has reduced that though . But all in all , I feel way better now .</t>
  </si>
  <si>
    <t xml:space="preserve">If I want peace to myself , I take them off . If I do not feel like communicating to people around me , I take them off . </t>
  </si>
  <si>
    <t xml:space="preserve">They should always accept when we want it cranked to the loudest . They should always speak louder as well because face mask causes communication barrier . </t>
  </si>
  <si>
    <t>Constantly asking people to repeat themselves and getting what they said mixed up. Extremely difficult keeping up during meetings. Feeling isolated and avoided talking to people who were soft spoken.</t>
  </si>
  <si>
    <t>I can hear much better with hearing aides and able to socialize without feeling left out of the conversation.
Unfortunately there is a stigma with wearing hearing aides. Only close family and friends know that I wear them.</t>
  </si>
  <si>
    <t xml:space="preserve">I wear my hearing aides all day. I have long hair so they are not visible.
People avoid wearing hearing aides because there is a stigma associated with them. 
</t>
  </si>
  <si>
    <t>Price factor is the biggest issue. Although I am satisfied with Costco I would prefer to go to a private audiologist instead of a warehouse but am unable to because their hearing aide prices are too expensive.</t>
  </si>
  <si>
    <t>I purchased hearing aids when it became difficult for me to hear in business meetings.  I felt no particular embarrassment over having them.  After having them myself I have always encouraged people who claimed or appeared to have a hearing loss to have a hearing test and, if prescribed, to get hearing aids.  I have been an outspoken advocate for telecoil technology and am critical of hearing care providers to mislead clients with the statement that they don't need telecoils as they will have Bluetooth®</t>
  </si>
  <si>
    <t>Hearing aids have allowed me to live a fuller life and to participate in activities I otherwise would be excluded from due to my hearing loss.  I would be lost without my hearing aids.</t>
  </si>
  <si>
    <t>I wear my hearing aids from the time I get up in the morning until I go to bed at night.  I avoid wearing them only to shower and if I'm out in the rain.  I believe some people might avoid wearing them because they have never "conditioned" themselves to do so and consequently find them annoying.  Some might also do so in an attempt to save battery power because of the perceived  financial savings.</t>
  </si>
  <si>
    <t>I really see no need for change  other than the inclusion of telecoils in all hearing aids large enough to accommodate them.  The industry does not appear to me to seek input from "educated consumers" who know that telecoils are the preferred wireless assistive listening technology for places of assembly like churches, theaters, legislative chambers, meeting halls etc.  Bluetooth can't currently serve that purpose.  WiFi  requires digital literacy that's beyond some hearing aid wears, still has latency problems and requires a smart phone or other receiver to work.</t>
  </si>
  <si>
    <t xml:space="preserve">Wife sick of my saying, “What?” Cost seems worth it. Bragged when I got aids. Love them. I guard them like my life. </t>
  </si>
  <si>
    <t xml:space="preserve">Love hearing conversations and controlling via phone. Love enjoying radio through aids. I like hats, but the brim bounces sound into my aids, so sometimes high freq noisy. 
Enjoy hearing high freq, which means I can understand TV speech. </t>
  </si>
  <si>
    <t xml:space="preserve">Not while lawn mowing. Or sleeping. In a strong wind, I turn them off. In rain, I wear a hat so the brim shields the aids, and turn them down to control the echo. </t>
  </si>
  <si>
    <t xml:space="preserve">I like the built in mixes in the menu (Music, Party, etc.). Directional reception is really nice. I use the slider a lot to adjust treble reception or kill wind noise   </t>
  </si>
  <si>
    <t xml:space="preserve">Frustration. Having to make people repeat themselves. I would recommend others try aids as soon as they have 1-3 regular situations that a giving them trouble. </t>
  </si>
  <si>
    <t xml:space="preserve">They make my communication easier. They are like putting on reading glasses to read small print. Can’t function well without them. </t>
  </si>
  <si>
    <t xml:space="preserve">Some situations are just too noisy and chaotic. It’s tiring to use aids when there are too many things going on in the background. </t>
  </si>
  <si>
    <t xml:space="preserve">They need to be easier to get in the ear and the buttons need to be easier too feel. 
They need to use voice print technology so that they can recognize my partner’s voice and always amplify him more then others. Also they should have a close and distant focus mode, that I can control manually, so I can hear from farther away when I want to. 
The battery charge should last longer. </t>
  </si>
  <si>
    <t>12</t>
  </si>
  <si>
    <t xml:space="preserve">I needed to know a second language to do my work a realized I could not hear all the sounds to properly learn the language. That motivated me to overlook all my reservations. Also, I came to realize that my refusal to get help was unfair to my family. I advise to set pride aside and get aids when you no red them. </t>
  </si>
  <si>
    <t xml:space="preserve">Vanity and frustration with not being properly fitted. Also many do not endure the initial adjustments to wearing them and getting used to the sounds they have not been hearing. </t>
  </si>
  <si>
    <t xml:space="preserve">Prices need to come down. Almost everyone I know who wear them feel that the pricing is high when compared to similar technology. They need to have a longer lifespan.  </t>
  </si>
  <si>
    <t>Cost was a concern, but hearing difficulty in conversations and listening to television and radio  was more important for me. Primary factor was being to hear my spouses speaking. I would recommend a hearing aid to anyone missing important part of there life.</t>
  </si>
  <si>
    <t>Hearing aids has improved my relationship with my wife. Also better able to understand dialog on TV shows without having to ask my wife " what did he or she say?"</t>
  </si>
  <si>
    <t>Do not wear hearing aids when working outside. Concerned about them falling off. Also have had difficulty when I wear a hearing aid, glasses and a covid-19 face mask and have to remove the mask.</t>
  </si>
  <si>
    <t>1. Easier to put on with portion that goes into the outer ear canal.
2. Better fit for those wearing glasses and doing active work.</t>
  </si>
  <si>
    <t>I have actually had a hearing loss for many years - but hearing aids for 6 years.  The audiologist I go to states that my loss does not graph as age related but about 6 years ago I began having trouble at work partially to to hearing but probably more due to a difficult (to be nice) supervisor.  The audiologist was surprised that I had lasted "so long" without getting my hearing tested and I got hearing aids almost immediately.  Luckily, my health insurance paid $3,000 every 4 years and very little embarrasses me anymore.  I know now that I have had poor hearing for many years - ie I quit the college band 40 years ago because I couldn't tell sharps from flats, I always sat in the front of classrooms and at work conferences even though I really didn't want to, my children complained that I didn't hear them and my brother wore hearing aids from the age of 5 (the genetic proof?)  But I was never tested and as soon as I was 6 years ago, I knew it was time. It was no decision.  I have no recommendations for others because it is a personal thing and you do what you think is best for you. I do suggest more hearing tests in general.</t>
  </si>
  <si>
    <t>They have not really changed my life except for the fact that I can hear better now.  Hearing aids are obviously not like glasses but I feel the same way about both</t>
  </si>
  <si>
    <t>I do not wear them at home when it is just me and my husband or maybe if my adult children are also around.  I also do not wear if it is really noisy or when I am in the car by myself.  I think it is because they are conceited and don't want to admit it.  But, probably few people would even notice that they have hearing aids on.</t>
  </si>
  <si>
    <t>Better wax guards - the Phonak ones are horrible, keep breaking and I end up going to the audiologists office to get it fixed.  He says it is not really me - it is the wax guards and I hope he is correct.  
I also think that if they worked better in really loud situations it would be better. 
Finally, why can they make cell phone batteries that  last for years and hearing aid batteries barely last a week?</t>
  </si>
  <si>
    <t>I needed to hear conversations in meetings.  I would recommended not waiting and to at least try cheaper hearing aids and USE them</t>
  </si>
  <si>
    <t>Yes.  Its a profound difference between hearing and not hearing.  I can now answer people and engage in conversations.  I can hear things in the woods as I hunt.  I can hear things going on with the car that I couldn't otherwise</t>
  </si>
  <si>
    <t>I wear mine when I am with other people.  I may not wear them in loud situations, or in bad environmental situations (dirty, dusty, wet).
I hear excuses as bad fitting hearing aids.</t>
  </si>
  <si>
    <t xml:space="preserve">I feel that hearing aids are way too expensive with the technology existing today.  I would like apple to take on hearing aids and promote them to younger people versus ear buds, it would open up a huge market  in which to lower the prices.  Perhaps a subscription service that would allow folks to upgrade without huge costs.  Used hearing aid markets and support from programmers at reasonable costs.  Hearing aid assisted ear plugs for those that work and shoot firearms.  </t>
  </si>
  <si>
    <t>It is very hard to detect modern hearing aids.  My motivation was to be able to participate socially.  My family was finding it frustrating to have discussions with me.</t>
  </si>
  <si>
    <t>Not a 100% cure but a big improvement from no hearing aids.  There are situations where hearing is difficult, like in crowds, restaurants, etc.  I now hear about 98% of what people are saying and can fill in the gaps pretty well.  I need to purchase a streamer as TV is difficult.It is a whole new world with improved hearing.</t>
  </si>
  <si>
    <t>I wear my hearing aids all day long.  I never know when I will need them so it is just easier to put them in in the morning and wear them all day long whether I am alone or with other people.  My hearing aids use blue tooth to connect to my phone.  Phone calls are easy with my hearing aid.  A little challenging without.</t>
  </si>
  <si>
    <t xml:space="preserve">I currently have four filters available.  These hearing aids are incredible.  My last pair of hearing aids had more filters that you didn't need to use often but were very effective.  Currently my hearing aid has an All Around filter that tries to adapt to noises behind me and conversations in front.  It works well but my last hearing aids had a manual setting that blocked almost all noise behind me.  It was very effective and it had to be selected, no auto-adaptation
</t>
  </si>
  <si>
    <t xml:space="preserve">COST kept me from getting hearing aids for many years. COST kept me from replacing my hearing aids when needed and having to go without for another 9 years. My motivation was to hear my son's medical equipment, to hear my children, to communicate with others,  and to hear for work. My recommendation for others who are starting to have hearing problems are to seek out professional assistance with financing if needed. The cost of hearing aids is a MAJOR financial burden and medical insurance does not assist. </t>
  </si>
  <si>
    <t>I average wearing my hearing aids 16 hours a day. I don't care what others think, though I can say that most don't notice them unless I tell them I have hearing aids. Yes, my hearing aids changed my life in a meaningful way to start with. My hearing has worsened and I need stronger hearing aids but I can not afford them. I avoid social situations because I hate having to ask people to repeat themselves over and over. Meetings, church services, Sunday School are all difficult and depressing because I only understand some of what is said (depending on the tone of voice, which way the person is facing, whether they are utilizing a microphone)</t>
  </si>
  <si>
    <t xml:space="preserve">I do not wear my hearing aids to sleep as I was advised by my healthcare provider that it was not a good idea. Additionally, I do not wear them to shower, for obvious reasons. Otherwise, I wear my hearing aids all the time. In my opinion, people avoid wearing their hearing aids because they are afraid of what others will think of them and because they are uncomfortable and cause irritation to the inner ear and behind the ear. </t>
  </si>
  <si>
    <t xml:space="preserve">Having to ask people to repeat themselves all the time was embarrassing especially when in a meeting.  Having to ask people to repeat themselves all the time was embarrassing especially when in a meeting. </t>
  </si>
  <si>
    <t>I can now hear and take place in a conversation between multiple people.
I can now hear and take place in a conversation between multiple people.</t>
  </si>
  <si>
    <t>I wear mine all the time. I think some people just like a quiet place to be. Sometimes all the noise coming in is just too much and taking them out or not wearing them is a lot nicer</t>
  </si>
  <si>
    <t xml:space="preserve">cost needs to come way down and more needs to be done to make artificial hearing sound better. cost needs to come way down and more needs to be done to make artificial hearing sound better. </t>
  </si>
  <si>
    <t>I was an infant when purchased for me.  I continue to wear them because they are necessary for day to day activities.</t>
  </si>
  <si>
    <t xml:space="preserve">I would not be able to fully function in society without them.  I do not like to wear them.  I do not find them always comfortable, and I must have a degree of safety wearing something that is extremely expensive to not damage them. </t>
  </si>
  <si>
    <t xml:space="preserve">Very rarely do I not wear them around others.  I have a very difficult time hearing without them. I can hear male voices somewhat, but women, and children are very difficult without the hearing aids.  
Background noise can be very difficult with crowds.  </t>
  </si>
  <si>
    <t xml:space="preserve">High pressure sales to the newest technology even after the hearing aids are only a couple years old.  Prices are extremely expensive.  They should not cost the equivalent of 1/3 the price of a low end new car.  
This could be a starkey issue, I am told replacement parts are difficult to find for my hearing aids, (RIC replacement receivers) because they are an "old" model. Yet the the hearing aids are only a few years old.  
</t>
  </si>
  <si>
    <t xml:space="preserve">In the 4th grade I flunked the hearing test at public school. Over the years I had several ear surgeries. In 1995 my job moved from a small office with a staff of 15 to headquarters with many employees. One day I was speaking to a group of about 40 people when I was signaled to stop speaking since another person had the floor. I was embarrassed to say the least and soon got my first HAs. I am a 'gadet guy' so I did not care about people knowing I had hearing aids. We budgeted for the HAs.          </t>
  </si>
  <si>
    <t xml:space="preserve">I could not have a meaningful life without my HAs. Having a professional audiologist manage my HA settings was very important. Over the years I have had at least 5 pairs of HAs. I used to have a neck loop that allowed induction coupling to my HAs. I connected various devices to my the neck loop, amplifier, transistor radio, and TV.  Today I have Resound LS962-DRW HAs. These HAs connect with Bluetooth to my iphone, iPad, TV and auto. I seldom have to hold my phone to my ear. I have a small cloth pocket around my neck where I put my phone when speaking to keep my hands free.       </t>
  </si>
  <si>
    <t xml:space="preserve">I generally wear my HAs all the time I am around people. However, I don't wear them when working and heavily perspiring or showering. 
I think some people just don't want others to know they need HA's.    </t>
  </si>
  <si>
    <t xml:space="preserve">I could get rid of the phone pocket around my neck when I get my next pair of HAs. The pocket keeps the phone microphone close to my mouth.  
The latest HA technology can let my voice be heard by the person I am speaking with on my phone. It also allows the HA to be paired to two devices such as my iPhone and my iPad. Currently I have to unpair Bluetooth on my iphone when I  want to hear my iPad or TV.     </t>
  </si>
  <si>
    <t xml:space="preserve">Wanted to hear better. Looks were not a concern.  Lost most of hearing in right ear over night. Started with 2 hearing aids and found that right hearing aid was of very little help. Advised to try a CROS hearing aid on right ear which was much better. </t>
  </si>
  <si>
    <t>I now have almost no useful hearing without hearing aids. I have an accessory that goes around my neck and couples to my cellphone by bluetooth. I am now looking at new hearing aids that will do that without needing an accessory. Tried one last year that I liked but it did not have a CROS option. There is a new Phonak that has CROS available and I will try that in two weeks. My plan is to try using the new hearing aids without the CROS first. My hope is that they can be adjusted with my limited right ear to give me some directionality. If not I will go with the CROS.  I have a terrible time when many people are talking in the room without having directionality.</t>
  </si>
  <si>
    <t>Wear them all the time except when operating noisy equipment (lawn mower, snow blower. power tools etc.). I have no idea why other people do what they do.</t>
  </si>
  <si>
    <t xml:space="preserve">Keep developing the technology. Receiver in the ear was a great improvement. Electronic processing development should continue. I plan to try rechargeable next although changing batteries once a week isn't bad. I've changed hearing aids five times and each time was a significant improvement. I think it is very important to go to a real audiologist and get a good hearing test before fitting a hearing aid. </t>
  </si>
  <si>
    <t>Been wearing hearings aids since the age of 2 so didn't really have a choice! I am reminded how much I need both aids when one is broken or if I have an ear infection and have to struggle with just one aid for a few days. I would recommend others act sooner rather than later so that they will adjust better.</t>
  </si>
  <si>
    <t>Yes, they are very beneficial and I would be missing out on a lot of information if I didn't have them</t>
  </si>
  <si>
    <t>Sometimes will take a break on a weekend morning or will turn them off for a while if I have a bad headache. Otherwise I wear them all day unless they'd get wet.</t>
  </si>
  <si>
    <t>There needs to be more education about the benefits but also limitations. Hearing aids don't work like glasses so aural rehabilitation or a local chapter of HLAA or ALDA may be useful to learn coping tips.</t>
  </si>
  <si>
    <t>I was on Medicare+Medigap and insurance wouldn't pay.  I went to see an ENT who recommended HAs, but I had to pick a style.  I could try out a style, but one aid would cost $4000 and $400 to return it if the style was wrong for me. Then a friend told me about Costco; they let me wear the recommended HA for a WEEK, no cost to return it. I was sold. And it cost me only $1250. It was a Kirkland Signature 4 (Bernaphone, I think).  Several years later I upgraded to both ears, and have been using Costco for years now. When I upgraded to Resound sold as Kirkland Signature, I purchased two TV transmitters ($250 each), and have stuck with Resound HAs from Costco because of the TV transmitters.  My latest, Resound Preza,integrates with my Pixel phone as well as the TV transmitters,and gives me great control over my hearing.</t>
  </si>
  <si>
    <t xml:space="preserve">I'm not the least bit shy or vain about HAs;  I don't try to hide them and wear them 100% of the time. It's readily apparent if I forget to put them on in the morning. Without them I have trouble understanding conversations and especially on TV.  Before I first got HAs, I worked part-time as a 911-Dispatcher.  Most nights I had to control 2 main radio channels and monitor 3-4 other seldom-used channels and also be aware of what was happening on the radio channels of 3 other dispatchers in the same room. My channels were no problem -- just increase the volume in my headset. But I simply could NOT understand nearby conversations in the room.That's when I gave in and began wearing an HA. </t>
  </si>
  <si>
    <t xml:space="preserve">I only take off my HAs for a haircut, shower, and swimming.  I believe people who use ITE devices do so because they view hearing loss as a weakness that they don't want to expose to strangers.  </t>
  </si>
  <si>
    <t xml:space="preserve">The integration with Android Smartphones is in its infancy; it needs to be smoother. For example, if I'm hearing TV (via the Resound TV transmitter) and happen to read a news story with video/audio track on my phone, the TV sound is dropped for a minimum of 5 seconds even if I quickly move off the video story; I have no control over it.  </t>
  </si>
  <si>
    <t xml:space="preserve">I have progressive hearing loss due to Usher Syndrome. I initially got a single in the year hearing aid which helped but soon became inadequate. The behind the ear hearing aids are so small now I really didn’t worry about stigma and most people don’t even notice. I find them very helpful in most situations but certainly not a cure all. 
But overall I am happy with them and like the convenience of streaming directly to them. 
I think I and many people expect that they will be like eyeglasses and will fix all problems. That is definitely not the case and I would recommend anyone who’s going to get them to understand that it will take time to get used to the admin to understand when they help in when they don’t.
They are ridiculously expensive but fortunately my insurance covers about half the price, though getting the insurance company to pay has been a challenge. 
Another thing I think someone considering HA should realize is that there is no going back. Once you get used to amplified hearing, you feel even more deaf without them. </t>
  </si>
  <si>
    <t xml:space="preserve">I’m positive about them and appreciate that the technology is regularly in proving both in better sound processing and convenience. Bluetooth connectivity has been huge and rechargeable shave made a big difference. 
I also have low vision due to Usher Syndrome and use a white cane whenever I am in a crowded area. But, if I could snap my fingers and fix my hearing or my vision, I would definitely pick perfect hearing. Someone, maybe Helen Keller?, said something like “Blindness separates you from things; deafness separates you from people.”
So, despite their limitations, my hearing aids make in immeasurable improvement in my quality of life. </t>
  </si>
  <si>
    <t xml:space="preserve">I put my hearing aids in first thing in the morning and take them out at night. I feel frustrated and stressed when I have to go for any significant amount of time without them. I always retain my older pair as a backup in case I have problems with my current pair. The only time I remove or turn them off is when I am a very loud environment and I don’t need to communicate. </t>
  </si>
  <si>
    <t xml:space="preserve">I am relatively technically savvy and get frustrated by the limited adjustments you can make, even with the Phonak app. 
The number one area I hope will continue to improve is speech discernment in noisy environments. 
I would also like to have longer rechargeable battery life. If I’d gotten up early often they start to fail at around 10pm. 20% longer life would fix that. 
Another frustration is the process for getting them repaired when they have a problem. I currently need to take them to my audiologist who sends them to The company (currently Phonak for me) and I wait several days for them to come back. I live in NYC and really wish there was a local repair facility I could deal with directly. </t>
  </si>
  <si>
    <t>ENT doctor's office</t>
  </si>
  <si>
    <t>I decided to get hearing aids because I was tired of missing much of what other people were saying, tired of saying"what?" instead having a normal conversation.</t>
  </si>
  <si>
    <t>My hearing loss is moderate to severe. With hearing aids I am able to have normal in-person and phone conversations. However, I am a classical music lover, and my hearing aids distort the sound of music just a little, but that little enough to bother me, so that listening to what used to be a great pleasure has become painful enough that I don't listen to it anymore. It is a loss.</t>
  </si>
  <si>
    <t xml:space="preserve">I wear any hearing aids fro the moment I wake up until I go to bed at night. I have learned to tolerate the amplified sounds of paper crackling, road noises in the car, and other such. </t>
  </si>
  <si>
    <t>Truer sound fidelity in music would make me happy. Also longer-lasting batteries, although I realize that's up to the battery manufacturers.</t>
  </si>
  <si>
    <t>I could not hear conversation around the table or in a bar setting.  I approached the VA who suggested 18th century tech aids, even as they were 'free', I wanted something more current.  The audiologist I used was in a pissing match with Starkey over their contract, which was not disclosed to me until much later.  The aids I have are less quality and capability than what I think should have been recommended.  Overall, I'm not very pleased with the entire experience and my hearing is only moderately improved at a cost of $3k+.  I would suggest prospective hearing aid customers talk to 2-3 audiologists to obtain an objective view of what would be the 'best' aids.</t>
  </si>
  <si>
    <t>No.  See previous comments.  I feel as if I was given a good wallet fisting by the audiologist I utilized.</t>
  </si>
  <si>
    <t>I can function just fine without wearing them at all, but prefer to do so in social settings. Why do you think I need to type 20 or more words....less is more!!</t>
  </si>
  <si>
    <t>I want aids to be helpful, useful and functional.  I don't really need all of the bells and whistles that come with some aids, but prefer an app that works all of the time, not just occasionally.  I really don't believe that the audiologist I utilized gave me the best advice.  Not sure why, but I will not recommend that firm to anyone.</t>
  </si>
  <si>
    <t>The very first time I purchased hearing aids I only purchased one and that was in the canal because I didn’t want anybody to see it or think any less of me. It wasn’t about being old it was more about being viewed as in capable as someone else. I decided to get my hearing tested when I realized I wasn’t hearing the TV as well as others or a little sounds in my car as well as others. In the beginning it was more about a safety issue if there was something I was missing but I was putting myself in jeopardy etc. and then later it became an issue to protect my brain. Research was coming out about untreated hearing loss and that kind of concern me a lot. The key factor that helped me handle the stigma and other issues with my hearing loss was joining the hearing loss Association of America. I joined a chapter about eight years ago and that has made a huge difference and how I view hearing loss. I would absolutely recommend that someone get involved with other people knowing that you’re not alone. An audiologist can only give you so much time. And it’s really important because you need a lot of time to figure out how to navigate in a hearing world. I needed to understand that hearing aids were not going to be the fix that I expected. I learned that there are other options to go alongWith my hearing aids and I also learned so much about had a self advocate.</t>
  </si>
  <si>
    <t>I would say having a hearing loss definitely made me see the world differently and to understand how stigma is attached to those with a disability. My hearing loss is just one part of me. In a perfect world I’d be able to hear and I won’t have to deal with hearing aids or all the technology in order to just sometimes hear the person on the phone or have a conversation when I’m walking around the block with someone</t>
  </si>
  <si>
    <t>Most days I where am I hearing aids from the time I wake up until the time I go to bed because they’re Bluetooth connected and there’s so many instances where I need to be able to communicate and have access to normal communication as best as possible. There are times when I take them out and that’s really if it’s just too much overload and I experienced some fatigue. I’ll take them out just to get a break. In the past though I didn’t wear them because sometimes I felt like they gave feedback that I couldn’t hear but others cut which made me feel uncomfortable.I think people avoid wearing hearing aids in certain situations because they think people will view them differently. Being less capable than someone that can hear normally. I’ve learned over the years that is absolutely not the case. And I can spot someone that has a hearing loss and doesn’t treat their hearing loss pretty quickly by the amount of times they asked me to repeat or if they’re walking away and they don’t respond etc.</t>
  </si>
  <si>
    <t>I would absolutely love if they perform better and noisy situations. I would also love for it to be more of a streamline process which I know it’s currently not possible but sometimes having to connect make sure your Bluetooth is working make sure you have a wireless connection make sure the cords are all plugged in like they’re supposed to as such I can be a total pain.I also think the cost is a huge factor in regards to people never purchasing them. Owning a pair of hearing aids is prohibited for so much of our population. Bring down the cost would definitely make them more accessible.</t>
  </si>
  <si>
    <t>I am aware of the concerns people have about appearing old, or that people will judge them for wearing hearing aids.   For my first hearing aid purchase- I was skeptical of the need for hearing aids (vs the cost) but took a chance and made the purchase so I could improve my ability to hear my family.  Since then, my hearing has deteriorated and I require them work and everyday communication.  Vanity issues of appearance are immaterial- most people do not notice the aids and the problems of un aided hearing loss are far greater problem.</t>
  </si>
  <si>
    <t>Yes - as hearing loss is life-changing,  hearing aids allow me to communicate with people in the hearing world, including my work, community service (I was an elected official), social, recreational activities, and family life without them.  While the aids do cause frustration (not working/effective in many situations), and it is easy to feel frustrated at the hearing aids, it is HEARING LOSS that is frustrating, the hearing AIDS are a game changer.</t>
  </si>
  <si>
    <t>When I am alone (which is occasionally at home but more likely when camping, hiking, kayaking, bike riding where there is a risk of losing them or damaging them), I enjoy not having the hassle of hearing aid issues and extraneous noise.  I almost always wear them when I will be around people.  For example, I get up several hours before my family and do not put in my hearing aids.  But when they get up, it is frustrating for them and me, as we cannot resume our “normal” communication without great difficulty.  I sometimes take offmthe aidsmwhen performing messy physical projects (again, where they could be damaged).  But this causes challenges if I am working with others, as I can no longer hear them.</t>
  </si>
  <si>
    <t>My biggest frustrations… high tech that doesn’t improve function.  With all the bells and whistles, I can only connect my aids to one phone via Bluetooth- so I chose my work cell phone. (If I can’t use a phone at work, I am out of a job.)  That means I can’t talk to people from home, socially, or for personal reasons.  There were complicated work-arounds with separate streaming technology to connect to other phones that NEVER worked right.
Also, my gee-whiz aids seem to designed,by people who don’t go out in the rain, or sweat, particulate in vigorous exercise, or work hard - they short out or stop working.  I maintain an old pair of aids (spending hundreds of dollars to keep them working) so I have something to use when exercising and not risk ruining my “new” aids.  And the old ones still regularly short out.</t>
  </si>
  <si>
    <t>I realized I was withdrawing from social settings because I couldn’t join the conversation.  Asking someone to repeat, sometimes more than once, what they or someone else said.  Go to a clinic or specialist for a through hearing test.  Purchase the most current technology you can afford.</t>
  </si>
  <si>
    <t xml:space="preserve">I could not believe the sounds I could hear when I walked outside.  Birds, crickets, sirens.  Of course if I did not want to hear it, like when camping, at night, I just take them out.
I was very careful not to tell anyone that I had them.  I wanted to observe if anyone noticed my improved hearing.  I also did not want the aids to be seen.  This is why I chose the in the ear style.  I was still working.
I am retired now, and am now wearing over the ear.  </t>
  </si>
  <si>
    <t>Environment were I am afraid of losing them.  Water activities, yard work.
Sometimes I just can’t stand them in my ears any longer, even at work.  I wear my hair pulled back in the summer.  I don’t want them to fall off my ears.
People avoid wearing their aids if they are in an environment that they don’t want anyone to know they can’t hear.</t>
  </si>
  <si>
    <t xml:space="preserve">The area between my ear and my head becomes sore, raw during warm weather.  Between the aids, my eyeglasses and my sunglasses and my headband, not much air circulates.  This is painful.  
The aids cause my ears, inside, outside, and around, to itch.  This disturbs my sleep quite often.
I know Android is a pain to try to make it work with each manufacturer because it OS varies between each version of Android.  I do not use Apple products.  Wish more devices would allow me to hear phone calls through my aids, adjust the volume &amp; settings.
</t>
  </si>
  <si>
    <t>Looks or costs were not really an issue. Moreover the inconvenience and having to adjust to the new technology. IT IS SILLY TO INSIST ON A WORD MINIMUM.</t>
  </si>
  <si>
    <t xml:space="preserve">HAS have certainly made it possible to be a part of more conversations. I still often feel left out in some environments. </t>
  </si>
  <si>
    <t>I wear them all the time. x x x x x x x x x x x x x x x x x x x x x x x x</t>
  </si>
  <si>
    <t xml:space="preserve">HAS still do not really have the technology to work really well in noisy environments in spite of what they may advertise </t>
  </si>
  <si>
    <t xml:space="preserve">My wife was instrumental in purchasing.  I was not aware my hearing loss was as bad as it was.  Initial experience was not good, I returned them within the first 30 days.  But returned a month later - these were analog at that time. I had to understand the brain training and commitment. Improvements have been significant and I am getting a new pair of Phonak next week. I’m hearing aid geek and get remotes and speaker devices. My advice to newbies - don’t go to a specialist, see an audiologist. Go back as many times as required to get them programmed to where you want them. I have never worried about looks, I have moderate to severe loss, so hearing is a priority. Cost is a big issue for everyone. </t>
  </si>
  <si>
    <t xml:space="preserve">Starkly has been very good aids. Had them for 6 years. I cannot function without hearing aids, so yes they were and are life changers. I am a veteran and recently learned of access to aids thru the VA.  I get new Phonack next week. It’s always a challenge with new aids - adjustments, visits, and now phone app flexibility. </t>
  </si>
  <si>
    <t>I put mine on within the first minute of getting up and wear them all day, typically 16 hours. The only exception are when I’m alone and reading or when I’m outside with the wind. They just haven’t perfected the wind interference enough yet.  It’s nice sometimes to rest from hearing and I find that time at night when I read. Why do others not wear them in situations they shouldn’t - great question, I don’t think they have significant enough of a hearing problem or they are just too darn lazy. 😬</t>
  </si>
  <si>
    <t xml:space="preserve">Wind interference as I referenced before.  This one is a little difficult. Since they now can allow you to hear the tv thru them, it is very nice.  But you can’t hear anyone else when streaming. Somehow permit both. [??]. Somehow require them to use Real Ear Measurement and Best Practices, the general public gets screwed when they guess all the time making the adjustments.  </t>
  </si>
  <si>
    <t xml:space="preserve">Had no hang ups about  getting aids. Would have purchased them if the VA didn't provide. I waited too long, but realized I could hear people but couldn't understand them unless I was close. </t>
  </si>
  <si>
    <t xml:space="preserve">Yes they have. I don't have to ask people to repeat themselves so much. I can use the GPS stuff in the car, streams to the aids. I get much more information from the computer (I am a programmer) via the widget and can hear the TV much better (I use a widget there too). The telecoil in church makes a big difference. I think I annoy my friends much less. I have been wearing aids for over 7 years. </t>
  </si>
  <si>
    <t xml:space="preserve">I wear them almost all the time. I do not put them in  until my wife is up in the morning but wear them all day. Never avoid for vanity reasons. </t>
  </si>
  <si>
    <t xml:space="preserve">I think the common need is better hearing in noisy environments. Since COVID, this has been less of a need. Before that, we went to a restaurant, I had to make sure I was across the table from my wife. I guess the second thing I would like would be better quality of music, but don't see how that can happen with such small "speakers". </t>
  </si>
  <si>
    <t>17</t>
  </si>
  <si>
    <t xml:space="preserve">I was having a conversation with my boss one day and he point blank asked me if I had a hearing loss. I said yes, and he basically said go get hearings aids. It was enough of a cold push to get it done. </t>
  </si>
  <si>
    <t xml:space="preserve">Yes. First and foremost I ca hear those around me. Two, I understand there are limitations. I will not hear everything naturally and I avoid certain situations such as spending time in our pool with friends or boating activities. </t>
  </si>
  <si>
    <t xml:space="preserve">I always wear them unless I need to charge them. Why people would not wear them in certain situations would be little to no help in noisy environments. When in a loud environment and people around you are already shouting it is sometime more effective to hear without the aids. When it is raining one may not wear them. When around water a person may not wear the.  Earlier in my life (20’s) vanity was still a thing. </t>
  </si>
  <si>
    <t xml:space="preserve">Continue to get better in noise. Allow wearer feedback during environments when I can not hearing well collect the feedback and allow me to automatically send in for evaluation. Meaning”record” the environment and I share what I can and cannot understand. Also, to be more water proof. </t>
  </si>
  <si>
    <t>33</t>
  </si>
  <si>
    <t xml:space="preserve">My job as a teacher. I needed to buy them. I took a class at the university, sat in the middle seat, front row. I realized I could not even hear the teacher. </t>
  </si>
  <si>
    <t xml:space="preserve">I hate wearing them but have to so I can survive. I guess hearing aids allowed me to continue with my teaching career. </t>
  </si>
  <si>
    <t xml:space="preserve">Never avoid wearing them. I have to in order to function. People I talk to don’t wear hearing aids because they don’t like the sound it provides. </t>
  </si>
  <si>
    <t xml:space="preserve">I would like more power. Better ability to get more gain. My settings are maxed out. I find myself popping my ears to get more volume/power. 
Biggest concern is my ability to understand speech in noisy environments. I test out at 16% comprehension in noisy situations. In quiet environments I test at 80% comprehension. </t>
  </si>
  <si>
    <t xml:space="preserve">I have had hearing loss since birth and started wearing hearing aids around age 5. I hated them in childhood and adolescence because of the social stigma and poor quality (in the 1980s and 1990s). As an adult and with vast improvements in technology I am much more satisfied with my hearing aid wearing experience. </t>
  </si>
  <si>
    <t xml:space="preserve">My current hearing aids are great (though not perfect) and I wear them all the time. Especially helpful for understanding my child’s speech. </t>
  </si>
  <si>
    <t xml:space="preserve">Currently, I wear my hearing aids in all situations except showering and sleeping. I am happy that with my latest hearing aids I can wear them running too. Growing up and in my 20s I avoided wearing them whenever possible due to social stigma and discomfort. </t>
  </si>
  <si>
    <t xml:space="preserve">I would love to see hearing aid software opened up to consumers. I want the ability to adjust my hearing aids without having to see an audiologist. Also, it would be awesome if hearing aids had APIs that third party developers could leverage to build apps that work with the hearing aids. </t>
  </si>
  <si>
    <t xml:space="preserve">I needed to hear for working as a psychologist.   It was not a stigma for me.  Indeed I got red hearing aids so I could find them easier.  Did not care what folks thought.   There is a heritability aspect to my hearing loss so I was not surrpsied about it.   My major issue was doing all the work to make an informed decision which came to me after I went to a well known audiologist locally and came home with a $10,000 + pair only to begin to question this and spend a lot of time and a lot of effort to find a pair that worked for me at a reasonable price.   I had to negotiate witht the audiologist to get my money back and then spent about $4500 on the Resound to use with an iPhone.   I spent many hours online and talking to providers before making a decision.  I have also obtained a streamer to use with a TV which has been very very helpful.   It takes a lot of time, deliberation, and effort to make this decision, and I am still able to do this in contrast to others who seem to put themselves in the hands of where they end up for making a purchase.   </t>
  </si>
  <si>
    <t xml:space="preserve">Yes.   I love to hear and hear clearly.  These hearing aids have been great.  I do not like to hear myself say “What?…I can’t hear you…”. I want to hear the world.  As I psychologist I am acutely aware that not hearing affects me cognitively.  I do not want that.  Having the streamer for my hearing aids is great - my wife asks me what they are saying and the TV volume is not 100 dB.  I miss hearing the rain on the roof or the wind blowing when I am in bed at night.   I am looking forward to the next generation after using these for 5 years as I long for better sound quality and streaming and connectivity.  </t>
  </si>
  <si>
    <t xml:space="preserve">I try to put my hearing aids on in the morning when I get up.   Every single day.  As soon as I say “What…I can’t hear you” I put them on.  Having to mask regularly has decreased my use of ear aids in public or in interactions with others when a mask is involved.  Hearing aids and masks do not go together.   </t>
  </si>
  <si>
    <t xml:space="preserve">Excellent sound quality.  Color for hearing aids so I can find them.  Black and gray are too easy to lose.  Easy conectivity to bluetooth.  </t>
  </si>
  <si>
    <t>I couldn't understand what colleagues were saying during conversations at work.
Recommendation to others: Inability yo understand others' speech is way more embarrassing than the appearance of those things in your ears.</t>
  </si>
  <si>
    <t>Changed my life a lot because without HAs I couldn't participate any hardly any conversations or  phone calls. My hearing is very poor, so even with recent-model Oticon USD 6,500 HAs, I still can't hear/understand about 50% of what is said in typical group conversations.</t>
  </si>
  <si>
    <t>I don't wear HAs when I'm certain that there will be no need for them. After 40 years and many types, here is a fact: Not wearing HAs is more comfortable than wearing HAs.</t>
  </si>
  <si>
    <t>I think I'm an experienced and perhaps relatively sophisticated HA user. In that regard, I think audiologists (and all HA professionals) should be more honest and realistic about HA's ability to separate and amplify human speech when that speech is mixed with other sounds.</t>
  </si>
  <si>
    <t>got them because i couldn't hear in groups, and had trouble hearing my grandchildren who mumble. cost was a lot, but i could afford it. embarrassment was never a consideration. i look old because i am old, that's all.</t>
  </si>
  <si>
    <t>i still can;t hear in a crowd and my kids still mumble. my hearing has gotten worse over the years so without the hearing aids i would really be deaf. so i need them, but they don't fulfill the promises in all the ads.</t>
  </si>
  <si>
    <t>i wear them all day. i do have friends who insist they don't need them, but they don't understand what anyone is saying. because they're stupid.</t>
  </si>
  <si>
    <t>see previous for my concerns. words, words, words, don't you know that brevity is to be embraced? two more should do it.</t>
  </si>
  <si>
    <t>My work was suffering because i needed to hear what was being said: and social relationships were impacted as well.</t>
  </si>
  <si>
    <t>hearing aids simply changed my life for the better....they enabled me to function professionally and socially again. Reversed the trend to isolation</t>
  </si>
  <si>
    <t>Never...I wear hearing aid as long as I am awake. I do not understand NOT wearing them....like not getting vaccinated for Covid</t>
  </si>
  <si>
    <t>Make connectivity as simple and automatic as possible. In this day and age connectivity to devices is  necessary to function in the modern world. hearing around your immediate area is no longer sufficient</t>
  </si>
  <si>
    <t>45</t>
  </si>
  <si>
    <t>I wanted to hear in my left ear (lost hearing as a result of a fever when young). Analog HA would not help. Once digital HAs we’re available, I got one for my Left ear only. About 3 years ago, I purchased new ones and was told that the Right was only needed to help with streaming. WELL, after 2+ LONG years of AuDs treating me like an idiot when I told them (multiple) I could not understand speech, I FINALLY went to Costco. The HIS found a significant loss in my R ear. I thought he had to be wrong, so went to an audiologist with an MS. She ONCE AGAIN MISSED the loss. I went to a different Costco, who confirmed the loss. I went to a different AuD and told her to use the Costco audiogram to program my HAs. This was also after discovering Dr. Cliff Olson on the internet -who gave me a lot of information to deal with the incompetence of my previous AuDs. The cost of HAs is OUTRAGEOUS! I finally have an insurance plan that paid for them! However, my spouse just got HAs for $1300 at Costco that are  dry similar to ones that I would have paid $6250 if I’d decided to keep them. Now, I am dealing with ‘custom’ ear molds that constantly slip out of place. This frustration is all in addition to raising a child with a significant hearing loss in both ears in the 80’s - with no insurance coverage. She, as an adult, is having the same problem with her custom ear molds. AuDs seem to suffer from the same god complex that medical docs do, in that they do not listen to the patient as long as they are looking at an audiogram. They don’t educate the patient nor offer options about ear molds or features. It is ridiculous how hard it is to get HAs programmed and ear molds fit correctly. I feel like a hostage to my hearing loss! Don’t even get me started on being duped into buying those ‘rechargeable’ Z battery HAs that the AuDs knew were useless when they sold them to me!</t>
  </si>
  <si>
    <t>See above. Being able to hear has obviously made a positive difference in my life. However, the experience of being dismissed and tolerated made me almost lose my mind. I was literally frantic and the AuD who originally fit the two HAs (about 3 years ago) was absolutely worthless. Now, I go to someone who is voluntarily abiding by the Dr. Cliff standards.</t>
  </si>
  <si>
    <t>I would wear mine 24/7 if I could! Having rechargeable HAs has been liberating. I don’t wear them in the water - which from a safety standpoint at the beach or a pool is dangerous.</t>
  </si>
  <si>
    <t>WHEN will someone invent waterproof HAs? I also HATE that Oticon decided that if you are over the age of 16, your color choices for casings is limited to boring and even more boring. WHY? I’d like a bright color! The ear molds they have made for me are terrible. WHY can’t the manufacturers standardize their receivers so that I could get a better fitting custom ear mold from a different company? I used to tell people to go to an audiologist if they needed HAs, but now I tell them that as long as they have a standard hearing loss: GO TO COSTCO!</t>
  </si>
  <si>
    <t xml:space="preserve">I love my hearing aids.  I've had Phonak and Widex.  The determining factor was when hearing aid technology became good enough (around 2000) to provide a good hearing solution for one ear having a significant hearing problem while the other didn't.  By good technology I am referring to handling wind, lacking feedback, being good at enhanding voices without enhancing everything else, and being water resistant for use during sports.  </t>
  </si>
  <si>
    <t xml:space="preserve">Absolutely postive change.  I am excited about hearing aids and their contribution to our social life.  Hearing aids were a huge improvement in hearing on my left side, hearing in meetings and noisey situations (restaurants etc.), and being able to hear children and women with soft voices.  The last was very important and satisfying to me as I volunteer in grade schools at the primary level (K through 3).  </t>
  </si>
  <si>
    <t xml:space="preserve">I wear my hearing aids almost every waking moment.  I just was helpful in convincing my brother-in-law to get hearing aids.  I allowed him to try a pair of old hearing aids that I had.  That trial that lasted weeks in many situations and changed my brother-in-law from someone who was not interested at all in hearing aids to someone who became very excited about the possibility.  Hinderances are the stigma around hearing aids (which is so unfortunate and unnecessary), the absolutely confusing advertising and promotion environment which makes finding accurate information very difficult, the inability to trial test hearing aids without pressure, the lack of reasonable insurance coverage for a medical condition which severly affects people's social capability, and the lack of vital communities which promote conversations among people regarding health apart promotional pressures for X.  </t>
  </si>
  <si>
    <t xml:space="preserve"> The technology is wonderful, the pricing and delivery is not.  While I can afford the hearing aids I want, many struggle to consider having hearing aids.  The price point in the US is tuned to a wealthy nation, but unfortunately so many in need do not have resources.   The fact that medicade does not cover hearing aids in many states is horrible and even in the states that do, the limitations are often inexcusably bad (one monaural hearing aid covered every five years in Oregon for example).  The profit over people mantra affects this industry like most others.  
The industry should cooperate together to make community resource available for the trial of various hearing aids.  The industry is plagued by the "100th innovation that you don't really need but we are going to convince you you need it" mentality.  This interferes with good information being easily available to solve a social connectedness problem for people.  
After being very pleased with Phonak and Widex, I simply tell most people to go to Costco who is providing a good product at a good price without a ton of confusion.  I don't see the value for most people of going to a high end hearing aid pricey source.  </t>
  </si>
  <si>
    <t>In 2000, my then-six year old son was in the backseat of my car, trying to tell me about his school day. Because of the wind, road, and engine noise, I couldn’t understand what he was saying. I had to ask him to repeat himself many times and his throat started hurting from yelling for me to hear. He started crying because I couldn’t understand him. Within a week, I had an appointment at my local Costco Hearing Aid center. The Audiologist showed me my audiogram and explained that by I had a profound sensorineural hearing loss, mostly in the high frequencies. He explained to me that it was in these high frequencies where consonants are spoken and that’s why I had been having such a hard time understanding speech. After long discussions with my parents and my wife’s parents, I bought my first set of BTE hearing aids for a total of $3,000, which was split between my parents and my wife’s parents.
The reason I needed my parents and inlaw’s help with paying was I’d built a career in call center customer service, not knowing that I had a profound hearing loss. So, I was having a very hard time doing well in my career. After getting the hearing aids, I figured I’d be able to do better at my job, but such wasn’t the case.
It was about three years later that I got a new pair of hearing aids from Mayo Clinic, because as a Mayo Clinic employee, my insurance paid a little toward the cost of hearing aids, and a payment plan was created.
About ten years after that, my wife had a new employer who (most surprisingly) covered the cost of hearing aids at 100%! So, I went to a new Audiologist who was on my insurance’s in network provider list. These were Starkey brand hearing aids and my first set of Made For iPhone (MFi) hearing aids.
Then, about five years after that, I had qualified for Vocational Rehabilitation and they sent me to Arizona State University’s Speech and Hearing Clinic. They told Voc Rehab that I needed a stronger and more advanced set of hearing aids, several assistive listening devices, and that I would eventually need at least one cochlear implant in my right ear. So, they told Voc Rehab to buy for me a pair of ReSound Enzo 3D hearing aids because they met most of my needs (especially when combined with the three assistive listening devices they recommended) and they’d work in concert with any Cochlear-brand cochlear implant I will likely need in the future.
So, again, I really was first told that I had a hearing loss that required hearing aids in 1987, when I was 18 years old. That was at a Miracle Ear facility near my home, that I’d stopped in on a whim, because they had a sign in their window, claiming “free hearing tests”. I figured then that that was their gimmick to get people to buy their hearing aids. So, I didn’t believe them when they said I already had a profound hearing loss that required BTE hearing aids back then. Today, after having worn hearing aids for over 20 years, I sincerely wish I could’ve gotten hearing aids way back then. Actually, considering how many painful ear infections I’d suffered from and ear tubes had been surgically placed and removed from age three through about eight, plus considering how bad my hearing was at that Miracle Ear visit when I was 18, I likely needed hearing aids from childhood on!
I’ve had so many relationships go bad, and so many conversations go bad my entire life. Back then, I figured I just wasn’t good at conversation. Now, I realize I’m actually really good at conversation (My wife often marvels at how empathic I am and how “in touch” with what’s going on in peoples’ minds.), I just have a hard time HEARING what they’re saying to me.
More than one Audiologist has told me that my speech recognition scores would’ve been much better if I had been wearing hearing aids sooner, because I’d be able to remember what all of those consonants sound like.
Back in 1987 (and even in 2000), hearing aids were relatively big and bulky and came in only one color, and had no Bluetooth (or MFi) connectivity. These days, HOLY COW! There are MULTIPLE form factors, multiple strengths, multiple technologies available. Even if a person has a very slight hearing loss these days, they can get super-small, Completely-In-The-Ear-Canal hearing aids that can even get placed in the canal by an Audiologist, and then left there for months at a time. No one need know that you’re wearing a hearing aid.
But, even the biggest hearing aid these days come in such a variety of colors and looks so sleek and high tech, that they look very much like either ordinary Bluetooth phone buds or the sleekest, most high tech Apple device!</t>
  </si>
  <si>
    <t>See my “book” above, in answer to the previous question. I kinda’ went off on a tangent or two that includes my answer to this one too.</t>
  </si>
  <si>
    <t xml:space="preserve">The only times I don’t wear my hearing aids are while sleeping in bed, and whenever I have another case of otitis externa (aka Swimmer’s Ear).
I don’t understand why anyone would go without their hearing aids, especially in any situations that involve hearing what other people are saying. </t>
  </si>
  <si>
    <t>The single biggest thing I’d love them to change is likely also the biggest reason why people don’t get them even when they agree that they’d hear and understand speech, music, and the world better with the hearing aids, is cost.
Even though I’ve been very fortunate to have had parents who were willing and able to fork over $1,500 each for my first two hearing aids (and working for a company that helped me pay for a set of hearing aids; and my wife’s employer’s insurance paying 100%; and then Voc Rehab paying 100%), the out of pocket cost remains ridiculously high.
Looking over the EoB’s and invoices for my sets of hearing aids in the past, I’ve seen that hearing aids like mine run upwards of $4000 to $6000 EACH. That’s crazy. A person who NEEDS hearing aids to be able to understand SPEECH shouldn’t have to come up with the cost of a good used CAR in order to hear as well as a normal-hearing person!</t>
  </si>
  <si>
    <t>PHILLIPS</t>
  </si>
  <si>
    <t>TH EONLY REASO I DO DNOT WEAR THEM IS BECAUSE I HAVE ECXUMA AND MY EARS BREAK OUT.  OTHERWISE I WEAR THME ALL THE TIME
PEOPLE DO NOT WAER THEM DUE TO FEELING IT MAKES THEM OLD, OR OTHERWISE VULNERABLE</t>
  </si>
  <si>
    <t xml:space="preserve">COST IS A MAJOR ISSUE.
PROFITABILITY SEEMS OT BE AN ISSUE FOR RETAILERS OF EVERY SORT.  I DO NOT WHO TO TALK TO FOR SIMPLE BUT HONEST ANSWERS.
</t>
  </si>
  <si>
    <t xml:space="preserve">I had no concerns other than to find an HONEST, knowledgeable audiologist. I knew I had a hearing loss and wanted help.  My advice to people: Do what you need to do to hear better and don't worry about what others think or say. </t>
  </si>
  <si>
    <t>Of course they changed my life in a meaningful way.  Otherwise life would be more of a struggle than it typically is.  I only wish they could be "perfect".</t>
  </si>
  <si>
    <t>I always wear them.  If people avoid wearing aids when they should maybe they're not programmed correctly or they haven't psychologically admitted to themselves the need for them.</t>
  </si>
  <si>
    <t>All hearing aids should have telecoils.  Audiologists should provide More and more easily understood information should be provided about assistive devices.</t>
  </si>
  <si>
    <t>I couldn't understand conversations in noisy restaurants or in crowds. I kept turning up the TV and I noticed it bothered my wife.</t>
  </si>
  <si>
    <t>Hearing aids have made huge difference in my life. I wear them between eight and fifteen hours every day. I can't imagine living without them.</t>
  </si>
  <si>
    <t>The only times I don't wear them is when I'm asleep and when I'm alone. Even when I'm alone, I do use them for TV and computer.
Other people may be embarrassed to be seen wearing them, but it doesn't bother me at all.</t>
  </si>
  <si>
    <t>I've had my hearing aids for six years and a number of technology advances have been made during that time. I am ready to upgrade, but I understand the government is about to make changes in how hearing aids are sold. I've been holding off, waiting to see what happens. I know quite a bit about hearing, acoustics, and audio electronics, and I would love to be able to make detailed adjustments to my aids myself. It would also be nice if this meant the cost was lower.</t>
  </si>
  <si>
    <t>Getting hearing aids is a technological wonder! I can answer my phone, listen to music, get directions etc. through my hearing aids!  They are a high tech marvel!</t>
  </si>
  <si>
    <t xml:space="preserve">I can hear again in public!
I can function at work, something I was having problems with.
I can hear my TV and radio again.
</t>
  </si>
  <si>
    <t>I always wear them, as I have problems hearing high frequency sounds! The hearing aids are so comfortable I really can't tellI am wearing them.
The stigma of wearing hearing aids I suspect is age related! With everyone wearing earbuds these days, hearing aids are just high tech earbuds.</t>
  </si>
  <si>
    <t>I bought my hearing aids through Costco! Cost was a very major factor in purchasing them!
Costco was also far better than the VA (my previous provider) in insuring the aids were the right choice and fixed my hearing problems caused by my military service.</t>
  </si>
  <si>
    <t>I was unable to understand what my grandchildren were saying. I was missing to much life, which was pulling my quality of life down.  I didn’t want to be around people because I just couldn’t understand what they were saying, and it was embarrassing to continue to ask people to repeat the question or the statement.
The reason I had waited to purchase hearing aids was several reasons. First the cost. Secondly, I knew nothing about brands or places to purchase.</t>
  </si>
  <si>
    <t>I’m happy with my hearing aids.  It’s nice to be able to hear and understand most people.  I have a tv connector so the tv comes through my two hearing aids. So nice not to have to turn the volume up. I wear them 12 to 13 hours daily.</t>
  </si>
  <si>
    <t>I wear mine each day. The only time I do not is when I get a haircut, or medical procedures.  I never put them in until I have taken my morning shower.</t>
  </si>
  <si>
    <t>I still have a difficult time understanding people with a soft voice.  Also, I struggle with kitchen noises, dishes clanging, cabinet and drawers slamming.  My hearing aids are new and this still is an issue.</t>
  </si>
  <si>
    <t>After confirming my hearing loss with an ENT who told me I had a  5 year window to start wearing hearing aids.  When I questioned this, he explained that if your brain doesn't hear a "sound" for an extended period of time; it will forget it!!! I chose to get hearing aids right away and was not at all worried what people would say</t>
  </si>
  <si>
    <t>from when I started wearing hearing aids to now; there have been such wonderful advancements; ie, app on phone allows so many adjustments; along with custom adjustments and having a bluetooth connection to our TV has been great</t>
  </si>
  <si>
    <t>I put my hearing aids on first thing in the morning and don't take them off until I'm retiring for the evening</t>
  </si>
  <si>
    <t>My latest pair of hearing aids does not have charging capabilities along with option to use batteries like my last pair.  I enjoyed having the option of using batteries when traveling ( being gone for 1 week or more). It was easier to travel with batteries than a charger - even for traveling just for a weekend good to know if you had a problem with your charger; you had batteries as a backup</t>
  </si>
  <si>
    <t>I was having increasing difficulty hearing all the words from my wife and daughter.  I also was changing careers to teach so I knew I needed to be able to hear as much as possible in the classroom (all girls).  But at age 43 I was still self-conscious so I started with ITE aids.  But in a few years, my hearing loss progressed such that I needed BTE for the power but I was still embarrassed to show my aids so I kept the ITE's longer than I should have.  After embarrassing myself a few times with students, I finally bought BTE and was so happy I did.  Since then, I am very proactive when I talk to people who don't know about my hearing loss and am not embarrassed about letting them know about it.</t>
  </si>
  <si>
    <t xml:space="preserve">They are not perfect (can't help me hear in noise) but they have been a life saver otherwise.  I avoid many social situations unless I know my captioning app or mini microphone will work because its is just so frustrating trying to stay involved with conversations when there is so much background noise.  On the positive side, I can now hear on the cell phone with my phone app where voices go directly to my ears.  I used to let all calls go to voicemail.  I also have added captioning to my phone for hard to understand people, such as those with accents.  I also can listen to music through the phone without bothering others.  But I do get frustrated not being able to socialize as much. </t>
  </si>
  <si>
    <t>I only take them off to sleep.  They are rechargeable so I need to recharge overnight.  But I have a back up pair with batteries I can wear if I am concerned, such as when we had tornado warnings last week at nighttime.  Or if I am sleeping away from home.  I have talked to many people who buy them then don't always use them.  But almost always it seems they didn't give them a chance or didn't go back to audiologist for adjustments.  I don't hesitate to get adjustments.</t>
  </si>
  <si>
    <t>The number one need is a way to hear in noise.  There are apps I am trying, none are perfect but sometimes help in certain situations.  The technology is getting much better and new apps are added almost monthly, and every new generation of hearing aid seems to add new features that are helpful.  I don't mind changing aids every 3 years in order to get the latest technology if I think it will help me.</t>
  </si>
  <si>
    <t>I wanted to hear.  I wasn't worried about how they looked or what people thought.   I wanted to hear my wife, daughter's and grandson's.
Advice: if you're having a hard time understanding people, get your hearing tested and, if needed, buy hearing aids.   Don't put it off.  You'll miss so much and will kick yourself for not buying them sooner.</t>
  </si>
  <si>
    <t>Hearing aids really improved my life even though I had problems with various audiologists being able to program the hearing aids.   After over 15 years of sub standard programming, I finally bought some hearing aids that were reasonably priced and the audiologist did the best job if fitting that I'd had.  I bought the Costco Signature 10's and am happier than I have ever been since starting to wear hearing aids.</t>
  </si>
  <si>
    <t>I never avoid wearing them.
Possible reasons why someone who owns hearing aids won't wear them?  I'd guess they hurt their ears or are poorly programed making them weird to wear.</t>
  </si>
  <si>
    <t>The set of Costco Signature 10's that I bought a few months ago more than meet any requirements I might have.  They're perfect and very reasonably priced.</t>
  </si>
  <si>
    <t>I was very distressed to need a hearing aid at age 38.  My hearing loss started with sudden tinnitus and hearing loss started very quickly.  I had a full-time job that forced me to have to interact with many people and on the phone a lot.  The analog hearing aids were of little help although I tried wearing them off and on.  Once digital aids came out, I started wearing aids all the time.  There used to be a stigma about hearing aids but that seems to have greatly lessened.  I recommend a person experiencing hearing loss to seek out an audiologist (not a hearing aid dispenser) ASAP.  There are so many good options now.  Just realize that your hearing will never be as it was but you can adjust.  Patience and experimentation is required.</t>
  </si>
  <si>
    <t xml:space="preserve">I am grateful for the new technology that has made such a big difference in my life.  My hearing will never be "normal" but I can function.  </t>
  </si>
  <si>
    <t>I wear my hearing aids all the time except for sleeping at night.  If people do not wear their aids, it means they are not programmed properly and/or the individual is not willing to wear them all the time to become adjusted to the new sound.  This usually does not happen if the aids are perceived as helpful to the individual.  Older people who have been hearing-deficit for long periods have the hardest time adjusting....another reason to not put off getting aids.  They are expensive but worth it.</t>
  </si>
  <si>
    <t>The consumer really needs the ability to self-adjust the aid settings.  Fitting in a business office does not provide an accurate measure for a person's life experiences. In office fitting settings, a recording of different voices at different sound levels (and background noises) would be very helpful for making adjustments.  Just speaking to the fitter is not that helpful.  There should be at least a 3-month free trial available.  Short-wearing trials are inadequate to assess how the aids are helping or not.</t>
  </si>
  <si>
    <t>When I learned I could benefit from HA's my then husband didn't think it was necessary, because I could hear him okay. He didn't think turning down the base and turning up the treble on our TV meant I had hearing issues! After we divorced one of the first things I did was get a pair. I was tired of asking people to repeat themselves and not being able to hear softly spoken things like prayers and guided mediations. At fist I thought I'd get in-the-ear ones, but the quality of sound was better with the BTE ones and my hair covers them.  Even though the tiny wires were in front of my ear - no one ever noticed.  I've advocated with others I've met who clearly had hearing issues, or who said they did.  Getting them was the best thing I could have done to start a new chapter in my life.  And I wore them from firs thing in the morning to last thing at night for the first year - my audiologist explained to me that the brain had to 'learn' how to use them.  Now I can leave them out when at home, if I want, and it won't change how I hear with them. I use just ear buds for my cell phone, and for audiobooks or music as I seem to hear better that way.  I haven't found a way to use ear buds with HA's. I'm on my third pair now and all but the first pair had the ability to stream music or audiobooks, but the sound quality isn't as good and the volume is very low. Don't know why, but it's never worked for me - so earbuds alone for those things.</t>
  </si>
  <si>
    <t>Huge difference!  Especially in the two most difficult situations for me: restaurants (or other very noisy settings) and meditations/prayers. In those settings people talk very quietly and I always missed out on what was said. I had to quit going to the guided meditation group I liked because I could never hear enough to know what was going on!  Being newly divorced I worried about dating, but found most didn't even know I wore them until I told them. I didn't usually say anything unless we dated more than once. My first pair could have loud feedback during a kiss. I also began dancing Argentine social tango, which is a very close embrace dance - and cheek to cheek could cause feed back - luckily I had less with my second pair and almost none at all with my current pair.  So, yes, they've made my life 'normal' again!</t>
  </si>
  <si>
    <t>I don't use them in movie theaters as the volume is so loud I don't need them. In fact, I've occasionally had to put a bit of Kleenex in my ears to soften the volume!  Without them my hearing is only slightly more than what I used to get when my ears were plugged up from a cold. Every once in a while I'll forget to put them in before leaving home, and when asking people to repeat themselves I'' just say my ears are plugged up from allergies.</t>
  </si>
  <si>
    <t xml:space="preserve">For my first pair I went to an audiologist.  She was great and gave me a lot of information, was patient with explaining things and answering questions, and was able to help me find a balance between price and features/quality.  I moved before I needed my second pair and the next audiologist was a waste of time. Loaned me one pair and a month later when I wanted to buy them, said they were no longer available as they were discontinued. Didn't tell me that before loaning them to me, or I would have gotten them right away instead of waiting for my bonus check.  For my third pair I went online and researched what I wanted. They arrived with a tiny laptop that I could go online with, plug in my aids and their rep programmed them for me. I've had them 7 years. One got lost for three very rainy winter months with even a bit of snow - then I found it in the bark along the edge of my driveway. It still worked!! </t>
  </si>
  <si>
    <t>I Hear</t>
  </si>
  <si>
    <t>Ad on tv Southwestern Hearing Center</t>
  </si>
  <si>
    <t xml:space="preserve">I was having trouble understanding words on tv and with people in social situations. I’m self conscious about wearing aids. I wanted in the ear, Southwestern hearing said I would have a phone control app to offer more  custom features. I didn’t like them, they said I had to get use to them. The first 2 1/2 years I hardly wore them. The my hearing was getting worse. I wear them now. </t>
  </si>
  <si>
    <t xml:space="preserve">I hate them, they fall off with wearing a 😷 mask. I don’t care for how they feel in my ears. The wind sounds when the car windows are down is terrible. You hear a lot of static when in stores, or an a/c unit or furnace sounds like static constantly. The volume goes up and down, like when dogs bark, tv commercial sound louder. The quality of voices is not good. </t>
  </si>
  <si>
    <t xml:space="preserve">When you’re dining out, all the noises around you, drive you crazy, you can’t carry on a conversation. Same with outside events. Your voice sounds weird, everything seems amplified, you just don’t get a clear sound when talking or listening to people. Turning up the volume makes it worse. </t>
  </si>
  <si>
    <t xml:space="preserve">Improve design for a better fit, over the ear. Design the in the ear with more features. The cost is way to high, and Medicare doesn’t cover any of the cost. Who is the majority users..Seniors’s. The cost keeps us from getting hearing aids. 
New AI hearing aids sound promising, only a few people can afford them. </t>
  </si>
  <si>
    <t>My husband had a soft voice, and I fund it difficult to understand him, especially with his back turned or from another room.  The first pair were CIC, and I didn't feel they helped, so I waited another 1.5 years to try again with different provider.  What a difference!  I am now on my 4th pair of over-aids.  These are the larger ite, but they are programmed so I can hear the tv and the cell phone directly in my aids, and it is wonderful.  I tried over-the-ear aids, but with wearing glasses and sun glasses, I found them to be too cumbersome.  And I feel if you start with ite aids, you probably won't be as happy going to over- the- ear aids.
   I have a wonderful  Lead Practitioner who works very hard to fit the aids perfectly.  Tome, that makes all the difference.</t>
  </si>
  <si>
    <t>Please see above comments.  Without having the hearing aids, I fear I would be a recluse because I could not enjoy even simple conversations or entertainment  As it is, hardly anyone knows I wear them, and I am a go-getter!</t>
  </si>
  <si>
    <t>The Only time I am without them is when I'm sleeping.  I believe the first reason people do not wear them is the stigma, especially if they are younger.
But the most important reason is a poor fit.  I hear so often that friends have them but don't wear them because they feel they don't help.  Well, that's the problem with a poor fit.  I try to encourage them to return to the company and ask for help,  but many don't.</t>
  </si>
  <si>
    <t>My hope is that one day, someone will be able to handle the noise-cancelling of hearing aids.  Absolutely everyo9ne I speak with who wears aids has the same complaint.  We all hear the noise at the same level as the person we are trying to talk to.  Yes, each hearing aid company says they have noise reduction capabilities, but they are blowing smoke!
I attend many meetings and presentations, so I know of what I speak.  And tv commercials are the worst...everything is in one volume...LOUD.  You can't hear the speaker because the music drowns them out!</t>
  </si>
  <si>
    <t xml:space="preserve">Vanity was (is) a real problem for wearing hearing aids.  We have perceptions that they are not accepted easily by others.  Cost is an issue also for many, but not really for me.  
Motivation for getting an audiogram was continuing pressure from spouse and this confirmed hearing loss status.  Motivation for keeping HAs, was finally recognizing what I was missing with hearing.  Progress with hearing loss is most often gradual and we don't recognize what we're missing.  Once I tried HAs and adjusted to their use, I finally understood the benefits for me.  I have now been wearing HAs for over two years and know the value they provide to me for day-to-day use.  
Several things come to mind as key for others to recognize they can benefit from HAs.  
First, Audiograms need to be widely and easily available - traditional process of getting audiogram through ENT or Audiologist office is not easy or convenient.  Only way for all of us to recognize hearing loss is through this process.  Ability to get a valid audiogram *easily* is improving now through self-help access on the internet, with computer or phone app, and this is promising for screening and more wide-spread access.  
Second, HA access needs to be improved including reasonable trial periods - i.e. 90 days or longer.  It takes this long for new users to adjust and adapt to HA use, and to recognize the value that HAs can provide to their life.  On-line access to real HAs (such as Eargo) are helping this process.  Extending trial periods to at least 60-90 days will help further.  
Third, HAs need to be accepted across the board as a medical necessity for quality of life by health insurance carriers and Medicare.  Cost is always high and is a critical factor for HA decisions.  Costco is a lower cost option, but entry level cost with Costco is still $1200 - 1500 and this is huge barrier to access by many who need HAs.  
My recommendation for others who are thinking about HAs is to find and pursue an on-line hearing test as a screening step.  If this indicates any type of hearing loss, then a good next step is to see a Costco Hearing Center for valid audiogram and discussion about any next steps.      </t>
  </si>
  <si>
    <t xml:space="preserve">Hearing Aids have added significant value to my quality of life.  I have "moderate" hearing loss, and wearing HAs enables me to hear and understand others, particularly in work of social settings with groups of people.  
Less critical, but still of high value to me, is use of a Bluetooth connection to television for streaming audio to my HAs.  Now, I can understand dialog of TV shows and movies.  </t>
  </si>
  <si>
    <t xml:space="preserve">Once I recognized the value of HAs to my quality of life, I wear them all the time - put on when getting up in the morning and take off when going to bed.  
Vanity is a real issue, but I made a conscious decision for myself that I don't care what others think about wearing HAs.  That decision is perhaps easier for men then women.  The irony is that most people don't see that I'm wearing HAs, until I specifically point it out.  </t>
  </si>
  <si>
    <t xml:space="preserve">Hearing Aid use is an individual decision for users -- we need to recognize and accept the value that HAs can provide for quality of life, which then mostly makes the decision for us.  
Individual decisions and commitments to using HAs require a suitable trial for each of us to understand and recognize ourselves value HAs can provide.  Access to HA very low or no-cost trial of 60-90 days to demonstrate HA value on individual basis is key.    </t>
  </si>
  <si>
    <t>Once I saw people start walking around with iPods and/or portable phone receivers in the ears, I decided I should get hearing aids.</t>
  </si>
  <si>
    <t>Not really a big change. I can hear better but still not as well as I would like.  I still have difficulties hearing.</t>
  </si>
  <si>
    <t>Hearing aids are mostly comfortable but after a while I get tired of that feeling in my ears.  At the end of the day, its nice to remove the hearing aids from your ears.</t>
  </si>
  <si>
    <t>HA work well but still I have significant problems in the office trying to understand people especially if they don't have my attention.  I can hear sounds and people speaking but I can't understand what it is they're saying.</t>
  </si>
  <si>
    <t>Lucid</t>
  </si>
  <si>
    <t>I wanted to participate more completely in family and social conversations. The first three attempted purchases were a total fiasco. The professionals wanted to either decide what I needed to hear or did not know how to adjust the sound, maybe both.  I did like the increased sound but not all of the tones were pleasant. I was ready to give up and just not hear. With continued research I found a way to get aids that I could adjust myself. It was less costly and not at all difficult. I recommend this to anyone who is at all familiar wit a computer</t>
  </si>
  <si>
    <t>The aids I have have more than one program and I can use one for outside activity, one for in house conversations, one for meetings and lectures, and  one for the symphony and movies. They are no more embarrassing to wear thn the glasses I have worn since I was in primary school.</t>
  </si>
  <si>
    <t xml:space="preserve">I remove my aids when I am outside using a chain saw, string trimmer, tractor or any loud equipment. If I had decided to settle for the aids that local professionals wanted me to use, I would likely have avoided using aids in most situations other than at home with my family or TV. I suspect that many people have poorly adjusted aids that amplify background noises and uncomfortable tones, so use the only in situations where absolutely necessary and suffer needlessly because of a poorly trained "professional"     </t>
  </si>
  <si>
    <t>I would like to see all hearing aids designed in a way that the end user would have more and likely complete control of the adjustments of sound volume and quality. That would not preclude users from having adjustments made by a professional if he or she chooses. But it would make it possible for the user to experiment with many more subtle tweaks to do much more fine tuning at the user's convenience. This would likely save a lot of money and frustration for the user and force the providers to improve the quality of their service or find a different vocation.</t>
  </si>
  <si>
    <t>I want and need to hear what others are saying at work. There is no time to be asking people to always repeat what they have said. People often speak softly and do not always face you when speaking.</t>
  </si>
  <si>
    <t>I really like wearing my hearing aid because it helps me to hear what others are saying. I see more and more people wearing them.</t>
  </si>
  <si>
    <t xml:space="preserve">I usually wear my hearing aid when I really need to make sure I can hear well like at work or a conversation.  I do not wear it when I'm not feeling well or when I am really not listening to anything. </t>
  </si>
  <si>
    <t>I think it's nice to be able to easily adjust the volume on the hearing aids. It w/b nice to be able to easily make adjustments to the programming; holds charge for a full day and recharge at night; better pricing for good quality hearing aids with programming and warrenty. Better quality and smaller/wearable otc amplifiers and hearing aids for those with a slight hearing loss.</t>
  </si>
  <si>
    <t>I work as a psychotherapist, so I need to hear every word and can’t be asking “what “ all the time.  The first time I realized I needed HAs I thought a client said he was suffering from aggression. At the end of the session I said I hadn’t heard anything about “aggression “.  He was irritated and said he’d said Depression not Aggression!</t>
  </si>
  <si>
    <t>Yes, I could not work without them.  I actually better than I ever have working remotely and streaming sound thru my HAs.
They aren’t as good socially, in groups or in difficult hearing environments.</t>
  </si>
  <si>
    <t>I always wear my aids unless I’m alone.  My neighbor can’t hear very well; he is a very healthy active 70 year old.  He won’t wear the aids except to watch tv.</t>
  </si>
  <si>
    <t>There is probably so much more HAs are capable of.  It’s kind of unbelievable I pay $6500 and still can’t hear very well in many situations.  I have heard better using a Personal Listening Device like Pocket Talker, which is kind of a joke.</t>
  </si>
  <si>
    <t>Bernaphone</t>
  </si>
  <si>
    <t xml:space="preserve">I was very surprised that I had hearing loss. I had a hearing exam because my husband was having one. They have made my life a little easier but not without aggravating problems. </t>
  </si>
  <si>
    <t xml:space="preserve">I dislike behind the ear. They’re always falling out and getting tangled in my glasses. Many of the batteries are dead out of the box, </t>
  </si>
  <si>
    <t xml:space="preserve">I forget to put them in, I worry about them falling out because they compete with my glasses, and I get really tired of dead batteries and new batteries that are dead to start with. </t>
  </si>
  <si>
    <t xml:space="preserve">Rechargeable units that are cic, have Bluetooth connection for tv, and eliminate surrounding noise better than these do. Also that would last all day. </t>
  </si>
  <si>
    <t>Today’s hearing aids are so small they are virtually undetectable. They are easy to wear and don’t have all the whistling and other sounds like old style aids. Getting tested is interesting. I was surprised at how much I wasn’t hearing.</t>
  </si>
  <si>
    <t xml:space="preserve">I love my hearing aids. Although I hear fairly well without them, once I put them on I hear a whole range I don’t hear otherwise. I like using them with wi-fi, especially getting directions in the car.
</t>
  </si>
  <si>
    <t>I don’t avoid wearing them at any time. I sometimes forget to put them in, but unless I’m going to get my hair cut or any other time when they might get wet. Wearing them with a mask can be challenging, but with care it works out.</t>
  </si>
  <si>
    <t>Mine are not rechargeable, but I believe if I got them now I would have that option. My only complaint was the expense. My experience with the audiologist has been excellent, but my next pair will probably be from Costco.</t>
  </si>
  <si>
    <t>Audiologist and insurance company</t>
  </si>
  <si>
    <t xml:space="preserve">Not understanding what was said, Cost was a concern and hard to overcome.  All audiologist are not the same nor as skilled as others.  Repair times and cost are also important. My old Starkey's would be back in 3 days. Unitron's took weeks. Haven't had to repair present ones. Still getting used to the Signa's over the ear. Todays technology is a far cry from my first set. I've had 4. </t>
  </si>
  <si>
    <t>I have found that I can not function without them. When I took a supervisory job is when they became vital to understand questions and hear machines for troubleshooting.</t>
  </si>
  <si>
    <t>I wear them from the time I get up till after I'm in bed.  The first 3 weeks of wearing them are the hard part. Then they become part of you.</t>
  </si>
  <si>
    <t xml:space="preserve">I was diagnosed with hearing loss as a child - discovered at age 5.  Hearing aids were not worn then.  My parents got a hearing aid for me at the age of 13 but I hated it.  I it was a bi-cross because I have SSD, but although I wore it occasionally, I felt it caused more problems than it solved.  I didn't get another hearing aid until I was in college.  What motivated me was that I couldn't hear in the large classrooms without one.  I got another one after graduation to be able to hear at work.  
The first hearing aid I got that I really loved was in 2009.  It was a Phonak BTE with a dome insert.  The sound quality blew me away compared to the cheaper hearing aids I got when I was younger (this was the first time my insurance covered it).  When I was younger I paid out of pocket and so didn't get the most expensive ones.  Also, I don't think I had the best hearing aid provider either.  
I would recommend going to the best, most recommended audiologist in your area.  I would suggest doing lots and lots of research available online, through HLAA and hearing aid manufacturer's websites.  Dr. Cliff's videos on You Tube are a great way to gain education.  Once you choose a hearing aid - make sure you go back to the provider to reprogram it for the environments you spend your time in!  This is the single most important ingredient to having a device you love and can rely on!    Earlier audiologists I visited when I was younger treated hearing aids as a one time purchase with maybe one follow up - which was typically used to try to talk you into keeping an aid that didn't work for you. 
If you have hearing loss- do not delay getting a hearing aid! 
</t>
  </si>
  <si>
    <t xml:space="preserve">yes having a device that works well for me and is tailored to my needs - both hearing loss and environment - has meant the world to me.  I gained more confidence in work and in my personal life.  My performance in many areas improved.  </t>
  </si>
  <si>
    <t xml:space="preserve">After a day of work on the phone with my hearing aid on, I do look forward to taking it out.  If I am reading or needing to concentrate on something that does not require hearing, I can do so better without them on.  If you have a hearing loss, hearing takes up alot more cognitive resources than it does if you have normal hearing.  Also, if you have not heard many noises that you can hear with hearing aids, it take energy and concentration to filter out the unwanted sounds. So to wind down at night, it is easier with out the hearing aid.  Also if in a loud, noisy restaurant, with my particular hearing loss, I hear better without the hearing aid in.  </t>
  </si>
  <si>
    <t xml:space="preserve">Other than the obvious sound quality - giving more control to users is better, at least for me.  With that first phonak that I loved, I had 5 different programs and volume control - which helped enormously when in different environments.  Now, I have one that connects with bluetooth to devices such as my iphone and my computer and it has completely changed the way I can talk on the phone or watch a video on my computer.  </t>
  </si>
  <si>
    <t xml:space="preserve">Whether to use aids has never been an issue. Finding aids that work for me, that provide the necessary "tuning" capabilities, and were used to their full potential have been the issue. Several of the aids I trialed in the first few years were useless and actually made the problem worse. After three or four frustrating trials, I gave up trying for nearly 10 years.
Then a family friend who has been profoundly deaf her entire life suggested I go to the hospital clinic AuD who had helped her succeed with aids. I did that, was given a hearing test (which I felt was just as cursory as previous tests), and the AuD fitted me with a pair of Oticon Acto Pro RITE aids with open domes, along with ear molds to try.
The molds were completely unsuitable because they occluded the canals. The open domes were usable, but the aids afforded me no appreciable improvement. The aids were programmed, apparently to "prescription" settings based on the tone tests. The AuD told me there would be a few days of acclimation, increasing use time each day, and I would realize the improvement. He had me return in about 10 days for further "tuning". I told him the aids were no improvement, so he did some reprogramming and again assured me I would notice the improvement in a few days.
No such luck.
I used them anyway for most of the next 5 years. I had only paid about $400 of the roughly $1800 cost, but because the balance paid by a state government employment rehabilitation program, I felt beholden enough to keep trying. Then one died.
With the proliferation of "hearing assistance devices" and the improvement in signal processing technology, I decided to look into lower cost devices. Most seem to have only rudimentary end-user programming capabilities, and several are ITE or CIC that I find extremely uncomfortable and unsuitable. Even the rather unique fit of Eargo devices (they sent me empty device shells to try the fit) is uncomfortable to the point of consistently making me gag.
Then about a year ago, I took a chance with hear.com, which is essentially a hearing aid "matchmaker". They put me in touch with a local HIS/dealer and set up a trial with a pair of Starkey Livio 2400 aids, with RITE and open domes. Again, the hearing test was rudimentary and hastily performed, complete with relatively loud traffic noise, and the numbers from that test were used by the HIS to program the aids.
Again, the effect was hardly noticeable and afforded only a minuscule change in my ability to understand speech. Again, I was advised to try the aids for two weeks to acclimate, and given an appointment for a follow up then. I used the Livio 2400 aids faithfully (excepting showering and sleep, of course) and had the same experience as with the Oticon aids.
At the follow up appointment, I related my experience to the HIS, who performed two adjustments of the aids, and then told me to try them again. No additional efforts to refine the adjustments, no noticeable improvement, and only 30 days left in the trial period.
I had been researching the Starkey Livio 2400 technology, including the 24 "channels" that gave the 2400 its name, the kinds and flexibility of its signal processing, and the capabilities of Starkey's programming software and BLE management and control of the devices. That research, along with my background in telecommunications, information technology, and sound processing, led me to recognize that the HIS I was working with had not even begun to use the full capabilities of the Livio 2400 aids.
Nevertheless, she told me the aids were programmed "appropriately" for my hearing loss and accompanying tinnitus, that further or more extensive programming would be of no benefit, and that I would find improvement with a few weeks' use.
I asked her about getting the Starkey and HiMSA software and the Noahlink BLE interface device, so that I could exploit the full capabilities of the Starkey instruments and personalize their performance to my own needs. Her dismissive and rather condescending response to my questions ended our dealings, and I returned the aids.
</t>
  </si>
  <si>
    <t>Yes. My life has grown increasingly frustrated with how hearing aids are sold and fitted. No wonder people are buying $200 aids from Amazon -- they're just as helpful as $2000 aids from "licensed professionals" who have no notion nor patience to fully utilize what's available only through them.</t>
  </si>
  <si>
    <t>Why don't I wear the aids I have?
Up to the time that one of the pair quit, I wore them pretty consistently, even though they were of little or no use.
Why do people avoid wearing hearing aids in situations that they really should?
Maybe because they're not worth the bother?</t>
  </si>
  <si>
    <t>A - I covered  these points pretty well in my first  answer.
How would I like hearing aids to change to be more useful?
Let me have full access to the capabilities of the instruments. The three "programs" and the four-band tone controls that come as a showy phone app are useless in fully exploiting the technology that's become available. This is true for aids selling for $2000 or $200.
I'm pretty confident that if I were given access to all of the features of an instrument like the Starkey Livio 2400, or similar instruments from other manufacturers, that I could get substantial improvement in my ability to hear.</t>
  </si>
  <si>
    <t>I did have some concern initially when I first started wearing my first pair (feeling self-conscious). However, I quickly came to realize that they were a necessity, and it didn't matter what others thought because they were providing a much needed benefit of being able to engage and be engaged with my surroundings. Now, due to my profound hearing loss diagnose, it's become MORE helpful that others may see them because it visually allows them to recall that I to sometimes need them repeat what they just said.
Wearing hearing aids allows one to participate with the world.  Not being able to understand what someone else is saying can be a very frustrating and lonely experience, one that can be avoided.</t>
  </si>
  <si>
    <t>I love my hearing aids.  While I still wish that I don't have to wear them, I'm grateful that the technology today allows me to hear.  The one offset, however, is that because I wear BTE ones, the tubing will collect condensation.  This ends up distorting my hearing by the end of the day if I don't take them out in the afternoon to rest for about half an hour.</t>
  </si>
  <si>
    <t>As mentioned above, usually by evening my hearing aids collect condensation in the tubing, which results in distorted hearing.  I usually take them out to 'rest' for about half an hour during the afternoon to try to avoid that, and then put them in the electric sanitizer/de-humidfier before sleep.</t>
  </si>
  <si>
    <t>I have profound hearing loss.  I would LOVE to have more attention given to developing hearing aids geared specifically for people like me, rather than amplifying hearing aids' abilities for those with slight or moderate hearing loss.</t>
  </si>
  <si>
    <t xml:space="preserve">I could not hear very well. I worked in a courtroom and needed to hear. A friend who is hearing impaired recommended I visit the University of MD Hearing and Speech Clinic. I was fitted with Resound hearing aids. Over the next 10 years, I was examined annually. When COVID arrived, it was necessary to change to another audiologist. I was recently fitted with Starkey hearing aids. Aids help some, but I rely more on reading lips. </t>
  </si>
  <si>
    <t xml:space="preserve">Initially hearing aids helped. I was able to work in a courtroom and hear. Gradually my hearing has grown worse. Hearing aids allow me to hear my phone. I also listen to music and podcasts on my phone. I communicate with people by sitting across the table from them and reading lips. Driving a car has become unsafe for me. </t>
  </si>
  <si>
    <t xml:space="preserve">I wear my hearing aids all day everyday. My friends who don’t wear their aids do not wear them because they don’t help them hear and don’t get much help from audiologists. </t>
  </si>
  <si>
    <t xml:space="preserve">I just wish I could hear better. I believe my hearing is so poor that no hearing aid will improve it. I think some of my friends expect too much from their hearing device and do not patiently pursue better hearing. Also hearing aids are very expensive. </t>
  </si>
  <si>
    <t>I wish I had hearing aids years earlier. The first set I got was from Costco, they seemed affordable compared to others. Wanting to hear music better was a motivating factor.</t>
  </si>
  <si>
    <t xml:space="preserve">Yes, I've heard sounds I don't even remember hearing before. It's so much easier to talk to people in public places, especially when there may be a lot of noise. </t>
  </si>
  <si>
    <t>The only time I don't wear my aids is when I'm sleeping. My brother doesn't wear his because he never got them adjusted right, and he has a long drive to the place where he got them.</t>
  </si>
  <si>
    <t>I want to be able to hear in conversations when there is a lot of noise. Particularly in loud restaurants. I want Android apps for hearing aids to be a lot better, the current apps just aren't very good.</t>
  </si>
  <si>
    <t xml:space="preserve">My hearing loss is congenital and the loss was one I expected though hoped that it might "miss" me. When I realized my hearing seemed to be getting "fuzzy" I arranged for a hearing test and was subsequently Rx-ed a hearing aid. The loss was not severe at this time and was in 1 ear. 10 years later the loss had progressed and was affecting my work. Bilateral HA's were RX'd and I've worn 2 hearing aids since then. At first they were ITEs but the last ones are RICs.
 For me there was never resistance to getting HAs. If you have bad vision, you get glasses. If you have hearing loss, you get HAs.
 I have not patience or sympathy for those who refuse to have hearing tests when they have hearing problems. Vanity issues are ridiculous. When you develop hearing issues, you should have a hearing evaluation  and get hearing aids if needed. I have struggled for years with progressive hearing loss and actually resent people who have minor hearing losses that could easily be ameliorated by wearing a ITE.  </t>
  </si>
  <si>
    <t xml:space="preserve">Without hearing aids I am practically deaf. So yes, HAs have changed my life in a positive way. Without them I would be isolated. 
 On a lighter note, they are a "protection" against dealing with obnoxious or boring people...you can just turn the aids off!
 When the 1st HAs for Apple came out, I traded my Samsung for an Apple and my Oticons for Starkeys. Being able to hear calls and stream through the HAs was a relief and improved my life. 
Thankfully the technology is now available in all brands.
 </t>
  </si>
  <si>
    <t xml:space="preserve">I take my hearing aids out when I sleep. I never remove both hearing aids if I am alone. If I am traveling by myself or my husband is away, I sleep with one hearing aid in. Otherwise I would never hear an alarm.
 I am conscientious about making sure that my hearing aids work and that they fit correctly. I can be the bane of an audiologist's or hearing aid tech's life until I am satisfied with the hearing aid. I do not understand why anyone would tolerate wearing poor-fitting aids or not wear aids when they should. 
 </t>
  </si>
  <si>
    <t xml:space="preserve">I would like to see more powerful ITE hearing aids. The technology is there. Hearing aids are tremendously overpriced so it would be nice to see more controls on that. 
 </t>
  </si>
  <si>
    <t xml:space="preserve">Self-acceptance that I’m the only one in my world who can’t hear, thus I must wear the hearing aids if I want to fit in.
The desire to hear won out over false pride.
I have always hated the deafness and refuse to call it “my” deafness.
It is what it is. I also became an introvert, loving to read books where nobody is calling me. Please ppl, love yourself and think of the sounds of music, of birds and your loved ones that you can hear again with aids! </t>
  </si>
  <si>
    <t>When I total up the expense of hearing aids, I think of all the nice vacations I could have taken instead. At around $4700.00 a set just about every 5-7 years, it has been very dear to hear well at all.
Now, I am glad that we have new ways to purchase hearing aids that are so much more affordable, like buying them at Costco, for example.
Please, we need insurance to cover them so more can get help. It is SO very important to be able to hear and to hear well! Your self-confidence boost is precious!</t>
  </si>
  <si>
    <t xml:space="preserve">I hate feeling STUPID when I mis-hear, trying to hide from embarrassment. And the SHAME! Growing up, I heard “so-and-so was talking to you and you were very rude by not responding”…arghh!
Mocking, jeering, and humiliation filled my daily repertoire of emotions.
I believe society needs to stop the criticizing and cruelty towards others who ‘missed the sounds’.
On hot summer days, sweat runs in the ears and can damage them, so I keep them out but only at home and only ‘til I need to hear the tv. Truly, I almost always wear them because my DESIRE to hear YOU is more powerful than not to wear them. </t>
  </si>
  <si>
    <t>Once, maybe ten years ago, I had the most profound hearing experience ever. Attending a church  meeting advertised to the public, demonstrations of the ‘loop’ system was given and I was amazed. I could have wept for joy when I heard the sound come directly to my ear. It was as if I heard as a normal person heard, without any serious or profound loss! 
(Congenital hearing loss and measles, age5-6, caused moderate, severe loss…unfortunately there was no measles, mump, rubella vaccines then.)
     Today, I love that news commentators wear air-pods in their ears. I can see the ‘shame’ being replaced by ‘this is cool’ to enabling hearing devices to be worn, colorful too. Our eyes and ears are marvelous organs and so important to care for and utilize as much as we can, with gratefulness!</t>
  </si>
  <si>
    <t xml:space="preserve">my hearing loss is genetic so no issues.  my hearing loss is genetic so no issues. my hearing loss is genetic so no issues. </t>
  </si>
  <si>
    <t>can her what my wife and others are saying.can her what my wife and others are saying.can her what my wife and others are saying.</t>
  </si>
  <si>
    <t>I do not wear them when alone
I do not wear them when alone
I do not wear them when alone
I do not wear them when alone</t>
  </si>
  <si>
    <t>Cost is prohibitive for some people fortunately I have an HSA
Cost is prohibitive for some people fortunately I have an HSA
Cost is prohibitive for some people fortunately I have an HSA</t>
  </si>
  <si>
    <t>Make sure to take hearing test before finding out what kind of hearing loss before making decision to purchase new hearing aid/aids</t>
  </si>
  <si>
    <t>My right ear got worse when I got older.  Therefore made decision to go for cochlear implant   Hearing aid did not give me any benefits for my right
Ear</t>
  </si>
  <si>
    <t xml:space="preserve">Never avoid wearing hearing aid.  Always wears hearing aid all the times
Been wearing hearing aid all
Of my entire life </t>
  </si>
  <si>
    <t>Hope every year that the hearing aid companies are doing research on hearing aid for better to hear more and benefits</t>
  </si>
  <si>
    <t>A hearing professional</t>
  </si>
  <si>
    <t>I had no problem with the idea of wearing hearing aids any more than wearing eye glasses.  I needed to hear better as I am active, social and don’t care what others think of me.</t>
  </si>
  <si>
    <t>Hearing aids are a necessity when you need them.  They are very expensive and they should be covered by insurance. Not being able to hear can lead to isolation and possibly dementia.</t>
  </si>
  <si>
    <t>Some people can’t afford to buy quality hearing aids, so they find them uncomfortable and distorting the sound or letting all noise in indiscriminately, which makes it hard to hear.</t>
  </si>
  <si>
    <t>It is most important for the hearing aids to have different settings for different situations depending on a person’s life style.  The technology should continue to improve the problem of indiscriminate sound.  While Apps on iphones are helpful, there is a need for gadgets that control the same things the Apps do, but do not have the bright light of the cell phone which irritates people in the theater and makes one look rude in a social situation if they look like they are focussing on their cell phone instead of the people they are with.</t>
  </si>
  <si>
    <t>Mom was friend with audiologist</t>
  </si>
  <si>
    <t>I need hearing aids to hear. It was as simple as that. All other concerns don't come close. It was costly and I went for the best available because I care a lot about hearing other people and I need it for my job as an engineer.</t>
  </si>
  <si>
    <t>It has definitely. It allows me to interact hearing people. I feel comfortable with it. When I was growing up, it was awkward because hearing aids were so big and noticeable. Now the hearing aids are so compact and small.</t>
  </si>
  <si>
    <t>No. I always wear them when I can. I only avoid it if I am going swimming or I will sweat a lot</t>
  </si>
  <si>
    <t>Hearing aids could instantly connect to other devices. That would help instead of having to get an add-on. My biggest issue nowadays with hearing aids (rechargeable one) is that the battery eventually degrade and don't last as long.</t>
  </si>
  <si>
    <t>military at retirement, they provided a in the ear custom, next year purchased my own from Costco for both ears, then moved to private for top of the line for missing features.
best deal to start is Costco @ more than 50% off retail price (just not full feature) to get a feel/understanding if you need HA's (open your eye's/ears)</t>
  </si>
  <si>
    <t>Yes, Was a big learning that needed HA's to be able to understand people talking and be part of the conversation.</t>
  </si>
  <si>
    <t>when sleeping. when sleeping. when sleeping. when sleeping. when sleeping. when sleeping. when sleeping. when sleeping. when sleeping.
fix the 20 word min per question !</t>
  </si>
  <si>
    <t>The need for connectivity working, Have a big issue with audiologists that don't think that connectivity (phone app/TV streamer/remote mic) is part of the fitting the HA's and Vendors don't want customers to call they when add-on don't work...  like Signia AX great HA's but not usable due to app issues!</t>
  </si>
  <si>
    <t>Since they made it better for me I did not care what others think. They make my life fuller and more enjoyable. I want to hear everything.</t>
  </si>
  <si>
    <t>It's wonderful to hear the sounds I did not hear before. You do not know what you missed until you actually hear what you were missing.</t>
  </si>
  <si>
    <t>When I get up I put them on and that's where they stay until bed time. I do not want to miss any sounds.</t>
  </si>
  <si>
    <t>I would like the cost of the high end aids to come down.  It would make life so much better.</t>
  </si>
  <si>
    <t>I wasn’t hearing everything being said in group situations. I found myself nodding and agreeing when I wasn’t sure just what I was agreeing to, and that’s never good! My spouse began complaining that I didn’t listen, or failed to follow up on things I’d agreed to do, when I didn’t realize I’d agreed to do them. Hearing people in cars became increasingly difficult. Once I found myself telling people I hadn’t heard what the’d said on a very regular basis, I knew I couldn’t pretend anymore that everyone mumbles all the time!</t>
  </si>
  <si>
    <t>They definitely help, but have not been life changing. I’m hoping my next set will improve on these, and I’ll incrementally approach greatly improved hearing. I fear that’s not likely to happen, but I’m hoping…</t>
  </si>
  <si>
    <t xml:space="preserve">I rarely take them off. Sometimes I delay inserting in the morning, but can’t explain why. Some people prefer not to look like an old fart with hearing aids, but I’m not one of them. I think that mindset is fading as HAs get smaller and more people are wearing them. </t>
  </si>
  <si>
    <t>The trend toward more built-in automation and imbedded “machine learning” is great. Cost reductions to make them affordable to more people is coming, and having the cost subsidized by Medicare will be transformative. In my case, my insurance would subsidize my purchase only if I got my aids from the insurer, and Costco offered a better deal even though I had to cover the full cost. That was frustrating!</t>
  </si>
  <si>
    <t xml:space="preserve">I could not get hearing aids until I could afford them.  I needed them since I was a child.  I was born with hearing loss.  I have never been ashamed of how I was born.  It is who I am.  Hearing aids are just a tool to help me function just like a car is a tool to help me get from point A to point B. </t>
  </si>
  <si>
    <t xml:space="preserve">They gave me access to environmental sounds to help me feel safer.  They also help me regulate my voice so I don’t talk too loud. </t>
  </si>
  <si>
    <t xml:space="preserve">When I am I’ll, tired, or have a migraine.  When my hearing aids cannot filter the sounds ( too loud of an environment like a fireworks show).  Don’t wear when I sleep. </t>
  </si>
  <si>
    <t xml:space="preserve">I want more control over my aides.  I am dependent on my phone app and when I receive a call it interrupts what I am listening to.  Listening to a telemarketer is not a priority. </t>
  </si>
  <si>
    <t>I wasn't embarrassed or feeling "old".  I just wanted to HEAR!  What motivated me to get hearing aids was having to continually asking others "what" or "pardon?"  After 3 inquiries, people would turn away rom me.  It's frustrating for them, also, when I can't hear well.  I was working as a Speech Pathologist so my hearing acuity had to be as perfect as possible. (I had previously worked as a Clinical Audiologist but had to leave that as I found I was losing my hearing and that wasn't remotely being fair to patients).  Fortunately, I had my CCC's in both Speech Path AND Audiology.  I would recommend anyone starting to have hearing problems to get tested by an Audiologist right away to have a baseline to refer to if the hearing became worse.  They would also explore options as to what to do (like workers wearing ear protection at ALL times).</t>
  </si>
  <si>
    <t>Hearing aids have TOTALLY improved my life!  My husband actually divorced me because he said he couldn't take repeating to me all the time and we didn't just have casual comments being understood (by me).  After that, I acquired a cochlear implant for my left ear. (Nov. 2016).  I LOVE my hearing devices!  I'd worn Phonak products (TV streamer, com-pilot etc).for 30 yrs. but switched to Resound last yr. when I received a new hearing aid because it pairs with my COCHLEAR BRAND cochlear implant.</t>
  </si>
  <si>
    <t>I wear my hearing aids from the minute I awake until I take them off just before going to bed.  (my CI, too).  Auditory nerves need to be stimulated as much as possible.  If I don't wear them, not only do I not hear but no sounds are inputted into my cochlea's.  I think people avoid wearing aids because they think people will see them or think them "old".
My hearing aids have always been BRIGHT purple.  Even though I always tell people I have a hearing loss; within minutes they forget. (not to be cruel--it's just NOT important to them).  So I grab my ear and point to my purple hearing aid as a reminder of my hearing loss without having to interrupt them speaking all the time.  It frustrates me to no end when I'm with h-o-h people who say: "Oh I forgot my to put in my hearing aids today".  Its unfair to their listeners for them not to take full advantage of being able to hear better.  I actually have a h-o-h friend who often "forgets" to put her aids in.  I tell her, "Vonnie, I'm not going to try to talk with you today because you're NOT wearing your amplification".  I TRY to
make her wear her aids but am only 70% effective.</t>
  </si>
  <si>
    <t>I'm not "super-tech-ee".  All the new features that are invented are sometimes difficult to follow, especially "apps" for my cell phone.  My finger dexterity is no longer very good.  It makes getting batteries in and out of my aid a challenge.  My CI batteries are LARGE so I can manage them easily.  It's also a 'comprehension" challenge.  Understanding all the technology is VERY difficult for me.
I'm VERY upset when I learn that T-coils aren't going to be included in various hearing aid models.  I have my office here in my home looped and it is wonderful.  Flipping on the T-coil is so easy and enables me to hear every word (in church, lectures, etc.)  Along with my captioned phone, I've tried to maximize my listening environment.  I can't do that WITHOUT T-coils.  They apparently don't cost very much ($15?) to include but are invaluable.
People who just go for the "cheapest" hearing aids are missing out on a lot of technology that would benefit them.  It's like having a Volkswagon or a Tesla with MANY choices in between.  Cheaper is NOT better.  These are my ears: the most important sense I have to communicate with the world.  Better to eat "beans" every night to afford top-notch hearing aids.</t>
  </si>
  <si>
    <t>Couldn’t follow conversations in areas with background noise. Found myself withdrawing from social gatherings. Constantly asked people to repeat what they had said.</t>
  </si>
  <si>
    <t>I can hear well with them, but they won’t stay in my ears and they are uncomfortable. It’s a love/hate relationship.</t>
  </si>
  <si>
    <t>Any time I am moving around I take them out because they fall out of my ears and I fear losing them. They also fall out when I talk or chew food.</t>
  </si>
  <si>
    <t>Give me aids that stay in my ears and are comfortable. I wear glasses and masks against COVID. Not enough room behind my ears for all of this clutter.</t>
  </si>
  <si>
    <t xml:space="preserve">I have no problem with with wearing hearing aids. I am not embarrassed by wearing them. Frankly, I don't care what anyone thinks, I'd prefer to hear better. I got my first pair of hearing aids 6 years after discovering that I had hearing loss. Initially, my loss was mild, but over the 6 year period, my hearing became worse. Once, my company insurance covered the cost of aids, I was fitted for hearing aids. There was no single event, but it became more difficult over time to understand people in everyday conversations. I worked in a local government job and being able to understand in conversations was critical. My hearing aids greatly benefitted my speech understanding. My advice to others with hearing loss would be get HAs if it's possible.  </t>
  </si>
  <si>
    <t>I can definitely hear better with HAs. My life is better since I can better understand conversations. I also wear eye glasses. I think of hearing aids the same as my eyeglasses. They are a tool that helps me navigate and understand the world around me. I wouldn't consider leaving the house without my HAs unless I will be in a sweaty outdoor situation or a non-critical listening situation.</t>
  </si>
  <si>
    <t>I try not to wear hearing aids while doing sweaty activities. I will also leave them off while working on cars or other situations where they may become damaged. I really don't know why someone would not wear HAs in a situation where they should. Vanity? Perhaps they don't want to go to the trouble of putting them in?</t>
  </si>
  <si>
    <t xml:space="preserve">There is movement to make HAs available over the counter. This is a great development. With today's technology, there is no reason why HAs should not be affordable and accessible. They should also be self programed by using a computer, phone, or tablet. The current manufacturing and retail dispensing system is outdated and basically set up to make huge profits for hearing aid dispensers. That's why I have purchased my HAs through Costco.  </t>
  </si>
  <si>
    <t>My biggest concern is socially it is very hard to hold a conversation if you cannot hear everything being said. I do not feel ashamed of wearing them. In fact I want people to know I have hearing loss so they speak a little slower so I can understand them. I have 14 grandchildren and I make sure they know I have trouble understanding them. I would highly recommend anyone that has hearing loss in the early stages to be tested.</t>
  </si>
  <si>
    <t>Hearing aids help but do not solve hearing issues. I realize that when I get into loud venues, I struggle hearing no matter what I do with the volume controls or the different programs that you can switch to. The manufacturers  keep trying to make them smaller while I wish they would just make them better....so that I would be able to hear better.</t>
  </si>
  <si>
    <t>Even when I am alone, I realize that it is important to hear any sounds so your brain can function in a normal fashion. I know people who will take them out in loud environments since it makes all noise that much louder. For instance, when I am in a dinner setting, there are times when dishes clanking can cause me to lose concentration on listening.</t>
  </si>
  <si>
    <t>Don't concentrate on making them smaller but making them better by getting the microphones to work to improve my hearing.</t>
  </si>
  <si>
    <t xml:space="preserve">I read a study about the link between hearing loss that was untreated and dementia.  Also, co-workers and my husband were getting frustrated by always having to repeat things to me. I was worried about the cost, but surprisingly, my insurance paid for a large portion of them.  
My recommendation to others is, “Don’t wait. Bite the bullet and get them”.  </t>
  </si>
  <si>
    <t xml:space="preserve">Since having to wear a mask (I also wear glasses), I don’t wear my hearing aids as much, as my left ear gets sore.  I have had my glasses adjusted a couple times, but it didn’t help.  
If I don’t wear them regularly, they bother me, because they “tickle”.  I have very sensitive ears, and knew from the beginning that they were going to be difficult for me to get used to.  </t>
  </si>
  <si>
    <t xml:space="preserve">I avoid wearing them when I ride my bike outdoors, because it makes the road noise very loud.  I also avoid wearing them when I have to wear a mask, like at work.  I have pulled them out when I pull off my mask many times and almost lost them.  
I think some people avoid wearing them in loud environments, such as loud restaurants, concerts, etc as it makes it even louder. Some people avoid wearing them when playing sports for fear of losing them.  </t>
  </si>
  <si>
    <t xml:space="preserve">I wish the receiver behind the ear was smaller, especially for those of us who wear glasses.  Mine rub on the back of my ear when I wear my glasses,  and it gets sore. 
I had a problem in the beginning, as I use a stethoscope at work, and nobody seemed to know anything about hearing aid compatible stethoscopes.  I had to do my own research to remedy the situation.  </t>
  </si>
  <si>
    <t>I went to an audiologist for a hearing test and the recommended a pair for $4200.00. Much more than I was willing to pay. Did a lot of research and found a pair new on ebay from India for $750 + $150 for noahlink, programmed them myself and have been very happy since.</t>
  </si>
  <si>
    <t>I hear most all conversations and TV at a normal level, which I was not before. I am very pleased with my current hearing aids.</t>
  </si>
  <si>
    <t>I put mine in when I get up in the morning and take them out at night to recharge. When mowing the lawn, I usually take them out and use ear muffs. I do not know why they do not wear them all the time if they are properly fitted.</t>
  </si>
  <si>
    <t>I believe that hearing aids should be "reasonably" priced and made available over the counter. I feel that a person who is technically competent and willing to learn, can sufficiently program them for a normal hearing. A specialist may be required for those hearing problems that are beyond the average.</t>
  </si>
  <si>
    <t>I was born with the hearing loss. 58 years ago they didn’t have the technology as we do today. So I was 5 years old when my parents found out. Went through a lot of testing in Philadelphia children’s hospital.
My parents paid out of pocket for my hearing aids until I was able to pay for them on my own. As of today I still pay out of pocket because I have not found a health insurance company that pays for hearing aids. Mine last 3 to 5 years then I have to purchase new aids.
I’m at a total lost without my hearing aids. As one needs to be repaired and I have a loaner my head always feels like it’s going to explode until my brain adjust to the odd hearing aid.
I suggest that anyone with a slight hearing loss to get fitted for hearing aids.
People I come in contact with would say to me I need hearing aids and my reply is get them it’s a major difference as you will be surprised what sounds you are missing out on. As I explain to them my hearing loss.</t>
  </si>
  <si>
    <t>Yes. I could only hear muffling if I didn’t have mine in.
It’s a silent world without hearing aids.
The new technology is getting better each day as now with the Bluetooth built into the hearing aids.
It’s like a new world of hearing.</t>
  </si>
  <si>
    <t>I always have my hearing aids in from the moment I get up until I go to bed.
People who don’t have a severe loss as I do tell me the hearing aids are annoying to wear.
I explain to them then they are not fit and set correctly as they are to help you not annoy you.</t>
  </si>
  <si>
    <t xml:space="preserve">As I have been wearing hearing aids all my life and had almost ever brand out there.
I feel they are very over priced, and when someone has to pay out of pocket that there should be some type of discount.
When the hearing aid needs repair the company needs to expedite the repair process.
I now have Oticon Opn S 1miniRite that I had to send back for repair and they replaced the hearing aid on each side within the warranty time. Took one week a d the audiologist gave me a loaner but it killed my ear. 
I feel they should offer longer warranties if they want to stand behind there products. </t>
  </si>
  <si>
    <t xml:space="preserve">US Veterans Administration </t>
  </si>
  <si>
    <t xml:space="preserve">I could not understand conversations, especially at work. Initially, cost was a great concern. But I never consider wearing them a problem. </t>
  </si>
  <si>
    <t xml:space="preserve">I could not survive without them. They aren’t perfect, but I couldn’t function at all during my days. My biggest problem is that I don’t understand what is being said. Word recognition is my biggest problem. </t>
  </si>
  <si>
    <t>First, I wear my hearing aids from when I get up until I go to bed, every day. The few people I know that have hearing aids that don’t wear them all the time are lazy and tend to be know it all’s!</t>
  </si>
  <si>
    <t xml:space="preserve">First, I’d like to have the hearing aid companies work diligently to perfect the software that will give us much better word recognition.  Secondly, make sound reception to work better at a restricted area. I want to hear a specific person who I’m facing and not have any ambient sounds interfere with my ability to correctly understand the conversation. Software refinement is critical and is a must have. </t>
  </si>
  <si>
    <t>Increased difficulty hearing and understanding other people speak. Higher volume settings on TV and radio. Get tested to understand the extent of your hearing loss.</t>
  </si>
  <si>
    <t xml:space="preserve">I have learned that without them I have great difficulty understanding what people are saying in most cases. Although they are helpful, I still have difficulty hearing in noisy situations. </t>
  </si>
  <si>
    <t>I try not to wear them when working outdoors so as not to lose them. People probably don't wear them cause they don't  fit right or are adjusted properly to provide the best results.</t>
  </si>
  <si>
    <t>Continued improvement in ability to self adjust via app to optimize hearing. More stylish designs (think ear buds). Lower cost ($6-8K) is crazy.</t>
  </si>
  <si>
    <t xml:space="preserve">I was feeling isolated both in personal and professional situations.  I no longer enjoyed "movie watching" with my family, felt I was missing details in business conversations, and was exhausted of saying, "pardon me" "what" over and over and the toll it was taking on the people I love. </t>
  </si>
  <si>
    <t xml:space="preserve">Hearing aids are an incredible gift to those of us who suffer from hearing loss.  Hearing aids have most definitely changed my life in a meaningful way, allowing me to be "present" in SO many more ways in life...whether hearing our kids or grandkids, watching tv or movies, the sermon or music in church, being more able to respond in a business situation, the ability to hear has been an incredible blessing.  I can't imagine how bland and isolated my life would be if I hadn't made the choice to pursue something to deal with my hearing loss. </t>
  </si>
  <si>
    <t xml:space="preserve">I get so annoyed with people who say, "I don't wear my hearing aids, cause I don't want to hear the background noise, or the refrigerator, etc...."  What in the world do they think hearing people hear!?!??! lol  Of course a bar is noisy, and the background makes it difficult for everyone...so it is with hearing aids, too.  Welcome to life!  I pretty much wear my hearing aids from the time I get up until I go to bed, and even then, don't remove them until I am actually ready to sleep.   Sometimes I avoid them, for instance, my new ones are "larger" in my ear and the left one is a bit uncomfortable, actually hurts sometimes.  I feel like the world "sounds" a bit different to me with my hearing aids in, and sometimes I just want more natural sound...but all in all, I believe they work for me, because I wear them all of the time...my brain is "trained" to have them in, and they have opened up a great deal of the world to me! </t>
  </si>
  <si>
    <t>My audiologist maybe knows about hearing loss, but they don't seem to know much about hearing aids!  I am 64 years old and have had hearing aides for about 8 years.  I want the BEST technology can give me...my audiologist says, "most of my patients are "old" people, who just want an on/off button"- I don't think that is true!   I had Phonak hearing aides for abot 7 years, and liked them...but didn't like wearing a unit around my neck to get them to go through my phone, didn't like batteries dying in the middle of the day, etc.  I just purchased Kirkland hearing aids that are completley blue tooth enabled and I am mostly love them!  I love that the phone just comes through my hearing aides.  I love that I can hear and understand significantly better with these.  I don't like that they are kind of large in my ear and can get uncomfortable...I don't like that sometimes it feels like they get a "vacuum" in my ear and they feeling funny and sound sort of "hollow"- I don't like the weird sensation that whenever I read a text message or do something on my phone the "switch" sounds like the ocean!  I love the rechargeable nature (which I was nervous about, but they seem to stay charged all day and I mean from 7:00 am until 11:00 pm, much more consistently than my battery operated ones did.  I love that they are not noticeable.  I haven't messed around with the features that I can change on my phone yet, but will.  I love that I feel like music has a richer sound now, and that more of the "chord pitches" are actually "there" for me to hear.  I love that you are asking consumers what they want.  I think hearing loss is a very misunderstood disability- Thanks for asking!</t>
  </si>
  <si>
    <t>Business specializing in hearing aids</t>
  </si>
  <si>
    <t>I wanted to hear better.  I see no difference between hearing aids and eye glasses, a cane or brace, wheelchair, etc.  I am not embarrassed by them.  Why would I be?  They contribute to my well being and my enjoyment of life.  Go to an audiologist and have your hearing tested.   Then I recommend that you go to a hearing aid provider and ask for a demonstration.  Walk around the facility, go outside, make a phone call, "test drive" them like you would a car.  Try several brands.  They are not all created equal.  DON'T BUY ON PRICE ALONE.  Get the options/programs that you need.</t>
  </si>
  <si>
    <t>I can hear things I didn't realize I was missing.  Hearing loss is usually so gradual that you may not be aware of it.  I am not asking for conversations to be repeated as often.  Cats purr, birds sing, background music playing (may be a good or bad thing). My experience has been wonderful.  Yes, there are limitations and hearing aids aren't perfect  but certainly better than not hearing and missing so much.</t>
  </si>
  <si>
    <t>I always wear them unless I am in the shower, getting a massage, getting a facial, getting a haircut, sleeping, brushing my teeth (I use an electric toothbrush and it is too noisy with my aids in).  I think a lot of people are embarrassed by them or just think they don't need them in a given situation.  I use my mute mode in noisy situations (kids crying, unpleasant music in the store).  I use my "quick" mute for sirens, anything that is short term uncomfortable noise.</t>
  </si>
  <si>
    <t>My aids are about 6 years old and there have been some improvements since I got mine.  Talking with my audiologist, the latest improvements would be very nice but I am having no real problems so I have opted to keep the aids I have until some very significant changes come along, probably in the next 2-3 years.  I would like better conversation in noise technology so I can better understand what is being said in restaurant situations, meetings, etc.  Now I use a compilot for phone calls.  I would like my aids to be connected to the phone.  I know this is available just not on the age and model of my aids.</t>
  </si>
  <si>
    <t>I was having having a lot of difficulty hearing folks at work, in meetings, even my husband at home. Critical to be able to hear in most every situation. Features: ease of use, minimally visible, wind protection, bluetooth enabled</t>
  </si>
  <si>
    <t xml:space="preserve">Didn't take long to get used to them, once my audiologist adjusted to reduce jarring sounds. Realized it is important for regular review &amp; hearing testing with my audiologist. </t>
  </si>
  <si>
    <t>Wear them except while asleep, or swimming or showering. Nor second nature: after shower, deodorant, moisture cream, watch, hearing aids</t>
  </si>
  <si>
    <t xml:space="preserve">Would love to know when it is right to get new hearing aids. I usually change to a ferderal retiree health plan that provides good hearing aid coverage, bug can only change once a year during open enrollment </t>
  </si>
  <si>
    <t xml:space="preserve">Nobody likes the attention of someone pointing out or noticing your hearing aids but the benefit of hearing outweighs the a few uncomfortable moments. </t>
  </si>
  <si>
    <t xml:space="preserve">Definitely changed my life. I didn’t realize how much conversation I was missing. 
I love my hearing aids but dislike people noticing them. </t>
  </si>
  <si>
    <t xml:space="preserve">I wear my hearing aids all the time unless I am sleeping, swimming, or playing sports that might damage them. 
Hearing aids simply are not as accepted as eye glasses. I believe people don’t wear them because they’re embarrassed to admit to their hearing loss. </t>
  </si>
  <si>
    <t xml:space="preserve">I love my hearing aids. If anything could be better it would be their durability. Mine often breakdown because of moisture getting inside them. 
Also, I would like to see longer lasting batteries. </t>
  </si>
  <si>
    <t>Inability to understand properly what people are saying.
Yes, I recommend people start considering hearing aids as soon as possible they notice any significant hearing loss.</t>
  </si>
  <si>
    <t>Yes, it changed quality of life a lot and make significantly easier to participate in communication of any kind. The fitting process was not completely smooth but finally I found a good audiologist.</t>
  </si>
  <si>
    <t>I think people may avoid wearing hearing aids only if they are uncomfortable and they don't see enough value due to bad fitting process.</t>
  </si>
  <si>
    <t xml:space="preserve">Hearing aids should offer much better option to seamlessly communicate with computers, phones and virtually any other electronic device producing any sort of sound. </t>
  </si>
  <si>
    <t xml:space="preserve">I don't feel it is embarrassing, I need my HA to hear!  I even had to go to two body aids for 6 years when analog BTE models didn't have enough power.  </t>
  </si>
  <si>
    <t>Yes!  First hearing aid and speech therapy with lip reading in third grade, 8 years old. Hearing loss first noticed when I started attending elementary school.  Didn't get tested and fitted for a hearing aid until 3rd grade.  My speech was poor and I didn't respond to questions unless person was in front of me.  Started off with one body aid (left ear), received my first behind the ear aid in 9th grade, 14.  After college, associate degree, and working 4 years I started wearing aids in both ears.  Hearing continued to deteriorate.  Now without my aids I don't hear anything.  I couldn't have furthered my education or worked without hearing aids.</t>
  </si>
  <si>
    <t>I have to wear them all the time.  The only time I don't wear my hearing aids is when I'm working outside in the heat.  Or backpacking or swimming .</t>
  </si>
  <si>
    <t>I would like the dealers be able to tell us the prices and why they feel certain models/manufacturers should help improve our hearing.  They should better explain the pros and cons of different levels of options.</t>
  </si>
  <si>
    <t>I went to a hearing professional</t>
  </si>
  <si>
    <t>Hearing loss is more apparent than a hearing aid. 
In high school, Mother noticed I was not hearing as well as I used to. She was always aware of hearing as her mother, my grandmother, wore a hearing aid. She wore a body aid - she had lost her hearing as a child from scarlet fever. But she was quite social and always did whatever she needed to do to HEAR! 
At school I passed the hearing tests, probably by raising my hand when I knew the tone would be sounding. At the same time, I was being tested by my audiologist for a hearing aid, haha.
When I first wore an aid (they only fitted me with one aid, even though I have bilateral hearing loss), my hair always covered my aid :-)</t>
  </si>
  <si>
    <t>I am very thankful to live in this day and age and be able to continue to fully function in the hearing world. I have moderate to severe hearing loss, so would probably withdraw from most activities without my aids. I make good use of assistive listening devices, Bluetooth, etc.  These are my lifelines!</t>
  </si>
  <si>
    <t>I ALWAYS wear my aids when I'm awake!!  Your brain gets used to hearing a certain way, so if you take aids off when alone, your brain has to re-adjust when you put them on. 
I think people avoid wearing them when they should just because they DO take them off when they are alone!  If you get used to hearing sounds, your brain gets used to that and you are then able to comfortably wear aids in most all situations. 
Attending a lecture, for example, can be hard work for a hearing impaired person, even wearing hearing aids. Taking a break after class by doing some kind of relaxation could help, but DON'T take off the hearing aids! Teach yourself to relax in other ways - your brain will get used to hearing. 
Maybe I feel this way because I've had my hearing loss and hearing aids for so many years. I know silence can be golden, truly, and people get tired of working to hear, but I don't understand that.</t>
  </si>
  <si>
    <t>So glad you asked!! 
People who get aids for the first time often complain about background noise - they're suddenly hearing birds, crickets, paper rustling, water running, etc. 
My theory is that audiologists should gradually increase the background noise on someone first getting hearing aids (if they have significant hearing loss, not if they get aids when they first notice the loss). To me, those noises are an important part of life and your brain WILL get used to tuning those sounds out, but not all at once.
Obviously speech is the most important thing to hear, but gradually increasing those background sounds can add fullness to a person's life! It's just too much for some people to get used to all at once, so they choose not to wear the aids at all.
I started with analog aids and with mild hearing loss. I use my aids on the "music" program nearly all the time. I appreciate the "normal" program that cuts out background noise when I am in a noisy restaurant. It also helps emphasize speech sounds when people are wearing masks.</t>
  </si>
  <si>
    <t>The only thing that held me back was the outrageous expense.  Finally bought them because my wife was always angry that I often asked her to repeat things.  I had problems hearing certain voices on the phone.  Had trouble hearing almost anybody in at a table in semi noisy environment like a restaurant. When I became a supervisor at work, much of my work was by phone.  I would recommend others to address the problem early.  Nobody gives a damn if you are wearing hearing aids but they get pretty testy if you repeatedly ask them to repeat things or don't hear them correctly.
.</t>
  </si>
  <si>
    <t xml:space="preserve">Whether hearing aids will be life changing will depend on each persons particular hearing loss and what characteristics are most important to them.  For me, the features of the latest models greatly enhanced the serviceability of them.  Bluetooth connectivity to both ears ,for instance, greatly improved my experience on the telephone.  Unfortunately, the experience of the caller was not good, as my voice always sounded hollow and muted to them. That negated the benefit of bluetooth connectivity to the phone. $250 iPod Pros were far superior in that respect to the $6,000 dollar hearing aids. Bluetooth did work well for listening on other devices and adjustability from the app on the phone. Be aware that while the hearing aids do improve your hearing ability, they do not, at least in my experience, give you perfect hearing.  My wife still gives me that look of discust when I occasionally have to ask her to repeat herself.  Hopefully, hearing aids have improved more in the last couple of years.  </t>
  </si>
  <si>
    <t>I probably wouldn't wear them to the beach where they would likely get wet or sandy.  I also wouldn't wear them where outside forces might dislodge them without my noticing it.  How they look doesn't bother me at all, but I can understand how their appearance might make children, teens or young adults self conscious.  There are new models of hearing aids that are very discreet and not very visible at all.  One of these might help alieviate the resistance to wearing hearing aid if they are still capable of correcting the individuals particular hearing loss.</t>
  </si>
  <si>
    <t>I need to wear glasses all the time.  Contact lenses are not an option.  My glasses interfere with behind the ear hearing aids.  I originally tried 'in the ear' hearing aids.  I could not stand the occlusion effect or the pressure of something stuffed into my ear.  I then tried behind the ear aids with the tube to a molded plug in the ear.  Not much better.  The audiologist changed to a much more open plug.  This helped with the occlusion but created other issues.  I could only stand to wear them 3 or 4 hours a day and eventually quit wearing them at all.  A couple years ago, I bought Phonac Marvels with receiver in the ear and a very useful feature set.  They were much smaller overall and infinitely more comfortable.  I could wear them all day without issue.  The problem is they sit on top of the frame of my glasses and are easily dislodged.  Since the plastic frame of the glasses is between my skin and the hearing aid, I sometimes don't feel it.  In two years, I have lost 3 hearing aids this way.  Two, which I replaced, were covered by insurance (with a $1000 co-pay).  The third would cost the full $3000.  I would like to see hearing aids built into the frame of glasses or at least ones that could be directly attached to the frames with receiver in the ear.</t>
  </si>
  <si>
    <t xml:space="preserve">I experienced sudden hearing loss, literally overnight in my early 30s. I had a young family and was working a the time. For me, the only reason it took 6 months was because I kept hoping the hearing would return as suddenly as it left. Other than that, while I considered the issue of looking old, far more important was being able to communicate. At that time, all I wanted was a hearing aid that would work well enough for me to return to work and be able to enjoy my family life. </t>
  </si>
  <si>
    <t xml:space="preserve">Hearing aids allow me to work, attend movies, enjoy my family. That was huge. My loss is significant - in fact I have a hearing loss since birth on my left side, but didn't think of it as a loss until my right ear measured a 60-90 dB sloping loss. Now I also have a CI on my left ear. Hearing loss changed my life significantly, even contributing to my divorce.  Hearing aids and HLAA brought me back into life as I wanted to live it. I do wish I only needed my hearing aids - they fail in places that I also have the most problem - noisy places and meetings where I need to hear at a distance. But I couldn't live without them at this point. </t>
  </si>
  <si>
    <t xml:space="preserve">I wear my hearing aid every waking moment. They are the first thing I put on in the morning, the last that goes off, regardless of whether I'm alone or not (I do listen to music or TV when alone). 
I don't know why people don't wear them at all times. I would guess their vanity plays a part. I'd also guess somehow their audiologist or dispenser is not getting the message across that they should be worn all the time. </t>
  </si>
  <si>
    <t xml:space="preserve">Hearing aids are wonderful when they work. The problem is they don't work when I need them most: in noisy situations and when people are speaking at a distance. I do understand the hearing aids companies are working on this, but I don't understand why dispensers (both AuDs and hearing aid specialists) are not upfront with people and tell them that they do need an assistive device to work in all situations. 
These devices should always have a telecoil.  While BlueTooth is wonderful again when it works, it also is not perfect. I have heard stories of the signal being "stolen" - that is, that the user wishes to use the BT with a computer, but someone else turns on the TV and there goes the signal. BT is currently not user-friendly when switching from one source to another. With the coming BT LE, I am concerned that telecoils will be abandoned before BT is ready. Let's keep them both until BT audio streaming is stable, useable and has a good track record. Then, eventually telecoils can be phased out. That's fine. But not until the user has the ability to link to both phones and wide area listening situations easily and well. And lets not forget people who cannot afford smartphones and need a flip phone - whatever they use the hearing aid should link to seamlessly. 
And of course cost is a big issue. I'm lucky  I have been able to work and afford hearing aids. Until Medicare covers the cost of hearing aids, there will be many who are left out. We have to find ways to make sure everyone who needs a hearing aid can have one. </t>
  </si>
  <si>
    <t>In 2010, during the great recession I was laid off from a very accommodating workplace where my hearing loss was not much of an issue.  I needed new HA's for interviews and purchased them at Costco (their KS3 by Rexton).  Compared to today's technology and apps, they were horrible.  Several times they stopped working in the middle of an interview.  There was no way to adjust them yourself with an app, no bluetooth.  I did eventually get a job, but that company barely tried to be ADA compliant and I quit 3 months later.
If someone had hearing loss now, I would definitely say don't wait to get HA's.  The technology has come a long way and also remote fitting adjustments.</t>
  </si>
  <si>
    <t>I could not function without them, but in all honesty I wish I did not need them. They can be annoying and uncomfortable.  In my experience, people just don't get it.  I don't want to remind people to face me and speak up every 5 minutes as that is distracting to the conversation so I generally keep it brief, especially with mask wearing.  I am retired so I am home 90% of the time.</t>
  </si>
  <si>
    <t>I avoid wearing them outside in heat and humidity usually when I am doing gardening, weeding, pruning trees and bushes.  The heat and humidity produce an extremely occlusive feeling in the ears and constant head movement up and down sometimes will trigger vertigo. It's like descending in an airplane, I suspect because of pressure changes.  I also walk a couple miles a day but keeping the head up does not cause problems.  I also leave them out when vacuuming.</t>
  </si>
  <si>
    <t>I would like more user interface on the apps such as increased equalizer channels.  I understand some people want all the programs to be automatic but I feel that each listening situation is different and I want adjustments on the fly.  For example, I rarely use the restaurant program because depending on the venue layout, I need to adjust treble and bass to my own liking.
Pricing needs to be affordable fo the majority.   I don't understand why the HA's from Costco are $1800/pair for Jabra Enhance Pro which are rebranded Resound One's which cost $6000 pair.  I know people who need them but no way can they afford it.</t>
  </si>
  <si>
    <t xml:space="preserve">I could care less how they look.  I first noticed I had to favor one ear when I was working as a secretary and needed to take dictation (in my early 20's).  I could hear pretty well until I was in my late 30's.  I was able to get a volume control handset for telephones and was ok using my "good ear."  That was when I went to an audiologist and got my first fitting.  I went from tiny itc to bigger and bigger aids until I'm now at the end of the hearing aid spectrum with a powerful bte set.  I would recommend anyone with hearing problems get test and fitted as soon as possible, so that you don't start isolating yourself because you know you won't be able to hear.  I leased my first aids for the most part, but when we retired and moved to FL, there were not very many places that lease nowadays.  Leasing has it's advantages and disadvantages; you get free batteries, repairs and new aids when your lease ends,and I was always able to get a loaner until mine was back from repair at the factory.  .  If you want to buy them at the end of a lease, it costs more than the initial cost of the aids.  </t>
  </si>
  <si>
    <t xml:space="preserve">I can barely function without my hearing aids.  I have to limit my  public outings unless my husband is along to tell me what is being said. Usually, I'll just hide out at home until they are back from repair unless I have a backup set, which is very expensive with my level of hearing loss. When you can't hear you miss out on so much and you get depressed.  I worry about something happening in the middle of the night and I won't hear it if I take out both aids.  </t>
  </si>
  <si>
    <t xml:space="preserve">Most people do without hearing aids because they are so expensive and do not get fitted/programmed correctly.  They think they should wear them "only when they need them."  Most of the population is older now and hearing aids are better designed and have better features, so it's not a big deal to be wearing them now.  Hearing is more important than being fashionable now!  I wear mine all day and even sleep in one of them at night (for security, etc.).  </t>
  </si>
  <si>
    <t xml:space="preserve">I would like to have some kind of waterproof hearing aids so I wold be able to go swimming, kayaking and paddleboarding without having to remove both aids to keep them dry.. Also, I can't wear earbuds so that I can listen to something that doesn't have bluetooth (my current aids do).  Something like a set of headphones to keep water out, but it would have to be custom made just like the ear molds.  I am a turtle patrol volunteer and sometimes my aids go out from the sun, wind and humidity, even though we go out at sunrise.  </t>
  </si>
  <si>
    <t>1- Family and friends were telling me I needed hearing help
2- Could not hear the TV or radio
3- I was very concerned about how I would be view, i.e. being old, etc. however it got to a point that I had to do something</t>
  </si>
  <si>
    <t>Big change for the better however I still feel that hearing aids could perform better, especially when you consider the costs.</t>
  </si>
  <si>
    <t>I wear them everyday all day regardless of my activities, except for when I am swimming.  I have become very reliant on the hearing aids, I can to be functional with out them.</t>
  </si>
  <si>
    <t>They need to preform better: in noisy places &amp; while watching TV.  I can't believe with the technology available today that a hearing aid can't be design to work better in nosy place, while watching TV.  They seem to increase volume without improving understanding.  Disappointing.</t>
  </si>
  <si>
    <t>Beltone</t>
  </si>
  <si>
    <t>Beltone office</t>
  </si>
  <si>
    <t>I was only 40 years old when I got my first hearing aids. I was embarrassed to tell others I had them but now I am no longer embarrassed. Maybe because I’m older or because I really need them.</t>
  </si>
  <si>
    <t>Yes without them I cannot hear well at all. The Bluetooth option is wonderful for streaming tv and music. The accessories are great</t>
  </si>
  <si>
    <t>I only avoid wearing them when I know I will be sweating a lot or in the water or shower otherwise I wear them all the time except to sleep</t>
  </si>
  <si>
    <t xml:space="preserve">Waterproof 
Sweat proof
Smaller
More options for domes
More self programming options
Noise canceling when streaming 
Good cleaning options
Stronger power receivers
</t>
  </si>
  <si>
    <t xml:space="preserve">State vocational rehabilitation program </t>
  </si>
  <si>
    <t xml:space="preserve">I bought one in-the-ear aid through my hearing clinic after about 12 years because I was having problems hearing at work. I could only afford one, got it for worst ear, set up payment plan. It wore out, got lost at some point and I had nothing for years. Could not afford to replace even one. (Recession, job loss, children, mortgage, etc) Hearing continued to decline, both ears. Also have Menieres and loud continuous pulsatile tinnitus. Got so bad, with so many problems and frustrations at work and home, that I was referred to vocational rehab program. There I was able to get two aids, programmable and Bluetooth, with streamer for television and computer and cellphone. They really helped me to be able to find work and stay employed a few more years. Those aids are now over 10 years old, looking for grant funding to replace them, with assistance from my healthcare providers. Retired now, living in affordable senior housing. I want to continue to hear as best as I can and stay connected with people and activities. Hearing losses now in severe ranges bilateral with some slipping into profound. </t>
  </si>
  <si>
    <t xml:space="preserve">Yes. Essential to continue working, especially after I lost my professional position and had to reenter the recession job market as an older female, handicap enough. Just as important as my glasses. Even with the aids I tell people “I have to be near you to hear you”. </t>
  </si>
  <si>
    <t>I don’t understand it. I wear mine all the time, take them off just before I go to bed. The only time I don’t wear them is during episodes of hyperacusis or other distortions when the Menieres is acting up.</t>
  </si>
  <si>
    <t>I’d like better options for filtering background noise, multiple voices, using with phones. Had to call 911 last week when a friend fell, was really distressing to realize I could talk to them but could not hear well enough to understand or answer the dispatcher’s questions. I felt so helpless. I was not wearing the streamer, maybe that would have helped.</t>
  </si>
  <si>
    <t xml:space="preserve">Get hearing aids! They help!! Don’t wait! It is worth thr investment! Also do the research and think about your needs of your daily life and what you need in a hearing aid! </t>
  </si>
  <si>
    <t>I am deafblind. I began losing my hearing at 32 years old. I have been visially impaired since I was 8. I didn’trralize how much I used my hearing for my sight! Hearing aids are a necessity and helped me keep ky independence!</t>
  </si>
  <si>
    <t>Sometimes excess noose can cause sensorry overload! Sometimes people just need the quiet and so prefer not to wear hearing aids.</t>
  </si>
  <si>
    <t>Settings to minimize background and ambiant noise: make them less expensive abd more available! Bluetooth to multiple devices! Come wirh wearsble bluetooth receiver for family.</t>
  </si>
  <si>
    <t>2016</t>
  </si>
  <si>
    <t>I appreciate that I can hear. I don't feel bad about it As long as I can hear the sound, I think it's pretty good</t>
  </si>
  <si>
    <t>Over time, hearing will always slide to a serious state, but also affect the non-standard speech, so hearing AIDS
Just like my ears, which have become an indispensable part of my life, wearing hearing AIDS can relieve hearing loss and improve speech clarity, and restore normal life.</t>
  </si>
  <si>
    <t>I don't wear it when I sleep because I want my ears to rest and I think I need it when I'm talking to someone or crossing the street</t>
  </si>
  <si>
    <t>I hope that the appearance is more delicate, so that we can avoid embarrassment. In addition, could the price be reduced, so that more people with poor hearing can have conditions to wear it</t>
  </si>
  <si>
    <t xml:space="preserve">I would be embarrassed, too
Hearing AIDS can help with work 
I want you to understand how important it is
</t>
  </si>
  <si>
    <t>Hearing AIDS can help work and bring hope to life
I know its importance
Hearing AIDS have made a wonderful difference in our lives</t>
  </si>
  <si>
    <t>Wear a hearing aid at work
Sometimes people feel embarrassed and afraid of being discriminated against by othersHearing AIDS have made a wonderful difference in our lives</t>
  </si>
  <si>
    <t>Hearing AIDS are the key to normal communication
Hearing AIDS have made a wonderful difference in our livesHearing AIDS have made a wonderful difference in our lives</t>
  </si>
  <si>
    <t>Don't care what other people think
I want to hear the world
Yes, I recommend them to my friends</t>
  </si>
  <si>
    <t xml:space="preserve">I want to listen to the world and not worry about other people's eyes
It gives me a sense of security
</t>
  </si>
  <si>
    <t>I have to take it with me when I go out
 Some people can't stand being looked at differently so they don't wear it</t>
  </si>
  <si>
    <t>smaller
If you make it small enough it won't look like a hearing aid and you won't have to put up with the odd look</t>
  </si>
  <si>
    <t>I choose this hearing aid, is transparent material, hidden effect and appearance are more suitable for me，In order not to be seen, I often put my head down to cover it</t>
  </si>
  <si>
    <t>The hearing aid worked so well that my hearing improved significantly and I was no longer worried about not hearing my children and family</t>
  </si>
  <si>
    <t>In order to rest myself and the hearing aid, I often choose to turn the hearing aid off at bedtime</t>
  </si>
  <si>
    <t>Hearing AIDS really facilitate my life inside, and the choice and range of use is completely controllable，If possible, install a device that lets familiar people around me know if I'm wearing a hearing aid and turn it on</t>
  </si>
  <si>
    <t>I didn't really understand what hearing aids were meant for at the time I got them, around 2 years old. I was never really concerned about how they looked but rather, their comfort. Once I recognized what they were for and how much they helped, I constantly began using them. My mom decided to buy hearing aids for me to enable me to just communicate as a normal kid. I would definitely recommend those that have hearing problems to get hearing aids. Although it may seem uncomfortable at first, they will get used  to them, and plus there are different colors and types of hearing aids to fit what you feel is comfortable. It really is worth the time and effort!</t>
  </si>
  <si>
    <t>Yes, they've helped me live a normal life. I do have to go to more appointments to check on my hearing aids and make sure to have extra batteries on me for them, but other than that, my life is relatively normal. I love my hearing aids.</t>
  </si>
  <si>
    <t>I avoid wearing hearing aids when I don't need the external stimulation and I need to concentration. Tranquility is nice. The world is a busy place and although it is great to hear, it is also great to have silent. It helps concentration.</t>
  </si>
  <si>
    <t>It would be nice to have a percentage on the charge of the hearing aid. I would also like to be able to choose when the hearing aids change autonomously or manually. Tubbing easier for removing would also be nice for personal cleaning. I would also like more sweat resistance in my hearing aids, as well as water proof and wind resistance.</t>
  </si>
  <si>
    <t>Lack of Functionality at work and home persuaded purchase. I hear better, but sound quality of hearing aids is bad.</t>
  </si>
  <si>
    <t>I can hear, but sound quality is poor. Restaurants are hard to hear in. Prefer using my iPhone with AirPods in these situations.</t>
  </si>
  <si>
    <t>Only wear my devices in meetings with low background noise. As noise increases, iPhone is used. Blah, blah, blah, blah</t>
  </si>
  <si>
    <t>Make a better product. allow better user control of electronics. Blah, blah, blah, blah, blah, blah, blah, blah, blah, etc</t>
  </si>
  <si>
    <t xml:space="preserve">    Why withdraw from society if/when your hearing loss can be easily corrected.
    HA are now so small, most people won't know you even have them.</t>
  </si>
  <si>
    <t xml:space="preserve">  Just put them on every morning w,o, thinking about it any more than putting on my clothes, eyeglasses, etc.. </t>
  </si>
  <si>
    <t>Wear them ALL day long - just like my clothes.  I wear my eyeglasses all day. Need HA to listen to radio and TV,</t>
  </si>
  <si>
    <t xml:space="preserve">    Can't help here.  Now they have BT available - can't think of anything else except:
1.  Somehow make it easier to hear people next to you when in large crowds,
2.  Have the app make the HA "squawk" if you've misplaced them.  
3.  Make them waterproof.</t>
  </si>
  <si>
    <t>2010</t>
  </si>
  <si>
    <t>My decision to buy shows that I have accepted all this, and will not care about others' eyes, as long as I can hear the outside voice I have been very satisfied</t>
  </si>
  <si>
    <t>Yes, it changed my life, because I could hear my children calling my mom, and I could hear my husband talking to me, and I thought it was the most beautiful sound in the world, and I was very thankful to have and wear hearing AIDS</t>
  </si>
  <si>
    <t>I will not wear it when I sleep, because I feel uncomfortable when I sleep. I think some people like to wear it no matter what they do because they are used to wearing it. My personal advice is not to wear it all the time</t>
  </si>
  <si>
    <t>Hope can do some more delicate and cabinet, let everybody can hear the sound while also can avoid a lot of embarrassment, especially love beautiful girls, in addition to lower price is better, some people still can't accept such a high price, the price is cheaper to let more people to wear can hear the sound</t>
  </si>
  <si>
    <t>I don't care what people think I just want to hear it, okay
It upsets me that I can't hear what people are saying without it, okay</t>
  </si>
  <si>
    <t>Of course it makes sense because it makes me hear things even though I'm not blind at all and at first it makes me hear things better</t>
  </si>
  <si>
    <t>I don't take it with me when I'm home alone. I take it with me when I go out
Others can feel that wearing will accept other people's bad eyes</t>
  </si>
  <si>
    <t xml:space="preserve">Clearer and smaller
I've always wanted one that looks good and sounds clear
I'll recommend it to my friends
</t>
  </si>
  <si>
    <t>I choose this hearing aid, bright color, small hidden style, and can be removed at any time, more capricious，If I'm not at home, I'll try to spread it out and block the hearing aid</t>
  </si>
  <si>
    <t>It helped my hearing recover, made my life so much more exciting, and I could always hear my family and children calling</t>
  </si>
  <si>
    <t>When I go to sleep I turn it off or I don't wear a hearing aid, so my sleep quality is better, and when I don't wear a hearing aid, my world is quieter</t>
  </si>
  <si>
    <t>The hope is that the hearing aid carries a device that can tell the people around me whether I am wearing the hearing aid or not and turn it on and off, so as to avoid unnecessary trouble</t>
  </si>
  <si>
    <t>I was not used to wearing hearing AIDS at first and the price was a little bit expensive but wearing hearing AIDS makes life better</t>
  </si>
  <si>
    <t>Wearing a hearing aid has improved my daily life. I feel very good. Wearing a hearing aid has made my life better and better</t>
  </si>
  <si>
    <t>I usually always wear a hearing aid because of the convenience of life. It is wrong for some people to choose not to wear it for fear of what others will think of them</t>
  </si>
  <si>
    <t>I think wearing hearing AIDS is helpful for life and work. I hope more and more people can face this problem</t>
  </si>
  <si>
    <t>Now people have a high acceptance, wearing a hearing aid does not affect anything and the hearing aid I choose is small and convenient to wear, in addition to bringing help to my hearing, other things do not affect my life</t>
  </si>
  <si>
    <t>Hearing AIDS are especially helpful to my life, and my world is much more complete, I want to be quiet when I turn off the hearing aid, when I want to live a normal life, the perfect fit for my life</t>
  </si>
  <si>
    <t>Hearing AIDS do help my life, but the noise pollution in life is so unbearable that people would rather have temporary artificial hearing loss to avoid noise pollution</t>
  </si>
  <si>
    <t>People around me often in order to let me hear their voice, and speak loudly to me, I hope the hearing aid can be equipped with a device, tell me, I wear a hearing aid, do not have to talk to me so loud</t>
  </si>
  <si>
    <t>2015</t>
  </si>
  <si>
    <t>The human ear has a strong ability to locate sound sources. However, the prerequisite is that both ears must have the same hearing threshold. As sound travels through the air, there will be changes in energy and speed. If there is a loss of hearing and the threshold is not symmetrical, it is impossible to determine the direction of the sound source. Therefore, the matching of two ears can better improve the positioning ability of sound source</t>
  </si>
  <si>
    <t>When you are hard of hearing, communicating with people becomes a problem! Hearing AIDS can help me communicate well with people. Watching TV or talking on the phone, so I think wearing hearing AIDS has changed my life a lot, and I'm very satisfied</t>
  </si>
  <si>
    <t>You can't wear a hearing aid when your ear is inflamed, and you can't wear a hearing aid when your ear is running pus. Sleep at night to wash hair, face, bath is not to wear, to take off the hearing aid.</t>
  </si>
  <si>
    <t>Hearing aid wearing is a slow and gradual process of adaptation. Each person has different feelings, and the time of wearing each week varies from person to person. If you feel uncomfortable, you can stop wearing them and go to the hearing center for corresponding evaluation and debugging to ensure the comfort and safety of wearing and using hearing AIDS.</t>
  </si>
  <si>
    <t>My salary is enough to buy it
People are just worried about putting up with what other people think
Yes, I did recommend it to my friend</t>
  </si>
  <si>
    <t>Yeah, it changed my life so I could listen to voices
I'm not afraid of being looked at differently</t>
  </si>
  <si>
    <t>I only take it when I have to go out and I don't take it if I can't go out 
Others don't wear because they can't stand other people's strange eyes</t>
  </si>
  <si>
    <t>Style and functionality have changed a bit 
I use it now and I would recommend it to my friends and it works fine</t>
  </si>
  <si>
    <t>I don't have to worry too much about wearing a hearing aid. I like wearing a hearing aid because it makes me feel confident</t>
  </si>
  <si>
    <t>Wearing hearing AIDS has made a big difference in my life, and I think it's good that it makes me feel confident and brave to face difficulties</t>
  </si>
  <si>
    <t>I don't always like to wear hearing AIDS when I'm alone because I don't like noise and I like the occasional silence,</t>
  </si>
  <si>
    <t>I think it would make the hearing aid smaller so that people with hearing AIDS would feel more secure and not feel like they're being judged</t>
  </si>
  <si>
    <t>I've never been embarrassed by hearing AIDS, which look so much like Bluetooth headphones, and I feel like they've made my life wonderful without my family and kids calling me</t>
  </si>
  <si>
    <t>Hearing AIDS enable me to hear my own voice, so that my voice can be heard more clearly, and the use of hearing AIDS can be stopped at any time, so that my world is much quieter</t>
  </si>
  <si>
    <t>When I am in a bad mood, I choose to turn off the hearing aid, which makes my world quiet immediately and avoids many unnecessary arguments. When I am in a busy city, I can selectively lose my hearing</t>
  </si>
  <si>
    <t>Hearing aid appearance is more ergonomic, more comfortable to wear, to wear no sense, set up a miniature indicator light, so that the people around me can clear to know whether I open the hearing aid, and not when I open the hearing aid, loud voice, make me feel uncomfortable</t>
  </si>
  <si>
    <t>2012</t>
  </si>
  <si>
    <t>Because I can't hear, I choose to wear hearing AIDS. I don't care about its appearance, as long as I can hear the voice of the world I feel good, I think hearing the voice is the most important and the rest is secondary</t>
  </si>
  <si>
    <t>The use of hearing AIDS can improve the quality of life of the hearing impaired, promote their physical and mental health, due to the limitation of the hearing loss, poor communication skills, and communicate with others to reduce gradually, and closed, therefore become withdrawn, depression, bad temper, and paranoid personality, over time, loses friends of intimacy, and insecurity in life, It is not good for their physical and mental health, especially for the growth of hearing-impaired children. Wearing a hearing aid improves my ability to communicate and reduces depression and other bad emotions related to hearing loss.</t>
  </si>
  <si>
    <t>Hearing AIDS only help me to hear, they do not help me to distinguish sounds. Deciphering sounds involves wearing a hearing aid for a long time to understand the meaning of sounds. Everyone who wears a hearing aid for the first time may not be comfortable with it, so the cycle should be gradual</t>
  </si>
  <si>
    <t>Personally, I still think the price is a relatively important issue, because people with this hidden disease have spent a lot of money to see a doctor, so the family conditions are really bad, and hearing AIDS are a large cost</t>
  </si>
  <si>
    <t>My family can pay for the hearing aid I bought
I do. Or I can't hear you. Or what
Of course I would recommend it to my friends</t>
  </si>
  <si>
    <t>Of course I need it. I can't hear you without it. What are you talking about
I don't think we need to look at anyone else and just be ourselves</t>
  </si>
  <si>
    <t>Of course I don't bring it when I'm home alone and I always bring it when I go out
Afraid of other people's strange eyes</t>
  </si>
  <si>
    <t>Some people are afraid of what other people think of them but I don't see it that way and I think it's important to be yourself</t>
  </si>
  <si>
    <t>The first time I bought a hearing aid I was happy, not embarrassed, it was something to be excited about</t>
  </si>
  <si>
    <t>Having a hearing aid has completely changed my life. I used to feel sad because I couldn't hear, but now IT's fine</t>
  </si>
  <si>
    <t>I always wear hearing AIDS when I am alone, because I am afraid that my world will be lonely without sound. I like the fullness brought by hearing AIDS</t>
  </si>
  <si>
    <t>I don't have to worry about the cost and I don't think about what other people think
I just want to hear what the world sounds like</t>
  </si>
  <si>
    <t>Yeah, it's changed my life. I'm more confident than EVER
I heard you loud and clear and I'm not afraid to be what people think I am</t>
  </si>
  <si>
    <t>Of course I wouldn't bring it if I was home alone and I would bring it if I went out
I'll be more confident that way</t>
  </si>
  <si>
    <t>The design is smaller and better. Of course, the important thing to do is to be clearer than before 
Mine works well and I would recommend it to my friends</t>
  </si>
  <si>
    <t>I have never felt embarrassed to wear hearing AIDS. On the contrary, I am grateful for hearing AIDS, which help me to hear the beautiful sounds of the outside world and make my life less monotonous.</t>
  </si>
  <si>
    <t>Binaural hearing receives sound loudness slightly higher than monaural hearing, at the threshold level, binaural threshold is about 3 db better than monaural threshold. At the upper threshold level, the binaural threshold is better than the monaural threshold by about 10 dB. Therefore, wearing a hearing aid in both ears can slightly reduce the overall gain of each hearing aid, thus reducing the possibility of acoustic feedback and improving battery life. At the same time for severe deafness patients, it is more helpful to improve the speech comprehension after hearing aid</t>
  </si>
  <si>
    <t>When I sleep or take a shower, I will not choose to wear it when my ears are uncomfortable, because my ears also need to rest. If I wear it for a long time, it is not good for my ears, and I am afraid of damaging the hearing aid when I take a shower</t>
  </si>
  <si>
    <t>The appearance can be more lovely, so that more beautiful girls can like to wear, some sound quality is not very good, I hope to improve a few more. If several people are buying at the same time, we want to have a group purchase price</t>
  </si>
  <si>
    <t>The price of hearing AIDS is indeed a little high for me, but it is within the range I can afford. After installing hearing AIDS, I feel that my world is instantly clear, and the sound is very clear</t>
  </si>
  <si>
    <t>Hearing AIDS enable me to hear clearly and timely the call of my children and family, and when I am upset, I can turn off the hearing aid, my world instantly quiet, especially wonderful feeling</t>
  </si>
  <si>
    <t>When the hearing aid is worn for a long time, there will be an uncomfortable feeling in the ear. Moreover, people with poor hearing have been used to the quiet world. If they are sensitive to sound, they will feel uncomfortable instead</t>
  </si>
  <si>
    <t>Hearing aid manufacturers can change the device to be more miniature, and easy to wear, so that the wearer feels less uncomfortable or no, and let the people around the more obvious observation of the hearing aid switch</t>
  </si>
  <si>
    <t>I've never been embarrassed and I'm glad that the hearing aid has been invented so that I can hear outside, so I've never been embarrassed or bad, and I can't hear anything without it</t>
  </si>
  <si>
    <t>Hearing AIDS have really changed my life. I never thought I would ever hear again, so when I heard it was amazing. It turned my life upside down</t>
  </si>
  <si>
    <t>I don't wear it when I sleep, because I think my ears also need a rest. After all, if I wear them all the time, my ears will be very uncomfortable. In short, I need to gradually adapt to wearing them or not wearing them</t>
  </si>
  <si>
    <t>I hope that the price of all hearing AIDS can be reduced. When we get the deafness treatment, we have spent a lot of money, so it is also a high cost to match hearing AIDS, and many families can not accept them</t>
  </si>
  <si>
    <t>Provided by UK NHS</t>
  </si>
  <si>
    <t>Got hearing aids because I was no longer able to work. Was doing short term consultancy work in overseas development. In my last assignment in Rwanda was not able to hear in meetings, consult with govt ministers etc.
When I got hearing aids I was totally relieved and felt I'd got my life back</t>
  </si>
  <si>
    <t xml:space="preserve">HAs mean I can do everyday things with the family e.g watching TV with grandchildren. I have gained a new purpose in life advocating for those with hearing loss and helping others manage HAs and hearing loss. I am a RNID volunteer. I am also able to contribute as a PPIE rep to NICE, NIHR and the local University medical school. And I can hear bird song. I love my hearing aids. </t>
  </si>
  <si>
    <t xml:space="preserve">I don't wear hearing aids when I am asleep - that's the only time.
People often don't wear hearing aids because they don't realise it takes time and support to get used to them. It's not the same magic fix as glasses.
Others find the mould or dome irritates their ears. </t>
  </si>
  <si>
    <t xml:space="preserve">More adaptability - control from phone useful. Adaptability which allows audiologists to set up the HAs to suit the individual.
I am capable of setting up programmes for different contexts, others may wish just one or two settings. </t>
  </si>
  <si>
    <t>I think it's about being looked at differently
I'll hear you loud and clear if you bring it
Of course I would recommend it to my friends</t>
  </si>
  <si>
    <t>Completely changed my life and made my world not so quiet and I love the sound of the world
It works well and I'll take it with me when I go out</t>
  </si>
  <si>
    <t>Other people may feel that they will be looked at differently but I don't mind
It works well and I'll take it with me when I go out</t>
  </si>
  <si>
    <t>It's just better. It's more functional. It looks like a normal earphone
My friends are also using it</t>
  </si>
  <si>
    <t>After wearing the hearing aid, I feel my speech and hearing are much clearer, and I don't feel embarrassed, because I look like a normal person, I feel very good</t>
  </si>
  <si>
    <t>The wearing of hearing AIDS brought me closer to my family. Language communication was no longer a barrier, nor was it a barrier to communicate with others who did not know sign language</t>
  </si>
  <si>
    <t>When I go to sleep or rest alone, I turn off the hearing aid, and my world feels quieter than before, my sleep quality improves, and overall, it feels great</t>
  </si>
  <si>
    <t>I hope the appearance design of hearing aid is more humanized, suitable for wearing, and comes with a reminder setting, such as how long to wear, how long to rest, in order to facilitate hearing loss can restore hearing as far as possible</t>
  </si>
  <si>
    <t>At the beginning, I was embarrassed to wear hearing AIDS, but hearing AIDS helped me a lot when I was working. I think it's good to wear hearing AIDS</t>
  </si>
  <si>
    <t>Hearing AIDS have changed my life very well, bringing me a happy mood, making me more confident and courageous very  good</t>
  </si>
  <si>
    <t>I think wearing a hearing aid makes me more confident and courageous and I can wear it whenever I want, you know</t>
  </si>
  <si>
    <t>I think wearing a hearing aid makes me more confident and courageous. All people with hearing impairment should be brave and confident</t>
  </si>
  <si>
    <t>I'm not afraid of being laughed at if I can't hear it. I don't think I'm afraid of anything else as long as I can hear it. I can hear the most beautiful voices in the world, you know</t>
  </si>
  <si>
    <t>Yes, let me become more confident, cheerful and sunny, do not care about other people's eyes, let alone let others say I am a mute, can communicate with others normally</t>
  </si>
  <si>
    <t>Sometimes I don't wear a hearing aid when I go out, because I don't want my whole life to be dependent on a hearing aid, and I have to learn to be brave on my own and continue to use a hearing aid occasionally</t>
  </si>
  <si>
    <t>In my opinion, the most important thing is the price. Some hearing AIDS will be lost or damaged by accident. It is very expensive to replace them, but they cannot hear the sound without wearing them</t>
  </si>
  <si>
    <t>Yes, some people feel bad and put up with the odd look
I didn't get it because I couldn't hear all the time
Yes, some people feel bad and put up with the odd look
I didn't get it because I couldn't hear all the time</t>
  </si>
  <si>
    <t>Yeah, it totally changed my life and filled my world with hope
Of course I would recommend it to my friends</t>
  </si>
  <si>
    <t>I don't take it when I'm home alone and I take it when I go out
I guess I just can't stand the looks</t>
  </si>
  <si>
    <t>I think I'm fine with it I just don't have any other ideas, you know
I use it well and my people would recommend it to my friends</t>
  </si>
  <si>
    <t>For me, hearing AIDS are great, especially when I hear my children and my family. And I can turn off my hearing aid when I need to rest, and the world goes quiet</t>
  </si>
  <si>
    <t>Hearing AIDS have changed the way I communicate with my family, no longer only sign language and text communication, more language and tone of expression, so that there is no barrier to communication, and my family no longer need to worry about my hearing impairment will affect my mood</t>
  </si>
  <si>
    <t>Although hearing AIDS have been very easy to wear, but wearing a long time will still feel uncomfortable, turn off the hearing aid world, quiet and comfortable, comfortable</t>
  </si>
  <si>
    <t>Hearing aid shape is a little bit smaller, more suitable for wearing a little bit, the price is a little bit closer to the people, wearing up is more comfortable</t>
  </si>
  <si>
    <t>Hearing AIDS have changed the way I communicate with my family and my children, not just with words but with tone, and it's wonderful</t>
  </si>
  <si>
    <t>The use of hearing AIDS has made my perception of the world more concrete. No longer just quiet, more colorful many times</t>
  </si>
  <si>
    <t>When I sleep or rest alone, I turn off the hearing aid, the world is quiet, AND I feel more relaxed. If I wear a hearing aid regularly, I feel a little uncomfortable</t>
  </si>
  <si>
    <t>I don't feel bad about wearing a hearing aid, I don't feel embarrassed, as long as I can hear, I'm very grateful for the hearing aid</t>
  </si>
  <si>
    <t>Yes, it has changed a big part of my life. I could hear with only one ear before, but now I can hear with both ears, and I can be bold to fall in love. Thank you very much</t>
  </si>
  <si>
    <t>I only wear hearing AIDS occasionally, because I don't want to be totally dependent on hearing AIDS, because I'm afraid I can't hear anything without hearing AIDS</t>
  </si>
  <si>
    <t>I hope hearing AIDS are more invented, the price is also some civilian, so that more people can wear hearing AIDS, the style is more attractive</t>
  </si>
  <si>
    <t xml:space="preserve">At the beginning, I was embarrassed to wear hearing AIDS, but hearing AIDS helped me a lot when I was working. I think it's good to wear hearing AIDS  </t>
  </si>
  <si>
    <t>The question of cost is not an issue
I'm not afraid of people's eyes I just want to live with a normal person</t>
  </si>
  <si>
    <t>Yeah it totally changed my life my world became a lot clearer and I love it
Yeah it totally changed my life my world became a lot clearer and I love it</t>
  </si>
  <si>
    <t>If I go out, I take myself with me and I don't have to when I'm home alone</t>
  </si>
  <si>
    <t>If I go out, I take myself with me and I don't have to when I'm home alone
People are worried about being looked at differently</t>
  </si>
  <si>
    <t xml:space="preserve">At the beginning, I was embarrassed to wear hearing AIDS, but hearing AIDS helped me a lot when I was working. I think it's good to wear hearing AIDS   
</t>
  </si>
  <si>
    <t>Wearing a hearing aid is not a shameful thing, but can make up for my missing hearing, and now the hearing aid is different from the previous hearing aid, now the digital hearing aid signal processing is different from the analog hearing aid, it has the advantages of eliminating feedback, realizing the lowest distortion compression function, improving the signal-to-noise ratio and so on. First of all, the hearing aid selected according to the hearing will not cause damage to my hearing</t>
  </si>
  <si>
    <t>Due to the limitation of hearing impairment, the communication ability is poor, and the less communication with others, the more easy to close themselves, gradually become withdrawn, depressed, irritable, irritable, and suspicious character. Over time, the loss of intimacy between friends, coupled with the lack of security in life, is not conducive to physical and mental health, more conducive to their physical and mental growth. Wearing a hearing aid can reduce the disadvantage caused by this. It improves my communication skills</t>
  </si>
  <si>
    <t>When wearing a hearing aid for the first time, it is best not to use it for a long time every day, and it is best to use it in a familiar quiet environment. If it is to hear the sound that has not been heard for a long time, it takes time to get used to it.</t>
  </si>
  <si>
    <t>It is very important to have reasonable expectations and correct goals for hearing AIDS. Unrealistic expectations often lead to depression, disappointment and other bad emotions, which affect the follow-up rehabilitation. You know, hearing AIDS aren't real ears. As an electronic device, the mechanism is certainly different from that of the human ear. So you can't expect to wear it and immediately be normal</t>
  </si>
  <si>
    <t>Hearing AIDS are easy to wear, and it is more convenient to communicate with others with hearing AIDS, providing a way to regulate emotions, such as listening to music and watching TV</t>
  </si>
  <si>
    <t>Hearing AIDS facilitate my communication with my family. After wearing hearing AIDS, it is easier for my family to understand what I say and communicate with me easily</t>
  </si>
  <si>
    <t>When I need a break, I turn off the hearing aid, and the world is quieter and the quality of rest is higher than when I had the hearing aid on,</t>
  </si>
  <si>
    <t>Hearing AIDS are designed to be more concealed and comfortable, making it easier for people to wear and use them. A reminder device is added to remind people that they can communicate normally with the person wearing the hearing aid</t>
  </si>
  <si>
    <t xml:space="preserve">My hearing got poor enough that it affected my work and social life. 
I was on a plane trip and the person sitting next to me said, "You really need to go get your hearing checked."
</t>
  </si>
  <si>
    <t xml:space="preserve">Of course. I could not function without them. Really, I can not hear the TV or phone or person I am sitting with without them. </t>
  </si>
  <si>
    <t xml:space="preserve">Other than sleeping, showering, and swimming I always wear my hearing aids. 
They are a bit fragile and sometimes uncomfortable in the ear.
</t>
  </si>
  <si>
    <t>Simpler streaming and easy switching from streaming to local environment. 
A/V Streaming without latency. 
LOWER COST!
Full feature set at LOWER COST!</t>
  </si>
  <si>
    <t>I believe genetics contributed to my hearing problem. Both grandmothers used hearing aids; so did my father. As my dad's hearing became worse he became a recluse - didn't want to go anywhere; didn't want to see anybody. As I watched him become a different person, I vowed if/when my hearing became that bad, I'd take a different course. I readily admit to a severe hearing problem and let people know I can't hear. About 15 years ago I had a job as a regional sales manager so it was critical that I could hear and communicate with my team. I started out with in-the-ear aids. A year or two later as my hearing became worse, I switched to behind-the-ear models. They became ineffective six years ago and I got a cochlear implant for the left ear; continue to use a hearing aid in the right. 
Earlier this year my units were upgraded to current technology. I am astounded at the difference the new technology makes. Previously I really struggled in using my i-phone or a t-coil; couldn't comprehend radio or TV unless I used special equipment. It is now much better. However, hearing aids and cochlear implants are far from perfect; still can't comprehend most women's voices; the hearing aids are of little use in restaurants or crowds. While I can now hear (with some difficulty) newscasts and talk shows, movies at theaters or on TV don't work because they often have music playing in the background that wipes out the dialogue. (I would vote for banning most women from doing newscasts - not that I am anti-feminist - they are simply too difficult to understand!) I've loved music all my life; enjoyed singing; have a huge collection of classical and popular recordings. Today music is just noise - even symphonies, hymns and pieces that are very familiar to me are mostly unrecognizable. My recommendation to others: Face reality; do not hesitate to admit you have a hearing problem; don't avoid getting help. Look closely - you will be amazed at the number people wearing hearing aids. Don't expect the hearing equipment to be the absolute solution ... but they're better than nothing!</t>
  </si>
  <si>
    <t xml:space="preserve">See above - I believe this question is answered in my previous comments. I'll reiterate my thought and feelings - hearing aids are far from perfect but they are far better than nothing. </t>
  </si>
  <si>
    <t xml:space="preserve">Generally, I do not avoid wearing my hearing aids. I have them operational even in crowds where they are fairly useless. </t>
  </si>
  <si>
    <t xml:space="preserve">Would it be possible to adopt technology that could alter the pitch or tenor of voices that I cannot comprehend? </t>
  </si>
  <si>
    <t xml:space="preserve">I personally did not think about feeling or looking old, I was more interested in correcting my hearing loss, but what I did have an issue with was the cost and now that I need to upgrade or replace my current hearing aids the price has considerably increased. My recommendation to others with hearing loss is to find a trusted hearing professional, not one of these internet professionals which use a computer hearing test, go to a trusted doctors office and have your hearing tested. My biggest complaint, the trusted doctors it seems make a good portion of their income from selling hearing aids and jack the prices up! I deal situation is to purchase your hearing aids online at a reasonable price and then take them to the trusted doctor for testing and adjustments. (Good Luck finding one of these trusted doctors) Trusted doctors often do not want to discuss hearing aid pricing especially if you come to them with the Internet pricing and ask them to match, they simply will lead you to the exit door even doctors you've previously had a relationship with and purchased your first hearing aids from when you were new to hearing loss and didn't realize how much hearing aid pricing differs from different vendors or doctors!  </t>
  </si>
  <si>
    <t>Yes, hearing aids are fantastic, you don't realize how much your missing until you purchase your first pair of hearing aids. Difference with myself, I injured my hearing so I had an immediate hearing loss so I knew what I was missing immediately and wanted my hearing corrected.</t>
  </si>
  <si>
    <t>I never avoid wearing the hearing aids and can't understand why anybody would, doesn't make any since. The main reason people avoid hearing aids is the cost, nothing else matters that much except maybe to a much younger individual who's worried what others might think of them wearing hearing aids!</t>
  </si>
  <si>
    <t>My biggest exception to hearing aid technology is battery charge and life of the batteries, even the chargeable hearing aids eventually will have to have the batteries replaced and some brands can't have this done in the doctors office!</t>
  </si>
  <si>
    <t>When I was diagnosed with a cookie-bite type hearing loss in my early 50's, I definitely wanted hearing aids. I needed high end aids because of the type of loss I had.  But I did not have money for them and would have to go in debt. I put if off for a year and only bought hearing aids after a friend gave me money for one aid. I put the other aid on a credit card. I am on my 4th set of hearing aids. "Looking old" never bothered me. I think that type of concern is ridiculous. Why wouldn't someone want to be able to hear as well as possible? I prefer large hearing aids to help people know I have hearing loss and also so I won't lose them if I set them down.</t>
  </si>
  <si>
    <t>Hearing aids kept my life from changing. They enable(d) me to function at work, mix with people and participate in life almost as well as when I had normal hearing. I still have problems with hearing and I avoid high noise environments but that is because of my hearing loss, not the aids themselves.</t>
  </si>
  <si>
    <t xml:space="preserve">I avoid wearing hearing aids only when I need to give my ear canals a break. Of course, I take them out when I go swimming. Some reasons I think people don't wear hearing aids: 1) it takes a long time to stop hearing yourself chew, to stop noticing the startling effect of hearing sound through the aids. It took almost 3 years for me to stop noticing myself chewing, to stop noticing my voice "sounded mic'ed". People need to learn to be patient. I met someone with a cochlear implant who did not wear the aid because she didn't like how startling sounds can be through the aids. What a waste of money! not to use the aids.  People need to be educated about how long it takes to have your brain stop noticing.  2) I think a lot of people don't have the right kind of aid or don't have it programmed correctly. Then the blame the aid instead of finding out how to get the programming fixed. </t>
  </si>
  <si>
    <t xml:space="preserve">If we have to pay for them ourselves, the aids need to be unbundled from all related services (except warrantee), for those of us who are sophisticated enough to manage our hearing aids. That would allow us to spread the cost of the aids out over several years instead of having to pay such a huge chunk of money up front. Better yet, hearing aids need to come down in price and they need to be included in Medicare and universal health care. Why should I have to pay out of pocket for hearing aids but other people get free hip or knee replacements? </t>
  </si>
  <si>
    <t>It was 20 yrs ago so I don't remember about my reasons for getting hearing aids. I would recommend to others to 1) see an ENT first to be sure your hearing loss isn't physical 2) fill out a APHAB questionnaire so you can talk intelligently with your audiologist about which situations are the most difficult 3) watch Dr. Cliff Olson's videos on questions you have, 4) LEARN about TELECOIL and how to use it at home.</t>
  </si>
  <si>
    <t>The hearing aids sometimes bother me as my ears can itch. I use a lot of Hearing Aid Technology, such as hearing loop/telecoil to watch TV and hear zoom calls. Learning about smartphone apps for hearing loss &amp; technology is how I spend most of my time dealing with hearing issues.</t>
  </si>
  <si>
    <t>My ears itch so I avoid putting them in my ears...but I make an effort to wear them because I want my brain to continue to process sound! If I use the cream to relieve itching, my hearing aids slip out of my ears.</t>
  </si>
  <si>
    <t>I do not understand the reluctance of Costco to put portable hearing loops on their Hearing Aid Counters around their USA stores! This goes for audiologist offices as well. If used, they would 1) educate consumers, as consumers would ask...what are these devices? 2) help us hear over masks and plexiglass 3) encourage folks to ask for generic telecoil to be installed in their hearing aids.
To me, "telecoil is like having noise cancelling headphones built into your hearing aids" And you activate it by being in a Hearing Loop. Who would not want that?  Yet...NOBODY knows about telecoil!!! Why do we have to put laws on the books to get audiologists to talk about telecoil???</t>
  </si>
  <si>
    <t>52</t>
  </si>
  <si>
    <t>Yes embrassing . The Cost also is not cheap they do need some kind of insurance that covers hearing aids. I had my for a while and was time for new ones</t>
  </si>
  <si>
    <t>Yes can hear what I could hear before loud and clear without asking people to repeat I love my hearing aids</t>
  </si>
  <si>
    <t>I not wear my unless I'm at home and do not feel good I will not put them on</t>
  </si>
  <si>
    <t>Hearing aids are ok even the one with bluetooth but what we do once power run out and Bluetooth stop working how we suppose to ear when electronic stop all together.</t>
  </si>
  <si>
    <t>23</t>
  </si>
  <si>
    <t>21</t>
  </si>
  <si>
    <t xml:space="preserve">test.. delete.. test.. delete.. test.. delete.. test.. delete.. test.. delete.. test.. delete.. test.. delete.. test.. delete.. test.. delete.. test.. delete.. test.. delete.. </t>
  </si>
  <si>
    <t xml:space="preserve">dont know </t>
  </si>
  <si>
    <t xml:space="preserve">my wife was my motivation , and my work and yes I do recommend other to get it , I'm still dealing with issue </t>
  </si>
  <si>
    <t xml:space="preserve">yes it change my life in meaningful way , but I don't have good hearing aid 
 good one are too expensive , I wonder what they feel like </t>
  </si>
  <si>
    <t xml:space="preserve">My hearing aid have lot of back ground noise I don't like to wear them when I alone feel good </t>
  </si>
  <si>
    <t>I want to hear everything at first try , not at second time I want to hear like normal people or at least closed to normal , not 100 percent but 90 least 80</t>
  </si>
  <si>
    <t xml:space="preserve">I have a total loss in my right ear and significant in the left.   I am currently using a Phonak Audeo B CROS solution.   Looking to upgrade to a Paradise CROS solution. </t>
  </si>
  <si>
    <t xml:space="preserve">With hearing aids, I can function somewhat "normally', do work at home, video conference, watch TV, listen to music, etc. </t>
  </si>
  <si>
    <t xml:space="preserve">Only when sleeping.  I generally wear them from when I get up to just before I go to bed.
word word word </t>
  </si>
  <si>
    <t xml:space="preserve">I would like to see the audiologists office offer something (a room?) with sounds like a real life environment so we could get a feel for how the hearing aid will sound without having to schedule an appointment.  They are usually bland sound-wise.   </t>
  </si>
  <si>
    <t>I hestated to get hearing aids because I found it embarrasing but my hearing loss became a serious problem both at work and otherwise. 
I would recommend that people for whom hearing loss is becoming a problem they should at least try hearing aid so that so that they can make an informed decision.</t>
  </si>
  <si>
    <t xml:space="preserve">Hearing aids have made a big difference in my life and I couldn't possibly be without them now. With them I can use the phone, understand speech on the TV, stream audio books, and many other things. </t>
  </si>
  <si>
    <t xml:space="preserve">I'm more comfortable wearing hearing aids so I wear them all the time. Also, even when I am alone, that is the only way I would be able to answer the phone or speak to an unexpected visitor.  </t>
  </si>
  <si>
    <t>I think there should be a feature to be able to mute the hearing aids instantly, manually or automatically, when there is a sudden very loud noise, for instance a dog that barks at everyone that walks by the house. This has been a problem with every set of hearing aids I have had.
I know that this is suppsed to be happening autmatically but in practice this has been inadequate,</t>
  </si>
  <si>
    <t xml:space="preserve">Not worried about appearance, but I do need to COMMUNICATE.  Cost was a consideration, but need overshadows cost.  When I wear them, I can tackle anything.
</t>
  </si>
  <si>
    <t>Love 'em!  I can now communicate!  I just have to remember them before I leave the house in the morning or start yard work.</t>
  </si>
  <si>
    <t>Sometimes I'm alone and don't need to communicate, but then I go somewhere and find that I've forgotten them at home.  I'm getting better at that since being bitten by a rattlesnake.  Now I always wear them outside!</t>
  </si>
  <si>
    <t xml:space="preserve">I really think that bringing the cost down would be the primary thing that I'd change.  The quality of modern hearing aids is really good.
One thing that I'd like to see is a charging case that had a battery INSIDE so that I could charge them on the go.
</t>
  </si>
  <si>
    <t xml:space="preserve">I realized that I was missing out on parts of conversations and also knew that I didn’t hear things tones like the coffee maker or washer/dryer finishing.  So, getting my hearing checked and buying hearing aides made sense.  Expense didn’t keep me from buying them but they obviously aren’t inexpensive.  Wearing them has been very easy to adjust to.  I was initially a little self conscious but not having to ask someone to repeat themselves was worth it.  Modern features like Bluetooth were exciting but the miniaturization of the device and the clear tubing make modern HAs much easier to “hide” and adjust to wearing.  I found YouTube videos like Dr Cliff answered a lot of basic questions - Real Ear Measures etc - and helped inform me. </t>
  </si>
  <si>
    <t xml:space="preserve">Has have definitely improved my interactions with my wife, friends and others.  Not only are conversations easier to participate in but we can crank down the volume of the TV.  I also appreciate the “finer” sounds that I had been missing for so many years.  </t>
  </si>
  <si>
    <t>I don’t wear my HAs until I have had my morning shower.  First I have some coffee and read the news before I shower.  I then typically wear my HAs all day long until about an hour or so before bed.  After removing my HAs I often use ear buds to watch a video on my iPad followed by getting ready for bed and retiring for the night.  I will turn down the volume of my HAs if I am operations an electric tool/vacuum etc.  I do take a daily walk and many times I will remove my HAs so I can use Apple AirPods.  I prefer these for music over the Bluetooth of my Oticon OpnS HAs.</t>
  </si>
  <si>
    <t>HAs are far too expensive.  The OTC devices will likely not fully meet the needs of many people but the expense of HAs will keep lots of people from seeking help.  I also feel that the process of having HAs checked for accuracy should be done more regularly and with less expense.</t>
  </si>
  <si>
    <t xml:space="preserve">About 18 months. I grew tired of getting left out of conversations because of my hearing loss. And I was tired of annoying my wife </t>
  </si>
  <si>
    <t xml:space="preserve">I communicate more with those around me. The stigma of wearing them is still an issue, but I am dealing with it. </t>
  </si>
  <si>
    <t>I don’t avoid wearing them. But I realize others may have preconceived thought about me because I wear hearing aids</t>
  </si>
  <si>
    <t>Anything you can do to make them less noticeable would be great. And update them so they don’t look like grandpa’s HAs</t>
  </si>
  <si>
    <t>I really didn’t give it a second thought, I had my hearing tests done and walked out of her office the same day with my hearing aids. They have improved my quality of life so much. I didn’t worry about the cost, or what other people would say or think. The difference in my ability to hear was dramatic.</t>
  </si>
  <si>
    <t>Yes, they have. However, I have had to remain in self-isolation since the pandemic began. I am severely immunocompromised. Therefore, I do not wear my hearing aids around the house. For the few times I have to go to a medical appointment in person vs. virtually, I do not wear them because I fear I will lose them while being double-masked (by doctor’s orders).
Before I had to retire early on disability, they were a godsend in my daily work. I could hear every word spoken in meetings, on the phone, and in workplace discussions.</t>
  </si>
  <si>
    <t xml:space="preserve">I believe I have answered this question in the two responses previous to this one. I don’t understand why other people avoided them (pre-pandemic), since I wore them religiously. </t>
  </si>
  <si>
    <t>I would like to see more economical options without a decrease in effectiveness. Personally, I was glad to have the financial resources to buy a top-of-the-line set of aids. However I know many others who cannot afford them.</t>
  </si>
  <si>
    <t xml:space="preserve">Getting hearing aids should be looked at the same way as having surgery for a medical issue or putting a Band-Aid over a cut. I was hearing poorly not understanding what people talking to me were saying so it didn’t bother me one little bit to go and get the hearing aids or to wear them. They are no more embarrassing than wearing glasses. </t>
  </si>
  <si>
    <t>If you don’t hear he well enough to understand voices you’re missing out on a lot of life If for some reason I didn’t find my hearing aids where I place them in the morning I will continue looking until I found them. There is important to me as being able to see</t>
  </si>
  <si>
    <t xml:space="preserve">The only time I avoid wearing the hearing aids is when I am asleep. When I’m awake I wear them all the time I am awake. </t>
  </si>
  <si>
    <t xml:space="preserve">Longer lasting batteries that are rechargeable and recharge quickly. Easy online access to get hearing aid domes for the ears quickly and easily. Hearing aids that are priced more reasonably so that more of the population who needs them can afford them. </t>
  </si>
  <si>
    <t>Buying service</t>
  </si>
  <si>
    <t>Initially bought in the ear units. After more comfortable with idea converted to behind ear. I was embarrassed and the cost was reduced somewhat ad I used a buying service and insurance picked up some of the cost.</t>
  </si>
  <si>
    <t>Yes changed in positive way especially in group situations and discussions. Previously was somewhat isolated in restaurants and parties. That about all I’ve got to say.</t>
  </si>
  <si>
    <t xml:space="preserve">When playing golf on hot day; sweat interferes with microphone. I do not avoid wearing my hearing aides at any time. Do have any more comments.
</t>
  </si>
  <si>
    <t>Use natural structure of the ear to gather sound as opposed to behind ear microphone.
Do better job in crowds especially with female voices.</t>
  </si>
  <si>
    <t xml:space="preserve">I wanted to hear at work and on phone.. Cost was a factor and I tried several brands before I found one that fit my needs. I wore two when I started and I took many tests and was told my Right ear was the best and if I wanted to hear to take care of it..I stayed with one person who always listened to what I said about ones tried.. Names are not everything as is the Cost they put on them.. You need to be comfortable and be able to adjust them yourself.. A cell can do that for you.  I have Ins that helps me now to get Aides and wo the big cost.  Be true to your self and get the one you want..Do not let them talk you into one just because.. If one thing do not get a plug in for looks.. Get it for work ability.  </t>
  </si>
  <si>
    <t>If you can't hear you lose.  Make sure you get the right one that makes you smile.I found they last about 3yrs and then get a new one.. Stay in tune.</t>
  </si>
  <si>
    <t>I do not wear for bed.  If you need ears checked on buildup.  If not wearing them you are lazy.</t>
  </si>
  <si>
    <t>Make it a great experience so we can hear clearly wo the back ground noise. If  you are a one ear person it has to benefit us to hear use of our cell  to set certain ways to help.. Universal or noisy Env doesn't always do right for whats needed.  Keep price to a min to help Elderly on fixed income to hear.</t>
  </si>
  <si>
    <t>50</t>
  </si>
  <si>
    <t>Previous trials with hearing aids had not helped me hear better. I decided that a hearing aid, even if the improvement did not help me a lot, would be better than no improvement. I have a unilateral loss and my left ear is unaidable. I still have a great deal of difficulty hearing in noise and locating the direction of sounds.</t>
  </si>
  <si>
    <t>Can't say that it has helped significantly. I do have a significant loss in my aided ear. I don't mind wearing my aid especially now with rechargeable aids available.</t>
  </si>
  <si>
    <t>I have no problem with wearing a hearing aid so I can't say why people don't unless they (like myself previously) find the hearing improvement not that significant.</t>
  </si>
  <si>
    <t>Hearing aids really need to solve the hearing in noise problem. I can hear in quiet situations but where there's noise and multiple talkers, I'm still lost. I really wish my aid was more helpful. My audiologist has done real ear measurements. She told me a cochlear implant is mu only option for my left ear but I don't want to go through that.</t>
  </si>
  <si>
    <t>I would definitely agree that I had the same concerns. I was only in my 30s when I started having hearing loss and I hated the idea of wearing hearing aids. I used to make jokes about that not being a benefit on the dating scene (I was single), but inside I really cringed. However I just struggled more and more to hear people and finally that drove me to get hearing aids. Initially also I had a terrible time finding a decent pair of hearing aids that actually did improve my ability to hear conversations. I worked with a truly wonderful audiologist who literally spent months letting me try out different pairs and helping me find the best ones. At the time, they were Sebotek open-fit hearing aids and the open-fit aspect really made a huge difference, since the radio effect of closed-fit aids drove me crazy. Today I think there are many more options than were available to me at that time, and the hearing aids I have today are far better than those Seboteks. Even after I had gone through all the difficulty and stress of getting and adjusting to them, I still struggled to discern conversations, and I remember friends saying "don't you have hearing aids, why can't you hear what I'm saying now?" which really broke my heart. But they were still better than not having any hearing aids.</t>
  </si>
  <si>
    <t>At this point, I can say that yes, hearing aids have changed my life in a meaningful way. Despite all the problems I have with them, I do hear far better than without them. And while I still fantasize every day about science finding some cure for hearing loss, and I have a love-hate relationship with my hearing aids, I am desperate to hear people and to communicate better, and I know my hearing aids really help me with that.</t>
  </si>
  <si>
    <t>Hmm, the only times I do not wear my hearing aids are indeed when I'm alone in the house (sometimes if my ears are feeling a bit irritated) and when I'm working out (to protect my hearing aids from getting wet). However, in the past I used to take them out more, and that was because my previous hearing aids magnified all sounds more indiscriminately, which really at times was kind of exhausting (not to mention hurt my ears). Occasionally going to a concert, which I usually avoid, I would take them out at and put earplugs in, which basically defeats the purpose of a concert. In general, I think people typically avoid wearing their hearing aids because 1) they feel embarrassed by them, 2) they are not comfortable, 3) they don't really work all that well to help them hear, and 4) older people can have trouble managing them.</t>
  </si>
  <si>
    <t>I have VERY specific ideas about this, ha. The changes I would like to see in my hearing aids are: 1) make them smaller and more invisible. The behind-the-ear parts seem bulky and ugly and with today's tiny microprocessors I have a hard time believing this could not be fixed. 2) Figure out how to mitigate feedback! Every time I hug someone, my hearing aids make the shrill feedback sound, which I have learned to accept, but still find slightly embarrassing. 3) Get rid of hideous features like those plastic wires with a ball on the end to insert and remove hearing aids. Everyone can see those and they look bizarre. 4) Create a design that would work while you're in bed or having sex or other intimate contact. If I try to lie down with someone or even hug them, the hearing aids keep shrilling, so my only real choice is to take them out and not hear any of the murmurs involved in intimacy. Sorry to be so graphic, but this is really a big deal for me and many people!</t>
  </si>
  <si>
    <t>I am a social , outgoing person, so wearing hearing aids was a no brainer for me.   When diagnosed with hearing loss, the sooner, the better to be 
fitted with hearing aids</t>
  </si>
  <si>
    <t>I can hear family, friends, and enjoy social activities more. I go to concerts, church, and movies.  Hearing in noise can be a problem.</t>
  </si>
  <si>
    <t>I wear my hearing aids whenever I go out. Noise can be a problem in 
crowded areas , as well as understanding speech.</t>
  </si>
  <si>
    <t xml:space="preserve">Many private audiologists are more focused on money and profit rather than fitting you with the best hearing aid.  They do not take the time to do a REM. or address your questions </t>
  </si>
  <si>
    <t xml:space="preserve">I encourage anyone with a hearing problem to see their general doctor first for wax cleaning, then to an ENT to be sure there are no other problems and then definitely to an Audiologist before just going to a Hearing Aid Dispenser such as at a Costco store.  Also, do some research on the drugs you may be taking as my problem started with a statin drug which firmly caused my hearing loss!  Rule out any drugs you are taking such as blood pressure and cholesterol drugs.  With all the information being online, it is a simple process and when you do find some information, share it with your doctor before going off of any drugs.  I learned all this too late and my hearing was never regained again as it was too late….I wish there was a better way than hearing aids since they only increase sound but do not improve clarity in speech so we have a long way to go before hearing aids will be completely welcomed!!!!  </t>
  </si>
  <si>
    <t>Need a much much more improved version of a “hearing aid” since they do not have the claiity needed to fill the void of hearing loss.  We cannot get people to change their speech, so we need lots of research to help find either a minor surgery or a better version of hearing aids.</t>
  </si>
  <si>
    <t xml:space="preserve">Simply because hearing aids do not really aid the hearing loss community!!!!  Wearing them in a group is very confusing with all the voices coming in at once…the hearing aid does not, not matter how much it is advertised it does, it does not remove the background noise and is so confusing that it is a deterrent!!!! So staying away from crowds or more than 2 or 3 people is best.  I dislike them in doctors offices because the acoustics are generally not good.  </t>
  </si>
  <si>
    <t>They definitely are no made for comfort!!!  That is the BTE which I use!  We should have something similar to the wireless IPods which is just inserted on the ear lobe and not inside where the ear is blocked off and creates the echo in my head.  Also, why not a simple surgery to give us a natural hearing as does the cataract surgery for eyesight!!!  Someone  in the research world surely can come up with a simple solution for hearing loss people not having to wear a hearing aid which really does not help that much except to increase sound and not clarity.</t>
  </si>
  <si>
    <t xml:space="preserve">What issues, who cares what other people think. My wife. No. I have no recommendation to other people.word, word, word. </t>
  </si>
  <si>
    <t xml:space="preserve">No meaningful changes in my life. My wife recommended that I get them and I always try to follow her advice. </t>
  </si>
  <si>
    <t xml:space="preserve">I wear my hearing aids 95% of my awake time. I have no clue why people buy hearing aids and don’t wear them. </t>
  </si>
  <si>
    <t>No clue. None none none none none none none none none none none none none none none none none none</t>
  </si>
  <si>
    <t>I was concerned about mental decline.  I also thought not hearing everything being said made me look older than wearing hearing aids would.  I didn't always hear speech, especially in large group settings.</t>
  </si>
  <si>
    <t>Yes, hearing better put me back in conversations I might otherwise not be fully engaged in.  It also allowed me to better hear birds and other environmental sounds.</t>
  </si>
  <si>
    <t>I wear my hearing aids during waking hours, except when showering, washing my hair, or shaving.  The more one wears hearing aids, the better accustomed to them one becomes.  Put them on and learn to hear through them.</t>
  </si>
  <si>
    <t xml:space="preserve">Hearing aids need to better switch to accommodate changes in the listening environment - say moving from the car to a noisy restaurant.  </t>
  </si>
  <si>
    <t xml:space="preserve">Once others around me thought I was being rude because I was not responding I decided to look into hearing aids. My insurance pays for some of it but we are able to make payments on them which helps. I would recommend others to definitely look into what their insurance will pay and see what sort of payment plans are offered. It sure has made a big difference in my quality of life to have hearing aids. </t>
  </si>
  <si>
    <t>Yes, the quality of my life has changed since I wear hearing aids. I can hear others and what they are saying. I felt like half of the time I was missing out on conversations and really didn’t contribute much before because I couldn’t hear them. I feel more confident in how I’m responding and that I’m not ignoring others. Technology has become so advanced that it’s amazing how well hearing aids work.</t>
  </si>
  <si>
    <t xml:space="preserve">I only avoid wearing them if I’m working out or am at home alone. 
People probably avoid wearing them because they are embarrassed or feel like there is a stigma when wearing them. But if they help improve the quality of your life who cares what others think or label you as.
</t>
  </si>
  <si>
    <t xml:space="preserve">First thing is they need to be more affordable, I know when I discuss it with others about getting hearing aids, it’s because of the cost that they avoid getting them. Second thing is ease of use most people in my age range are not tech savvy. I am tech-savvy and love all the bells and whistles on my hearing aids. 
Also if there was a way that we could try the hearing aids for longer that a week to make a decision on which brand or model works for the condition of hearing loss we have would be so helpful. I have single sided deafness and research so much before I went to see someone because I knew I would only have a week of so to try them out. But we need longer to try out all the different environments and to adjust to the particular hearing aid in order to know if it works for our needs. </t>
  </si>
  <si>
    <t xml:space="preserve">I looked at hearing aids like eyeglasses. People with glasses can see but the glasses offer an improvement. People with hearing aids are the same. I actually like the fact that I can tune my devices to the environment (restaurant, meeting room, car, etc) much like some people have reading glasses or trifocals. </t>
  </si>
  <si>
    <t xml:space="preserve">They have not changed my life in a meaningful way. They just made life easier and allowed me to participate more fully. </t>
  </si>
  <si>
    <t xml:space="preserve">I do not wear hearing aids when I am swimming, working out, or running. I see no reason to not wear them always. </t>
  </si>
  <si>
    <t xml:space="preserve">Make them more waterproof/resistant. Add AI features so that they adjust automatically to the sound environment. Or make those adjustments easier to manage with a phone app. </t>
  </si>
  <si>
    <t>I recently purchased new hearing aids because my other ones were not working at all and it is getting more and more difficult to function without hearing aids. I purchased online due to cost savings. Cost is a major factor for me. I believe paying, in general, $6,000 or more to purchase them through an audiology practice is ridiculous. I can clean them myself and change wax traps and whatnot. Also, though, I generally do not believe hearing aids are worth he cost because to me they are never as good as advertised. Thy always promise increased ability for hearing in noisy situations, but don't really deliver IMO. Also, now the manufacturer's are putting too much into the aids (multiple pairing to various things via bluetooth).  Thanks, but I'm OK with just connecting to my phone. Finally, the amount of information a consumer can obtain from a manufacturer's website is ridiculously low. Mostly one just sees the siding faces of those on tittle websites enjoying their newfound devices. That's kind of a joke.</t>
  </si>
  <si>
    <t>I still can't hear in noise given my expectations from viewing manufacturer's websites. Furthermore, I'm still on trial with my Resound One 9's.They are very good for listening to the radio in the car or for viewing television. So how do I think and feel about them? They don't deliver! I don't like shopping for them, and I don't like the increasing size of them. My Unitron Moxi 312's were probably as good as the Resound One 9 except for battery life.</t>
  </si>
  <si>
    <t>I wear my aids 14 or more hours a day. The only time I do not wear them is when they become physically uncomfortable. I am currently struggling with bending the speaker wires and fussing with the sports locks on the Resound One 9.</t>
  </si>
  <si>
    <t>Deliver on improving speech in noise, wind and sudden loud noises. As for Resound, they could still improve the fit of tether speaker wires. They do not now, and I understand they did not historically, fit in along the side of the ear. I thought they improved this.</t>
  </si>
  <si>
    <t>After a sharp decline in hearing in my “good” ear (no hearing on the other side), I was not concerned about stigma, appearance or cost. I wanted whatever would be most effective at helping me overcome hearing loss.</t>
  </si>
  <si>
    <t>I have profound hearing loss. I am not able to function without a hearing aid. The hearing aid and associated technology enable me to overcome challenges and to function in many situations.</t>
  </si>
  <si>
    <t>I wear my hearing aid throughout the day. I only take it out for activities where it could be damaged
 I think stigma, convenience and perceived ineffectiveness are reasons why people don’t wear their hearing aids.</t>
  </si>
  <si>
    <t>Continued improvement in noise cancellation and directionality would be the most useful updates. Other features are generally ok, battery lif3 being an annoyance but not a major issue.</t>
  </si>
  <si>
    <t xml:space="preserve">I was a toddler when I received my hearing aids so I did not have much of an opinion back then!
I now heavily rely on my hearing aids on a daily basis to get by. I wear them when I wake up to when I go to sleep, only removing them for showering, exercising, or swimming. </t>
  </si>
  <si>
    <t>Of course. I would not be functional or successful without them. My hearing aids have allowed me to integrate into a hearing society, be educated in mainstream classrooms, and have a successful career.
I do wish I had better comprehension. My hearing aids are great for amplification but comprehension can be difficult unless I am reading lips. If I am in a space with a loud background, it is very difficult since my hearing aids are picking up all of the sounds. 
I rely on them so heavily though and if one hearing aid is out because the ear mold broke, I feel lost and frustrated.</t>
  </si>
  <si>
    <t>I never avoid wearing my hearing aids but I grew up with them. For someone just discovering and learning hearing aids, I think that they can't accept that this is happening to them and don't think they need it. They also may not understand what they are missing if they don't have their hearing aids on.</t>
  </si>
  <si>
    <t>A few thoughts:
1. More focus on clarity and comprehension.
2. More refined programming for settings where there's a lot of background noises. We are getting there with hearing aids (with restaurant mode and similar modes like that) but I hope to see it even more refined (for clarity and comprehension).
3. Waterproof hearing aids for those of us who need to wear BTE hearing aids. My hearing aids cannot even handle sweat and that's frustrating because I love listening to music when exercising.
4. The bluetooth functions and the ability to connect to my phone directly is amazing but I wish it connected to my laptop too.</t>
  </si>
  <si>
    <t>32</t>
  </si>
  <si>
    <t>State of CA Rehabilitation</t>
  </si>
  <si>
    <t>When my son was born, I decided I needed them, I regret not using them in the past.  The big factor was not having money to purchase them, my insurance did not cover them.  I wished my parents and I would have been better educated on the assistance from the State and resources.</t>
  </si>
  <si>
    <t>Having hearing aids have absolutely enhanced my life and confidence.  Still struggle with noisy and background noises.  My struggles with wearing hearing aids and glasses are hard as well.</t>
  </si>
  <si>
    <t>I avoid wearing my hearing aids in concerts or noisy environments, however I just received my new hearing aids and have technology where I can control the volume.</t>
  </si>
  <si>
    <t>I think the newest chargeable hearing aid cases should be made to fit ear molds as well.  I feel all hearing aids should be compatible with all cell phones not just i-phones for example.
All insurance companies should cover hearing aids for young and old individuals.  I did not wear them for many, many years due to not having money.</t>
  </si>
  <si>
    <t>dont know</t>
  </si>
  <si>
    <t>cost mostly covered by OHA, being told HA would make a big difference (they did NOT), looks was never an issue, HAs did not help as promised. getting only 1 then waiting 5 years to get a second was a BIG problem,  don't consider HA until you have very good support for adjusting, fixing, adapting etc. as you wear them (or it).</t>
  </si>
  <si>
    <t>1/4 of the time there is too much background talk or noise so HA not helpful, only made ALL the noise louder;  1/4 time in groups of 5 or less so I can see the speaker's face so HAs not needed as much, 1/4 of the time HAs completely BLOCKED all sound and did more damage than help  (unable to determine why).  HAs helpful in only 1/4 of the time.  Significant amount of time alone with HAs of limited use with TV or stero where sound level can be adjusted by machine in use.  HAs ONLY amphlified sound, voice and noise.  HAs did NOTHING for clearity of speaker's voice. Amplification of sound only a very small part of hearing problems, and that isall HAs did.</t>
  </si>
  <si>
    <t>because HAs only amplify ALL sound.  They do NOT focus on the voice/sound one wants to hear.  They do nothing to help with clarity of sound/voice. If HAs not significantly helpful in hearing and understanding, then they are ONLY expensive tiny things that can get lost easily, and block whatever sound one may be able to hear.</t>
  </si>
  <si>
    <t>Have help available after getting HAs to get the best possible use of them, and learning all possible adjustments possible or needed to increase the practical use of HAs. Have HAs able to better focus on the specific voice/sound that the person wants to hear.  Have HAs help with clarity of sound instead of only amplification of ALL sound.</t>
  </si>
  <si>
    <t>At age 40, my husband and I noticed that I had trouble hearing some sounds. After being tested and diagnosed with a mild hearing loss and tinnitus in my left ear, it was recommended that I get a hearing aid. Within 18 months, my right ear showed decreased hearing. I have worn hearing aids ever since. My hearing is in the moderate to severe range now.</t>
  </si>
  <si>
    <t>I could not function without hearing aids. Without aids, I can only hear if someone talks loudly directly into my ear. I would not be able to do and enjoy all the things I love without hearing aids. Even though they are not always as good as I would like, especially in noisy situations, they have come a long way over the years to allow me to live my life as I want.</t>
  </si>
  <si>
    <t>I always wear my hearing aids from the moment I get up until I go to sleep. I have had years of experience using aids and tremendous help and support from my husband. I have had wonderful audiologists who help me get the hearing aids that work best for me and who continue to work with me to make adjustments as needed. I have belonged to HLAA for years and they have provided me with invaluable information. I find that people who are new to using hearing aids do not usually know the questions to ask about how to make the most of their hearing aids. They do not always have someone in their life to help them figure out what works best for them as my husband has done for me. It can be very overwhelming to figure this all out.</t>
  </si>
  <si>
    <t>There is always the need to be able to understand speech, especially  in noisy situations. Hearing aids have evolved over the years and are so much better than ever, but not being able to understand what people around are saying is incredibly frustrating and exhausting. So I hope they will continue to work on this problem. I think the cost of hearing aids and the need to replace hearing aids every few years as advances are made is a major deterrent for most people.</t>
  </si>
  <si>
    <t>I had to put vanity issues aside because the benefits outweigh the cons.fortunately I did not have financing issues to keep me from purchasing the hearing aid.</t>
  </si>
  <si>
    <t>Yes, by far the hearing is advantageous to me. I also have a cochlear implant and both devices working together contribute to a higher quality of life.</t>
  </si>
  <si>
    <t>I often do not wear my hearing aid when I am alone because I do have a cochlear implant that I do wear when I am alone.</t>
  </si>
  <si>
    <t>I think the biggest challenge to hearing aid users is noisy situations like restaurants that make hearing more difficult. Also loops in public areas would be helpful.</t>
  </si>
  <si>
    <t>audiologist's office</t>
  </si>
  <si>
    <t xml:space="preserve">Since I teach privately with a group of @ 20 people in my apartment (pre-pandemic), it became increasingly necessary for me to have hearing aids in order to conduct my classes and hear what is being said.  I had/have no issues with "looking old" or cost "my grown children paid for the hearing aids".  The hearing aids are not perfect, but they had made it possible for me to continue teaching, and to have conversations as necessitated in general, thus improving my quality of life. I would encourage others to get hearing aids if they are having difficulty hearing, definitely! </t>
  </si>
  <si>
    <t xml:space="preserve">As mentioned in previous question, yes, the hearing aids have made it possible for me to contribute to social situations, teaching, group activities as well as one-on-one (pre-pandemic, I saw clients face-to-face for consultations).  Without hearing aids, all this would not be possible.  As I said, they are not perfect, but they are the next best thing to it.  For telephone, I use closed-captions and take off the hearing aids, since I can hear better on the phone without the hearing aids for some reason, and the closed captions serve me well.  My hearing loss is severe enough that I would be almost deaf without hearing aids.  </t>
  </si>
  <si>
    <t>Except, as you mention, when I am alone, I do not wear my hearing aids.  Otherwise, any time I am in a group setting, social or professional, or with a friend or colleague, I wear my hearing aids.  Sometimes if I have to go down to the mailbox or for a quick in-and-out occasion, I may go without putting on my hearing aids -- more for expediency or pure laziness than anything else, since I don't have conversations with people at those times.  If by chance I accidentally bump into someone I know (in the elevator, for example), I improvise and somehow have learned to act like I'm hearing.  If I'm stuck, I simply say: "sorry, I forgot to put on my hearing aids, so I'm having difficulty hearing you" -- words to that effect.  We are somehow able to communicate in that "small talk" way as a result.  But this is rare that I run into someone on a quick in-and-out occasion.  I have no vanity about wearing hearing aids, in the same way that I have no vanity in wearing glasses (which I use for reading only, actually ...)</t>
  </si>
  <si>
    <t>I wish there were hearing aids that not only amplify sound, which is what hearing aids mainly do.  I wish there were ways they could also make words more clear.  Perhaps there are such hearing aid products, but the ones I have simply seem to amplify sound and nothing more of any significance.  It is the clarity of words that cause the most difficulty, not the volume of sound.  With the facial masks, of course, it is very much more difficult, because words are muzzled.  I think I unconsciously also depend on lip reading, although I've never taken a course in learning to read lips.  It's just something I picked up without realizing it.  
    I go for an annual hearing test and nothing has changed in my hearing loss, so I haven't purchased new hearing aids in some time.  If/when I need to, I hope they will be cheaper.  I would still go to an audiologist for a fitting and testing, however, rather than an over-the-counter purchase.</t>
  </si>
  <si>
    <t>My spouse was helpful in identifying my hereditary hearing loss during our 40's. We were preparing to purchase my first hearing aids when he died suddenly. In his absence, I became acutely aware of how he had kindly &amp; subtly assisted me in hearing in almost all settings. Thus, I made it a priority to follow-through with our plan to purchase quality bi-lateral hearing aids despite the devastating economic impact of his death. I am now wearing my third pair &amp; am grateful for the improving quality of the product (I go without many other items people take for granted to afford them!). The youngest sibling, I have since guided my two older brothers in recognizing the value in wearing hearing aids. We can have some really animated discussions about features &amp; the relief they provide!</t>
  </si>
  <si>
    <t>I value my hearing aids &amp; wear them regularly. They are a tool that improves my quality of life. They allow me to continue employment. I work full time with older adults &amp; the disclosure of my own hearing loss &amp; experience with hearing aids (when appropriate) provides not only a natural bridge for relationship building, but also an opportunity to educate others about the necessity of retaining all possible hearing. I am safer, more confident &amp; relaxed and more socially engaged with the help of hearing aids. My risk of dementia is reduced &amp; pleasure in living is enhanced because of my ability to better hear music, movies, plays, nature sounds, etc. I will continue to sacrifice other purchases in order to save the money needed to update my current pair when the time comes. It is unfortunate the costs are so high, access is limited and insurance coverage finite. It is only because of my awareness of the risks/benefits of maintaining hearing, my practical &amp; tenacious nature, economic acumen and budgetary self-discipline that I have been able to provide for this aspect of overall personal health care.</t>
  </si>
  <si>
    <t xml:space="preserve">I avoid wearing them in hot, humid weather due to moisture in the ear resulting in skin issues &amp; concern about how moisture may damage the device. Sometimes I take them out just because my they seem heavy, make my ears feel full &amp; cause weariness &amp; impatience. I don't wear them bike riding, although I would appreciate having them - the noise of the wind is too much. I don't always wear them travelling in the car because the road noise gets to be too much &amp; tiresome. Actually, I wish more people wore them rather than ignoring their needs. Vanity can look mighty foolish &amp; be exhausting to be around when compensating for others' needs. </t>
  </si>
  <si>
    <t>I don't know how to improve them...I'm an unusual hearing aid patient per my audiologist in that I am accepting, curious, adaptable &amp; appreciative! I love the rechargeable batteries; maybe make the charger stronger to offer more than 3 charges (I worry about times when I may not have access to another device to charge the charger!). Maybe offer a cord so that when they are popped out for a few moments (when the dog is barking in the car!), they have a secure place on your body until they are re-inserted. Keep bolstering their capabilities to monitor health - as a solo senior I'll need as much support as possible to remain independent.</t>
  </si>
  <si>
    <t>I first noticed my hearing loss in 2nd grade.  However my ENT doctor said hearing aids wouldn't help me.  Then the summer after high school graduation he said now they can help you.  I got my first hearing aid in my right ear the second in my left ear a year later.  All along I wanted hearing aids and felt that I might benefit from them.  But as I was a minor I had to wait until the doctor said I could have them.  I have progressive, hereditary hearing loss.  I've worn ITE hearing aids ever since.  I've loved my hearing aids ever since I got them as they brought me back into the world of communication other than reading.  I never felt stigmatized from others, although before ADA laws came into being I couldn't get the jobs I wanted because of my hearing loss so I had to settle for most of my life with jobs I could get.  I've recommended hearing aids to others for a long time.  I never could understand why someone wouldn't want them if it helped them understand conversations better.</t>
  </si>
  <si>
    <t>Yes, they have allowed me to participate in conversations, allowed me to have a much better social life.  They have made me very happy all the years I have worn them.  I know they are expensive but for me they are not just necessary they are a lifeline to experiencing the world of verbal communication that I would not be able to do if I didn't have them.</t>
  </si>
  <si>
    <t>For me I only take them out when I am alone and when I go to bed.  Why people avoid hearing aids are as varied as people are varied.  Some think they are only for old people (wrong!), others say they are too expensive and insurance barely or doesn't help with the cost (shame on you!), others don't understand them in that they need to be adjusted for their real world experience, or they don't fit well because the dispenser or audiologist didn't do a good job of fitting.  Others don't want to hear others they "hear what they want to hear.  Again the reasons are wide ranging.</t>
  </si>
  <si>
    <t>I've talked to some people that have gotten the newest hearing aids and they are blown away with how good the sound quality is.  If hearing aids can be programmed for "natural sound" instead of programmed sound like most hearing aids are, that is what seems to be the holy grail.  Starkey and Widex seem to be the best at this for now.  Listening to singing and music is also difficult to do for now.  Tinnitus is also a big issue.  The one friend who got new Starkey hearing aids says they shut off the tinnitus sounds completely.  It comes back full force when he takes them out.</t>
  </si>
  <si>
    <t xml:space="preserve">my union </t>
  </si>
  <si>
    <t>I decided to get hearing aids because I was misunderstanding what people were saying and/or not understanding or even hearing them.  This started when I first lost some hearing and has gotten worse over the years.  My union has an audiologist on staff and I felt confident that I would get real help at a fair price.  I now also see another audiologist at a non-profit clinic.  When I first got hearing aids many of my friends were upset and told me that I was "too young" for hearing aids as I was only 45.  I told them that was silly - if I couldn't hear (and many of them had complained about that) then I needed hearing aids - age has nothing to do with it.</t>
  </si>
  <si>
    <t>I would now be completely unable to take part in any social or professional interactions without hearing aids and other assistive listening devices.  In spite of these aids, I still have a lot of trouble understanding other people, but I persevere.  I also try to educate people with normal hearing on the importance of facing me when they speak and turning off background noise like radios and stereos.  Life has been easier during lockdown because almost everyone faces their computer screen when they talk.</t>
  </si>
  <si>
    <t>The only time I take my hearing aids out is at home when I'm not trying to communicate with someone else.  I sometimes turn them down or even off in public so I'm not annoyed by other people I don't want to hear or by street noise.</t>
  </si>
  <si>
    <t>The app that controls my hearing aids used to be very easy to use, but then it was "improved" and now it is very frustrating.  I wish Oticon would go back to the old version.
I still have a lot of trouble understanding speech.  I have asked the audiologist why they always check to see how the hearing aids work only in a sound proof room.  Of course, they work well there! but I don't live in a sound proof room.  Hearing aids don't distinguish the sounds you want to hear from the ones you don't.  When you have normal hearing, your ears can usually do that.  I can't imagine how hearing aids would do that, but it is my fantasy that some day they will.</t>
  </si>
  <si>
    <t>Cost was a factor in keeping me from getting my first hearing aid. My mother was told I was deaf when I was in 1st grade. She did not believe them. My next hearing test was at age 22 or 23 and I was told I was not deaf enough to needs aids. I was 36 when I got them. My advice don't  wait to get or try aids. You don't know how much you are missing!</t>
  </si>
  <si>
    <t>Hearing aids made engaging with people a whole lot easier. I did not have to ask people to repeat what they said - they would say "oh, never mind, it's not important". Children think they've said or done something wrong when you ask them to repeat what they said. My early aids had a volume control which I appreciated.  My current ones only offer limited sound boosting. My Phonak aids were very good. I am not as satisfied with the Oticon but my provider does not deal with Phonak. I am retired and on limited income so I went with True Hearing to get a less expensive option. I am not eligible for new aids for 2 more years.</t>
  </si>
  <si>
    <t>I wear my hearing aids all the time. I took them off and put them in my breast pocket when I canoed the Yukon River because the breezes were annoying in m old aids. I lost them somewhere along the river. I got help through the AK Dept.of Voc. Rehab for my next set.</t>
  </si>
  <si>
    <t>I went to a private audiologist for my current aids because he dealt with True Hearing. Though he is a nice person, I am not overly impressed. Next time I think I will find a professional clinic and find a way to pay whatever my insurance does not cover. I would like to see the price of hearing aides come down. Next time I also think I will look at rechargeable aids  rather than impacting the environment with dead batteries.</t>
  </si>
  <si>
    <t>I experienced grief and cried getting fitted for my first aid.  Sad that my body was letting me down.  I persisted because I had so much difficulty hearing my husband, and because I did get a benefit from them.
My advice to someone getting aids for the first time is that it's different from getting glasses.  With glasses, you put them on and voila--you can see.  I tell people you have to learn to wear aids, but it's worth it if you persist.</t>
  </si>
  <si>
    <t xml:space="preserve">I am now profoundly deaf in my right ear and very dependent on my left aid to be able to understand others at all.  I carry a back up aid when I travel, and the thought of trying to do without makes me a little panicky. </t>
  </si>
  <si>
    <t>When I am alone first thing in the morning I don't wear my aid.  The r time I'm without is in extremely noisy situations when I wear earplugs instead.
I think some people avoid them because although they help, they're not the hearing you were born with.  They can amplify background noise, make sounds unnatural and tinny, may be uncomfortable, and identify you as disabled.</t>
  </si>
  <si>
    <t>One of the best features of my aid is bluetooth connection to my phone.  I would like to be able to access multiple devices like TV, etc, but am limited to one.  I would like to have a device I can put in the center of a group of people so I could hear everyone in the group better.  I know this is possible with some aids, but not mine.
Of course I would like them to be more help when people mutter, are turned away, or wearing a mask, but that's asking for the impossible!</t>
  </si>
  <si>
    <t>I didnt care if I looked old... I was only 45 y.o. at the time &amp; needed to hear to keep my job.  I was divorced w/2 kids to support, no child support.</t>
  </si>
  <si>
    <t>I like them but I also hate them.  They help me function in the world, which I love!  But, they only help in a very marginal way.  People get upset with me when I dont understand them if they see the HA, bc they think it's a 100% fix and my hearing "SHOULD" be normal and  it is so VERY far from that!!  Crutches dont allow for sports, running, etc!!  Also, people will shout "to help" and the sudden pain causes my to cry and they get angry at me. They cause me to be VERY WARY situations with new people. Normally I LIVE to meet new people, so it's a huge personality change /limit.</t>
  </si>
  <si>
    <t>Wearing hearing aids is excruciatingly tiring.  Being out and about I'm hyper aware of how easy it is for me to assume there are no cars approaching bc I cant hear them.  And, when I DO hear fire trucks/ambulances, I become totally disoriented bc I have no idea where they are (ie, near or far; to my left or right, in front or in back of me.)  I become a frozen 2 y.o., except I.DO realize my life may be in iminant danger..  NO FUN AT ALL.  I need a nap and a good cry before I am of any use afterwards. So, sometimes I remove them to NOT hear, and the sound vacuum reminds me to ONLY use my eyes to navigate.  It  may be more dangerous(???) But it is infinitely more peaceful and less exhausting.</t>
  </si>
  <si>
    <t>Forget F____g hearing aids!!  How about a directional warning system in cars when ambulances &amp; fire trucks &amp; police vehicles are near!  It could signal approx distance &amp; direction, like a clock...  or cell phone app that captions a voice in real time... or, a small "word bar" that can be placed on top or below tv screen to display the closed captioning so it wont obscuring the picture? A stand alone device that can be "taught" by hearing person to differentiate and display dog barks noises, door bells, trucks, oven alarms, phone rings, etc. How about a code given off by my ezpass toll transponder that informs police my car is driven by deaf person so police can see I'm deaf and not shoot me if I dont comply? How about a code my door that can only be read by police/EMT that says I'm deaf (or blind, or DNR, etc) and includes the passcode to unlock my door in an emergency, like heart attack, gas leak, fire, etc? I could go on for days... I was a GUI &amp; database designer and I cant help designing tiny apps in my head that could help my fellow deafies! LDA have different needs from DEAF and low hearing so a single hearing aid a neanderthal approach imho.</t>
  </si>
  <si>
    <t xml:space="preserve">I recommend not waiting for a hearing device when you find out you have loss. I got tired of missing out on music and the spoken word in any form. It was also mentally exhausting to try to understand what was being said to me. I finally received bilateral bone anchored hearing devices. That made all the difference in the world. </t>
  </si>
  <si>
    <t xml:space="preserve">Yes. Being able to participate in conversation and to listen to music was very important to me. I do t think my hearing aids or my current hearing implant make me look old. I don’t care. I wish to hear. </t>
  </si>
  <si>
    <t>Audiologist Doctor</t>
  </si>
  <si>
    <t>The first time I received hearing aids I was in grade school. It was very distressing. I felt different, my brain was struggling to process all of the amplified noise in crowded and loud environments (e.g. school lunch). I hated it and stopped using them. As I got older, I became increasingly tired in social settings like bars and restaurants and decided to try again. The technology is improved for my type of hearing loss (sensory neural with varied loss in each ear) so I've been much happier with using hearing aids. They are barely noticeable because I have long hair. In fact, I wish people would see them so that they would speak more clearly to me, especially with masks in use now. It's so hard to understand people without reading lips and facial expressions. I really don't know how I would get by without at least the hearing aids to help.</t>
  </si>
  <si>
    <t>Yes! When I forget to put them on, it's very noticeable to me. I can drive in the car and hear my passengers, and I also feel more aware of my surroundings when hiking, walking city streets, etc. I'm more confident and I don't tire as easily in social settings.</t>
  </si>
  <si>
    <t>I don't have the hang ups that Older boomers have. I'm in my 40s and I've lived with hearing loss my whole life. I'm sure it is hard to accept a loss when you once had better hearing. I'm sympathetic. 
But glasses aren't unusual and plenty of people need readers as they get older. I wish hearing aids weren't so costly and therefore more people would have access and help destigmatize them.</t>
  </si>
  <si>
    <t>I am forever afraid of getting my hearing aids wet and have dropped them too many times. They are pretty durable but I'm also excited to get the next generation with bluetooth. I wish they were covered more by insurance.
I'd also like to control them with a phone app. Imagine going to a friend's house and connecting the audio from their TV directly to your hearing aids and adjusting volume so you didn't make everyone watch the show as loud as you need it to be.</t>
  </si>
  <si>
    <t>I chose hearing AIDS mainly because my hearing impairment makes me uncomfortable and I can't keep my balance. I think if a person does have a hearing problem, they should face it and actively choose the appropriate treatment</t>
  </si>
  <si>
    <t>Yes, the hearing aid has made me more confident in some ways, and although it can be inconvenient, it allows me to communicate with others without being seen as rude</t>
  </si>
  <si>
    <t>I wear hearing AIDS as often as possible, but my ears hurt if I wear them for long periods of time, and I don't usually wear them when I'm at home with my parents</t>
  </si>
  <si>
    <t>Small, as small as possible, it is best to make invisible, so that others can not see that you wear a hearing aid, and the performance should also be very good, the sound can not be harsh, the material should also be more soft, because it hurts for a long time</t>
  </si>
  <si>
    <t>need hearing aids to distinguish words
not much good for classical music
got hearing aids because I need them to interact</t>
  </si>
  <si>
    <t>hearing aids are only partly successful at allow ing me to understand conversation. Zoom conferences are fine using high quality over the ear headphones without hearing aids</t>
  </si>
  <si>
    <t xml:space="preserve">I went them all the time i do not know why others would not wear them hh hh hh hh hh                   </t>
  </si>
  <si>
    <t>need HA that are adjustable to allow me to understand the words. Given the state of science today, this seems possible. How about audio engineers? what can they do?</t>
  </si>
  <si>
    <t>My mother &amp; maternal grandfather wore hearing aids, probably earlier than most people. I know my mother began wearing them in her early 50's. By the time I was 50, I realized I had hearing problems, and I got my first pair of hearing aids at age 52. A local paper had an ad from an audiologist who was one of the first in my area to sell the Lyric hearing aid, and that's how I found the audiologist I still see today. They Lyric aid didn't work for me, however, but ReSound did, and that's the brand I still wear, several pairs later. I had no qualms going to an audiologist because of my family history. 
I have hair that covers my ears, so no one can see my hearing aids. On the other hand, I seldom tell people I wear hearing aids, unless necessary (e.g. telling my boss at work, or when I'm at a doctor's office and need to be sure I understand what they're saying). My husband, close family, and a few friends know. 
I would encourage people who are starting to realize they have hearing loss to visit the HLAA (Hearing Loss Association of America) website for information. I eventually found this group after I began wearing hearing aids, and have learned a lot from being a member.</t>
  </si>
  <si>
    <t xml:space="preserve">Hearing aids help me in all areas of my life. Without them, I'd miss a lot! I can participate more fully in work, social life, religious life, hobbies, volunteering, and traveling. Knowing that I probably have a hereditary hearing loss made me comfortable with the idea that sooner or later, I'd need hearing aids. </t>
  </si>
  <si>
    <t>I wear my hearing aids all the time, which I believe is the result of having a mother and grandfather who started wearing them relatively early (in their 50's). The only time I can't wear them is at a beach or pool. In those situations, I wear a "back up" pair that I remove (and store safely) before going in the water. They go back in my ears once my hair is completely dry after coming out of the water. That can take a long time, and that's when I rely on whoever I'm with to be my "ears". I think people avoid wearing them in situations where they should because they feel uncomfortable or self-conscious.</t>
  </si>
  <si>
    <t xml:space="preserve">It would be helpful if audiologists spend more time instructing patients on the features of their hearing aids, including any new features. I normally get new ones every 4 years, and by that time, they have new features. Perhaps the audiologist can schedule a follow up visit 3-4 weeks after a person gets their new hearing aids, so that the patient can bring up any concerns. If the hearing aids have any special new features, it would be helpful for the audiologist to point them out to the patient, and be sure they understand how to use them. </t>
  </si>
  <si>
    <t>My role as a professor became imperiled by my hearing loss.  When I could not decipher a young lady’s question from 8 feet away,that completely destroyed my role as a communicator.   I could not continue in my profession without professional and electronic guidance and assistance.  It was either get help or learn something like auto repair, where the clients don’t talk back.</t>
  </si>
  <si>
    <t xml:space="preserve">I have worn them my whole life.  I do not worry about looking old, I got through elementary school with minimal problems from my peers.  Adults are much nicer than elementary students.  I would tell others that constantly asking people to repeat is more noticeable than a hearing aid would be.  </t>
  </si>
  <si>
    <t xml:space="preserve">I have worn them all my life and they are annoying at times, but I cannot live without them.  The new technology allowing streaming from my phone makes me feel much more confident talking on phone.  </t>
  </si>
  <si>
    <t>I do not wear them at night obviously.  I do not wear them in morning - last thing I put on because brushing my teeth with electric toothbrush is a horrible noise with them in.  I do misunderstand my son sometimes in the morning when not wearing them.  I think people avoid wearing them right now because they are afraid of losing them when wearing mask.</t>
  </si>
  <si>
    <t>I would like waterproof hearing aids.  Going to a water park is the type of situation I miss out on for a long period of time.  I would like more insurance coverage for them as well.</t>
  </si>
  <si>
    <t>Company store</t>
  </si>
  <si>
    <t>Have been wearing hearing aids since 1955, 10 years old. I had bilateral SN high frequency loss. Currently,  hearing loss is bilateral flat 70db.
Being the only kid in school with a hearing aid, did not really fully adjust for many years. In the 1970's I wore CROS aids, which improved high frequency discrimination. Gradually,  with improvements in technology.  I currently, wear multi-programmable hearing aids. 
I tell folks, wear your hearing aids from the time you get up to the time you go to bed, never take off your aids, once you have adjusted the volume.  The brain needs time to adjust to the new volume of "normal " hearing. Hearing aid do not give you normal hearing, they allow one to "hear" at normal limits.</t>
  </si>
  <si>
    <t>Programmable hearing aid have improved my hearing reception immensely! I wished they the same technology in 1955! My life story would have been much different! I wear my aids up to an average of 18 hours a day.</t>
  </si>
  <si>
    <t xml:space="preserve">Auditory processing is one of many brain functions. Depending on ones psycho-nero ability to process and sort ( including tolerance) sound, some individuals feel "over" stimulate  or emotionally drained from "hearing". 
All human beings are born with a certain "nature" ( biological reaction to the environment) , so further studies in psycho-nero development and auditory processing need to sort out individuals whose brain processing has a low tolerance of auditory stimulatance . The problem is low numbers of subjects and lack of physical locations ( where people live) to conduct meaningful studies) 
I have often supported studies that use conferences or group meetings of people with hearing loss to conduct both cross sectional and longitudinal studies. ( with the results of studies shared with the organizations [ ALDA,HLAA, SAY WHAT CLUB etc. ] ) </t>
  </si>
  <si>
    <t>There are no quick solutions when it come fitting hearing aids. 
1)Hearing professionals need to understand the nature ( overall psychological profile and personality) of the client.  Fitting of amplification could use a single-subject protocol with clients. Establish a base line of behavioral reactions to hearing aids, then move forward with a treatment plan that would increase tolerance and adjustment to amplification. 
2) Stop advertising a quick solution to wearing hearing aids. Emphasis,  the type of hearing loss, the degree of the hearing loss and the different types of configurations of hearing loss. Educate the public about hearing loss.
3) Explore the "quality of life" question with each client.  Hearing aids can improve the quality of life for most individuals if properly fitted and give ample time for adjustment to the "new" stimulus.  
4) Professional and individuals need to understand the basics of psycholinguistics and how the brain processes and integrates speech and language.  The brain requires constant reinforcement of basic needs and skills. If the brain is denied specific stimulus,  over time it will loose either the "quality" or loose the "skill", behavior,  or the process completely.</t>
  </si>
  <si>
    <t>56</t>
  </si>
  <si>
    <t>My 20 Years Old Analog Hearing Aid Was Beyond Being Able to Repair.  Eventually Updated to Digital Hearing with Bluetooth®️ and CROS Hearing Aid.</t>
  </si>
  <si>
    <t>Kaiser Permanente my health care provider</t>
  </si>
  <si>
    <t xml:space="preserve">I suffered hearing loss after contracting the mumps when I was 5 years old. Once my parents &amp; school teachers/admins realized I was not able to hear in the classroom, I was sent to have my hearing tested by a school district audiologist. At that time my hearing loss was relatively mild, but it was determined that I would benefit from wearing a hearing aid. I mainly wore it during class. From that point on I regularly replaced and upgraded the hearing aids I wore. Motivation being I needed better hearing aids to hear better. My hearing has slowly been getting worse over time, so I am now up to power aids that I hope will serve me for several years.
Any advice I'd give others: first of all get over thinking wearing hearing aids is a sign of old age. Those of us who have been dealing with them most of our lives realize we need them to function around other people. I put my hearing aids in at the same time I put my eyeglasses on. Same difference. The newest hearing aids are so dramatically different from what I started with, I wish I'd been able to have them while I was going to school. I know I missed a lot of the education other students received because I just was not able to hear very well. I envy the services hearing impaired kids get now.    </t>
  </si>
  <si>
    <t xml:space="preserve">They annoy me a lot because they get tangled with my hair, my glasses and now my masks. However, there is no way I can function around other people without them. The new aids I purchased last year have been a bit of a trial due to covid shutdowns messing up the follow up process. So, they really are not quite set where I want them and the thought of getting appointments set up and then trying to explain to the audiologist what I'm hearing and not hearing is exhausting. Plus, the original dispensing audiologist changed clinics, so I have had to start over with different audiologists. One of whom seems to be a little better with the tech aspect.
</t>
  </si>
  <si>
    <t xml:space="preserve">Since I am a long time user of hearing aids, the only time I don't wear them is when I'm alone. I have in the past made good use of the mute function when in an extremely loud environment (sports arena where the team management felt their noise volume needed to be at the intense pain level for the "ambience"). 
I can understand new users not wanting to wear their aids in a noisy environment. It is hard to find a comfortable setting that will help them hear, but not also increase all the extraneous noise. Modern hearing aids can be set up for that, but it is painful if you are running your vacuum cleaner and for some reason your hearing aids think you want the volume increased instead of dampened. Try explaining that to your audiologist sometime.  </t>
  </si>
  <si>
    <t xml:space="preserve">Bluetooth connection has been quite an improvement for me. I still haven't quite gotten used to being able to just use my hearing aids to listen to audio on my phone &amp; tablet. Actually being comfortable with a cell phone conversation is amazing to me. I've pretty well spent my life avoiding telephones because so many phone conversations have proven difficult to hear (especially with really poor phone lines), although I'd previously used telecoils which work to some extent. 
My biggest problem with the Bluetooth setup has been the setting with both the device and the microphone clashing. Too much external volume is painful and I don't know how to describe this to an audiologist.
Not to mention, the "restaurant" program seems to want to bring in the conversations from tables 20 feet away from me and not the person I'm sitting across from. It is really hard to fiddle with the remote to get the hearing aids where they help me.       </t>
  </si>
  <si>
    <t xml:space="preserve">     Couldn’t follow conversation in small groups, or in restaurants, or TV dialogue. Volume, perceived “loudness,” fine. But discretion, deciphering speech, pretty much impossible. One-on-one, “doable.” But a 2nd or 3rd speaker nearby? Forget it! So far, h.a. Instruments help, but minimally.
    Nevertheless, would certainly recommend others similarly afflicted seek help SOONER rather than later.</t>
  </si>
  <si>
    <t>Better hearin</t>
  </si>
  <si>
    <t>Yes</t>
  </si>
  <si>
    <t>In the shower</t>
  </si>
  <si>
    <t>Better instructions. Bigger print in the booklet. Personal assistance</t>
  </si>
  <si>
    <t>LEXIE</t>
  </si>
  <si>
    <t>Prefer not to answer</t>
  </si>
  <si>
    <t>I was having trouble hearing in church. I then had trouble hearing phone calls. I was time to get help. As began shopping for hearing aids and soon realized I couldn't afford them..I thank you so much.</t>
  </si>
  <si>
    <t>Want to hear my granddaughter</t>
  </si>
  <si>
    <t>I missed out on what people around me were saying</t>
  </si>
  <si>
    <t>I got tired of missing out on life</t>
  </si>
  <si>
    <t>I could not hear much of what was being said.  If you think you have hearing loss, get your hearing tested and begin to search for right hearing aids for you, your hearing and your budget.  Especially, if hearing loss runs in family.</t>
  </si>
  <si>
    <t>Simply put. I got tired of not hearing</t>
  </si>
  <si>
    <t>Slight hearing deficiency was sometimes causing problems.</t>
  </si>
  <si>
    <t>I needed hearing aids  and lexie had a great price</t>
  </si>
  <si>
    <t>The expense of hearing aids kept me from pursuing the help they might offer me. I was also concerned that I would spend a large amount of money and they would not help me. My husband convinced me to try hearing aids when I was continually upset with my inability to hear people talking to me.</t>
  </si>
  <si>
    <t>Cost was the biggest factor why I didn‚Äôt buy hearing aids</t>
  </si>
  <si>
    <t>I got my first hearing aid after I accidently hung up on a phone call while talking to JOhnny Cash, I wasn't concerned with anything except hearing again I  would recommend aquiring hearing Aids as soon as possible to prevent problems of misunderstandings of conversation.</t>
  </si>
  <si>
    <t>At work I had a hard time understanding phone conversations</t>
  </si>
  <si>
    <t>I wanted to be able to hear when spoken to. Watch TV Lower and hear outside the birds cars etc</t>
  </si>
  <si>
    <t>The getting old idea was never a problem or caring what other people thought. I just got tired of not being able to be in the conversation when there was background noise. The price was really the main issue with not getting hearing aids sooner.</t>
  </si>
  <si>
    <t>Did not really think they were needed.</t>
  </si>
  <si>
    <t>Wife complaining</t>
  </si>
  <si>
    <t>Not hearing and answering inappropriately is much worse than wearing hearing. The ability to communicate with family, friends and business is well worth any inconvenience of hearing aids. I would tell anyone that has hearing problems that your quality of life is greatly improved.</t>
  </si>
  <si>
    <t>I could not hear and understand speech very well let alone at restaurants or the like. TV and movie theaters were problematic as well. I tried a $2000 CIC and it worked ok but barely lasted a year. I tried other cheaper CIC's but they did not help with speech and the sound was tinny. The Lexie hearing aids are behind the ear and do provide better fidelity. Unfortunately, there are times where speech comprehension remains elusive and taking my glasses and mask on and off can result in tangling with the hearing aids. The CIC hearing aids are good from a vanity point of view, but if they won't work well I would rather hear than not.</t>
  </si>
  <si>
    <t>No issues</t>
  </si>
  <si>
    <t>Mostly that both I and my fianc√©e (who really thought I was just being indignant) were constantly frustrated with the struggle/battle over hearing, TV etc.</t>
  </si>
  <si>
    <t>First I notice I couldn't hear the TV even increasing the volume. This lead to a Bluetooth headset to hear TV,but this prevent me from having conversations. I notice when I went to a fast food restaurant that I wold have to ask the clerk to repeat everything.</t>
  </si>
  <si>
    <t>Having small monthly payments sold me on the deal with Lexie!</t>
  </si>
  <si>
    <t>mild hearing loss for soft  sound and high pitched sounds had become more of an issue over time.  High cost was a concern when problem first became noticeable but not bad enough to force action.   THe availability of reasonably priced direct to consumer aids with good support and warranty made a decision to act easy.</t>
  </si>
  <si>
    <t>my wife needed them more than I did, so if I got a pair, she had to also.</t>
  </si>
  <si>
    <t>My hearing got worse</t>
  </si>
  <si>
    <t>I looked at many different hearing aids. The biggest for me was the cost. I decided that, from talking with others that wore hearing aids, I wanted behind the ear, and color. Then I looked for cost.</t>
  </si>
  <si>
    <t>I started not hearing at all. Voices were low, I would turn the tv way up.  My wife at the time told me I needed to get my hearing fixed.  It so happen that sams was offering hear checks.</t>
  </si>
  <si>
    <t>I cannot hear good enough in 1 on 1 conversations</t>
  </si>
  <si>
    <t>I just researched then decided on Lexie</t>
  </si>
  <si>
    <t>Cause I didn‚Äôt understand what people‚Äôs was saying. Get them a earring aid as soon as possible</t>
  </si>
  <si>
    <t>I was told by a physician whom I was working with at the time that I wasn‚Äôt hearing everything; of course I didn‚Äôt believe him.  About a year later I decided to look into hearing aids for the sake of working.</t>
  </si>
  <si>
    <t>Had problem hearing husband's voice after chemotherapy and radiation he went through</t>
  </si>
  <si>
    <t>When my mother was dying, my wife felt that it was important for me to hear what the doctors were saying. So with the hearing aids, I was able to hear the doctor saying that my mother was dying. 
I am now too old to worry about vanity. But the Lexie's are near invisible.</t>
  </si>
  <si>
    <t>People talking to me and I did not understand them</t>
  </si>
  <si>
    <t>I was tired of being left out of conversations and not being able to hear the television at a normal level. 
I would recommend that people contemplating hearing aids to just jump in with both feet. It will definitely be worth it.</t>
  </si>
  <si>
    <t>Missing out on conversations.  Could not hear tv or radio unless it was so loud it was uncomfortable fir others.  Got hearing aids for a better quality of life</t>
  </si>
  <si>
    <t>Couldn't do my job.  Friends and family had started to get annoyed at my constant asking "what?"</t>
  </si>
  <si>
    <t>Don‚Äôt wait to get help</t>
  </si>
  <si>
    <t>I got tieard of people saying I can't hear them so I went ahead and ordered them and  I am glad I did</t>
  </si>
  <si>
    <t>I was tried of asking people what they said and sometimes still not understanding.  I would and have told others that they should check in to getting a pair cause its nice to be able to hear</t>
  </si>
  <si>
    <t>Didn't care as long as I can hear</t>
  </si>
  <si>
    <t>I do not feel old.  I feel like I'm 40.  I had to make the decision to hear rather than saying "HUH"  My wife had to repeat things three times,  louder and louder.  She pushed me to hear again.</t>
  </si>
  <si>
    <t>Getting hearing aids did make me feel old and there to expensive but at least with them I can hear</t>
  </si>
  <si>
    <t>I got tired of having to ask people to repeat themselves went to an audiologist and they told me it would basically make me crazy not being able to hear</t>
  </si>
  <si>
    <t>Felt like I was missing out of conversations. Could not really afford them. If people can get them I would recommend it.</t>
  </si>
  <si>
    <t>So I could hear people better</t>
  </si>
  <si>
    <t>I decided to get hearing aids after not being able to hear my little nephew talk to me. He was just learning to talk and I wanted to hear every word he said.</t>
  </si>
  <si>
    <t>Try them out. I have appreciated being able to hear more than worried about what people might say or think.</t>
  </si>
  <si>
    <t>Hearing got worst with age. Had to turn TV loud. Hard to hear women.</t>
  </si>
  <si>
    <t>Simple - I couldn‚Äôt hear! I was hoping for a combination hearing aid/earbud combo but got tired of not being able to hear.  I would tell anyone ‚Äúdon‚Äôt wait.‚Äù</t>
  </si>
  <si>
    <t>I got closer or ask someone what was said, it was aweful. I bought a hearing aid from Audien and it only lasted a week</t>
  </si>
  <si>
    <t>I waited until retirement to get my first hearing aids, simply because the work I did was often in extremely noisy atmospheres and the sudden changes from fairly routine levels of sound to those extremely noisy episodes were so frequent as to make adjusting hearing aids a non-stop problem.  Once I retired, it was necessary to try hearing aids because of the trouble I had understanding speech.</t>
  </si>
  <si>
    <t>I got tired of asking people to repeat what they said. And they got tired of repeating for me.  Also I missed out on things: speeches, conversations, jokes, tv shows‚Ä¶
Finally now use ‚Äòclosed caption‚Äô on everything possible.</t>
  </si>
  <si>
    <t>Better hearing</t>
  </si>
  <si>
    <t>I have checked out several hearing aids over the past several years and they have all been too expensive. I was finally prompted to try Lexie hearing aids because a friend of mine, who has had hearing issues since he was young, and has tried several different kinds of hearing aids ranging from extremely expensive to absurdly cheap, got a pair of Lexie hearing aids. He was so enthusiastic about Lexie that I had to try a pair. I have not been disappointed so far.</t>
  </si>
  <si>
    <t>I didn't like the other one.</t>
  </si>
  <si>
    <t>The cost of hearing aids was one reason I delayed getting them. I have mobility issues and I had put money into ramps and mobility aids.</t>
  </si>
  <si>
    <t>My ears keep ringing</t>
  </si>
  <si>
    <t>Start wearing hearing aids as soon as possible</t>
  </si>
  <si>
    <t>My girlfriend was having to repeat herself and getting upset with me and insisted I get hearing aids.</t>
  </si>
  <si>
    <t>I tried several companies I got mailers from, on the promise they would show me the inside of my own ears. Three times I suckered, and Three times they failed their promise with various excuses centering around the device is broken. 4th try was Miracle Ear, and they had the camera but the software didn't run on their computer. Strung me along for 5 visits, and finally talked me into a free 45 day trial on a rechargeable bluetooth RIC on my left ear because I couldn't afford two. Went the 45 days and returned it because it didn't give me the results I was hoping for, and they never got their camera working. 
I tried it because my left ear felt plugged suddenly overnight. My Neurologist couldn't find a cause so I saw an ENT specialist who didn't find a cause even with an MRI. Must be the MS I've Had for 50+ years. 
As to what other people think, I had been using a cane, and treated it as though it was a work of art. The hearing instrument I treated like a status symbol. 
Lexie finally offered an affordable device, and I thought the sonogram being run by the device and programmed directly, cut out a lot of possible human error as well as the salesman not constantly bugging me. I found that because I now had a pair, they improved my hearing substantially. 
Recently my right ear went partially deaf, presumably like the left, so I ran the setup program again and it reprogrammed the devices so my hearing was balanced again. 
I bought my own digital otoscope that works with my smartphone.</t>
  </si>
  <si>
    <t>I enjoyed hearing aids. They help alot</t>
  </si>
  <si>
    <t>price and payment plan</t>
  </si>
  <si>
    <t>I didn't have concerns about how it would look or how I'd be perceived.  I know enough sign language to give the middle finger to anyone who thinks a disability is worth looking down on someone for.  In the end, wearing hearing aids put an end to my difficulty communicating.  That's all I needed.</t>
  </si>
  <si>
    <t>Cost was the reason I waited 5+ yrs to get them</t>
  </si>
  <si>
    <t>So I can hear clearly</t>
  </si>
  <si>
    <t>Having hearing aid is not embarrassing for me.  You can barely see them,  it's embarrassing when you can't hear someone talking next to you. I chose to get hearing aids  because I couldn't hear my kids talk to me,  and my hearing was worsening each year.</t>
  </si>
  <si>
    <t>I could hear pretty well but knew that I needed some help. When I saw the price of the Lexie hearing aids, I was motivated to try them.</t>
  </si>
  <si>
    <t>I hate hearing aids before but they broke and I didn't have money to replace him he's here and he's our good I like them very much thank you</t>
  </si>
  <si>
    <t>People would just repeat what they said to me. Or I would ask them to repeat what they said or asked me. The motivation was they got cheap enough to afford them.</t>
  </si>
  <si>
    <t>I decided I needed to have hearing aids because I couldn‚Äôt understand what people were saying. This is especially a problem when trying to work. It was very difficult finding a way to afford hearing aids that were affordable. I tried several types of ‚Äúamplifiers‚Äù but they made everything too loud. Lexie is the first hearing aid I‚Äôve found that focused the sound to what I needed and was affordable. I highly recommend trying Lexie hearing aids.</t>
  </si>
  <si>
    <t>Got tired of not hearing or understanding what was being said</t>
  </si>
  <si>
    <t>couldn't hear wife or grandkids clearly</t>
  </si>
  <si>
    <t>I just wasn‚Äôt hearing certain things. And didn‚Äôt really know I had a problem until I had my hearing tested. After I found out I needed hearing aids. I realized I couldn‚Äôt afford the ones that they had. So I decided to see what was out there. Lexie hearing aids fit my budget. So I decided to give them a try.</t>
  </si>
  <si>
    <t>My issue was getting help to get the hearing aids covered.</t>
  </si>
  <si>
    <t>I wish I got them sooner as I missed so much in conversations.  I used to be embarrassed to wear them but now I enjoy wearing them and think that if people see them they are more patient if I can‚Äôt hear them clealy</t>
  </si>
  <si>
    <t>I felt I was left out of conversations , I never could hear my grandchildren when they talked. And I could never my preacher give his sermon.</t>
  </si>
  <si>
    <t>I was just so amazed that I could hear I was proud of them</t>
  </si>
  <si>
    <t>10 resistance</t>
  </si>
  <si>
    <t>Money...even with insurance they are expensive.</t>
  </si>
  <si>
    <t>At the time I was able to get hearing aids through Vocational Rehab. I am not able to do that this time and the ones that I got through them are old and my hearing has changed. This is where Lexi comes in</t>
  </si>
  <si>
    <t>Playing TV too loud</t>
  </si>
  <si>
    <t>So I could hear the conversation!</t>
  </si>
  <si>
    <t>I didn‚Äôt care what people As long as I could hear</t>
  </si>
  <si>
    <t>too many misunderstood words spoken to me</t>
  </si>
  <si>
    <t>I just couldn't hear anything anyone else talking and had to turn volume up real loud to hear tv</t>
  </si>
  <si>
    <t>It was cost and quality of hearing aids that kept me on the fence.</t>
  </si>
  <si>
    <t>I was told by my audiologist I had 80% tone loss in my left ear, 70% loss in my right. She wanted to sell me a pair of hearing aids for almost $3K dollars... not on my fixed income.I checked out and bought 3 different hearing aids that adjusted volume but did not address the tone issues at all. I then came across Lexie online, did my due diligence in reading all the articles offered about their hearing aid, the customer service they provided, the instructions on caring for the aids, adjusting the tone qualities to fit the environment, and the Rewards program. I then called Lexie and had a conversation with one of their sales reps who explained everything I wanted to know, answered all my questions, and assured me of the quality and care that has been put into producing a high end quality product. I bought the hearing aid set on their two year program. When I received the set, I followed all instructions to a T- WOW! I said to myself when I had completed my hearing test, and was able to actually listen while tuned into the daily environment setting.... I could hear myself brushing my hair and it sounding like the bristles actually separating the hair follicles. One day I was sitting at my desk and for a moment I heard some clicking in the room- I stopped to ascertain what it was and where it was coming from- it was the clock on the wall ticking, ticking, ticking into the future...</t>
  </si>
  <si>
    <t>Was having difficulty hearing  people in indoor public places.  Having trouble hearing TV and deciphering the dialogue.</t>
  </si>
  <si>
    <t>I got my first hearing aids when insurance would cover them due to high cost. Hearing aids are life changing as you no longer feel like you can't include yourself in conversations due to not being able to hear clearly.</t>
  </si>
  <si>
    <t>Needed to hear.</t>
  </si>
  <si>
    <t>Just couldn‚Äôt hear well</t>
  </si>
  <si>
    <t>Missing too mAny words</t>
  </si>
  <si>
    <t>I am now retired, Drove Tractor Trailer for 40 yrs. For me to keep my license I had to get a pair to meet my DOT physical. Yes I like them when I first got them I heard things I haven't heard in long time. If anyone needs them or think about getting, there is a different world out there.</t>
  </si>
  <si>
    <t>Needed to be able to hear better as Santa</t>
  </si>
  <si>
    <t>I loved them till I lost one. But I found it still love them</t>
  </si>
  <si>
    <t>I got tired of saying huh. Just fed up with giving up on conversations. Lexie had good marketing and a price I could afford. Most of it is self service which makes it convenient for me</t>
  </si>
  <si>
    <t>Hearing aids have been very expensive &amp; I couldn't afford them. My hearing kept getting worse so I decided to get hearing aids. I was on the military for25 years &amp; I also got kicked in my left ear when I was in my 20s.</t>
  </si>
  <si>
    <t>I don‚Äôt really care what other people think. I wanted to be able to talk to my wife and grandkids and be able to watch tv and go to movies with them and be able to hear.</t>
  </si>
  <si>
    <t>As I told the specialist, I wore glasses, so why would a hearing aid bother me</t>
  </si>
  <si>
    <t>I was embarrassed to keep asking people to repeat themselves or often misunderstanding what was being said.  I was mostly nodding to people without fully being in the conversation.  I really wasn't concerned about what others thought of me wearing the hearing aids.  I just never took the time to address the issue and I also did not want to spend thousands of dollars.</t>
  </si>
  <si>
    <t>people l knew who had them, were disappointed in how they preformed and cost and how some people react to you ha\/ing them</t>
  </si>
  <si>
    <t>I could afford these but not others</t>
  </si>
  <si>
    <t>To hear</t>
  </si>
  <si>
    <t>Best thing I ever did</t>
  </si>
  <si>
    <t>I couldn‚Äôt hear my customers and had a hard time hearing in public</t>
  </si>
  <si>
    <t>I don't have a problem wearing hearing aids</t>
  </si>
  <si>
    <t>Couldn't hear a high pitched squeal in truck on our vacation when going up steep hills</t>
  </si>
  <si>
    <t>To Help Improve my Hearing.</t>
  </si>
  <si>
    <t>The cost and the lack of insurance surprised me. It delayed my initial purchase because I was quoted $3000 for one hearing aid. My advice to others would be to not wait. It was a huge impact to get my hearing aid.</t>
  </si>
  <si>
    <t>I have had trouble hearing for years and started to look onto hearing aids and the price of them was a detriment to actually purchasing. Lexie made it financial viable to get them. Glad that I did!</t>
  </si>
  <si>
    <t>No particular reason, once I decided to get aids. I have never felt old nor embarassed.</t>
  </si>
  <si>
    <t>I recieved a pair of used hearing aids with helped but were not very good.   I bought the Lexie hearing aid because I had difficulty hearing still</t>
  </si>
  <si>
    <t>Price was a major factor in the decision making for hearing aids. I don‚Äôt like the fact I have to change the battery weekly. The next aid I purchase will be a rechargeable aid</t>
  </si>
  <si>
    <t>I would recommend Lexie they are the best hearing aids and are affordable</t>
  </si>
  <si>
    <t>I wanted to hear my office mates better</t>
  </si>
  <si>
    <t>wanted to be able to understand people correctly</t>
  </si>
  <si>
    <t>It became increasingly difficult to be able to effectively communicate even in social settings because I was only hearing part of the conversation.  For a long time, I relied on reading people's lips, and even with hearing aids in a social setting, I use that technique still. 
I originally did not want to wear them because of the stigma, as I was young when my hearing loss started because of chronic sinus issues.  I wish I had gotten them sooner, I may have prevented some of the loss.</t>
  </si>
  <si>
    <t>I actually got used to it as first felt embarrassed but I can hear great with them</t>
  </si>
  <si>
    <t>With the pandemic and everyone wearing masks, I noticed how much I relied on reading lips to understand what people were saying to me.  With the masks, I came to realize I had significant hearing loss and began to search for a solution.  My ENT offered me hearing aids at $4,660 which was impossible for me to pay for.  I would recommend people do not wait and know there are reasonably priced options for them</t>
  </si>
  <si>
    <t>I wanted a better quality of life. Never had cared what others may think. Am aging gracefully üòä</t>
  </si>
  <si>
    <t>I wanted hearing aids to I could follow group conversations,  and not just nod, smile, and pretend I could hear them.</t>
  </si>
  <si>
    <t>To communicate with others and be able to do my job.</t>
  </si>
  <si>
    <t>I just wanted to hear, not concerned with anything else</t>
  </si>
  <si>
    <t>I don't care what others think, I just want to hear</t>
  </si>
  <si>
    <t>My hearing loss was so apparent that I had no choice but to buy hearing aids. It was a no brainer decision. Everyone who has hearing loss should address the problem. There‚Äôs nothing to be ashamed of.</t>
  </si>
  <si>
    <t>Was not comfortable with them but saw how much helped me hear</t>
  </si>
  <si>
    <t>It is always nice to be included in conversation and be able to hear what people are saying.</t>
  </si>
  <si>
    <t>I was simply tired of missing out on conversations at work and with family and friends. I was super embarrassed always asking for things to be repeated.</t>
  </si>
  <si>
    <t>I waited until I could find an affordable pair that had Bluetooth.
I wish Lexi had ability to link phone calls through Bluetooth I have to put my phone on speaker to take calls</t>
  </si>
  <si>
    <t>Couldn‚Äôt hear</t>
  </si>
  <si>
    <t>I need one that work and are reasonable in price</t>
  </si>
  <si>
    <t>It was embarrsing and hard for my faily</t>
  </si>
  <si>
    <t>being able to hear my wife and grandchildren clearly</t>
  </si>
  <si>
    <t>I just decided to buys hearing aids. I was tired of no hear or cranking the volume up and making others uncomfortable</t>
  </si>
  <si>
    <t>I was tired of asking everyone to repeat themselves. These hearing aids work great for me and I don't care or worry what others think.</t>
  </si>
  <si>
    <t>Hearing aids are notoriously  expensive and seldom help us deafies.  I tried andit didn't work.</t>
  </si>
  <si>
    <t>Get checked</t>
  </si>
  <si>
    <t>My hearing loss is mostly tone. I have extreme difficulty understanding conversations because everything everything sounded muffled. My biggest reason for purchasing these hearing aides was because someone could be talking to me from behind me and I was not hearing them at all. That‚Äôs pretty scary. Since I started wearing these aides I have been able to enjoy conversations and I hear people that are talking behind me. I would recommend these to anyone who is having difficulty hearing. It makes a world of difference.</t>
  </si>
  <si>
    <t>Tired of not being able to have conversations in restaurants</t>
  </si>
  <si>
    <t>I was tired of missing out on conversations that were directed at me.</t>
  </si>
  <si>
    <t>I got a new job and I could not hear nothing and had a purchase them</t>
  </si>
  <si>
    <t>The ability to understand conversation is one of the most important elements to living a full life. Any embarrassment about the looks or admission of the disability has to take a back seat to the ongoing living of life in full participation with family, friends and work.</t>
  </si>
  <si>
    <t>As a person who loves music, both listening and playing, my reluctance to get hearing aids was largely due to bad musical sound support, both in the hardware and audiologist willingness to make adjustments. It's always about speech comprehension, not other sounds in life that I like. I tried several aids and several audiologists.</t>
  </si>
  <si>
    <t>I've been told many times by my family but I continued to ignore.   My friend suggested that I get hearing aids as there's times that she noticed that I didn't hear her.  So I decided to give yours a try.</t>
  </si>
  <si>
    <t>I had to ask people to repeat or fake what I thought they said. My first hearing aids were very expensive and when I retired and they no longer worked I did not replace them due to cost. Lexie hearing aids are affordable and help me hear much better. I would understand someone in my situation but it is good to have hearing aids that you can afford.</t>
  </si>
  <si>
    <t>I wanted to be able to hear my grandchildren and other family members easier. Also, my job requires me to be able to here a child‚Äôs response to test questions accurately. It was getting very difficult to here soft voices.</t>
  </si>
  <si>
    <t>When I noticed that I was constantly asking friends and family members to repeat what they had said, or turning up the tv to excessive volume levels, I knew my hearing had gotten bad. My advice is don't wait until it gets to that point and have your hearing checked yearly</t>
  </si>
  <si>
    <t>Decided to get hearing aids to better communicate with family and friends and customers because I was constantly asking them to repeat.</t>
  </si>
  <si>
    <t>It boils down to one issue. My wife got real tired of having to repeat herself. U know what true happy wife Happy life. So I broke down and financed a 5 thousand loan for 2 yrs to buy Miracle ear hearing aids. They worked pretty well for a year when I lost one while riding my Harley. Insurance took care of the loss and replaced it. Another year went by until I lost the same left hearing aid which was no longer covered. Next was 4 hundred dollars for a Bose head set that worked great except for the neck band that went with them. I baught a second set and wore them for several years alternating charging them. Then one day I fell in our pool and that was the end of one of the two pairs. Bose no longer made them so I was looking for something new when I ran across a FB add for Lexie and here I am.</t>
  </si>
  <si>
    <t>Originally it was a cost factor. Then when companies started offering hearing aids that competed with "the big boys" I started looking at options.  Still, cost was a factor, and when financing became available. I got my first pair. I was happy with them. But when I lost one..... the cost to replace it had gone up so much I still couldn't afford to do it.  Sooooooo enter Lexie! The price for a pair was half of the previous set from the previous company, the customer service was and still is amazing.  My recommendation is to anyone..... make the call, do the research, don't wait...... hearing is too precious a gift to lose.</t>
  </si>
  <si>
    <t>was unable to participate</t>
  </si>
  <si>
    <t>they dont fit well can not wear mask</t>
  </si>
  <si>
    <t>my husband encouraged me to get tested and then looked for hearing aids, we decided lexi were for me, i have no objection to wearing them, if they help me hear better.</t>
  </si>
  <si>
    <t>I kept saying, huh!  My partner got annoyed with me</t>
  </si>
  <si>
    <t>It was unable to effectively participate in many business meetings.  I was also unable to hear my grandchildren talk clearly.  These two items convinced me that I needed to put any reason for not wearing hearing aside.  I had a deep desire to be able to more effectively participate in day to day my life.</t>
  </si>
  <si>
    <t>Just needed the help</t>
  </si>
  <si>
    <t>I needed to be able to hear the people I take care of at work clearly.</t>
  </si>
  <si>
    <t>To hear more clearly in large group settings, especially while wearing masks. Be consistent and wear the aids. Join Lexie rewards and do he activities daily. this will help in wearing the aids/</t>
  </si>
  <si>
    <t>I had stopped wearing hearing aids for about 30 years. In my 50s, my hearing was getting worse, so I bought Resound, a great hearing aid. But needing something new during Covid and not wanting to make face contact with an audiologist, I tried Lexie. It wasn't great in the beginning but became really good after working with their customer service via texting. It helped that I understood about frequency responses. Don't know how people get these things adjusted by talking on the phone. Still shopping for something a bit more powerful and whos phone app has a real equalizer that I can adjust.</t>
  </si>
  <si>
    <t>I had to tell to hear myself therefore I was telling at everyone.  Hearing aids made my life much better.</t>
  </si>
  <si>
    <t>I was born with a hearing problem. My mom never tried to get me any hearing aids as a child. I couldn‚Äôt afford any until I became employed with a descent job and had medical insurance. My hearing worsened and it was frustrating not be to hear and ask multiple times for people to repeat themselves. And people thought I was ignoring them. I had to explain to them that I was partially death and couldn‚Äôt hear low tones and clearly.</t>
  </si>
  <si>
    <t>They were affordable.</t>
  </si>
  <si>
    <t>I was having difficulties understanding people, mostly in groups of 3 or more, and also having difficulty with dialog in theaters and television. I knew I had hearing loss, and knew I had to do something about it. I researched hearing aids and found them to be exorbitantly expensive, to the point that I really couldn't afford them. I started researching hearing aids on the internet and after reading reviews and articles I narrowed the vendors down to 3. Ultimately I chose Lexie as they seemed to take customer service seriously and liked that they could adjust my aids remotely. I haven't regretted my decision.</t>
  </si>
  <si>
    <t>Having differculty hearing</t>
  </si>
  <si>
    <t>Hearing and understanding was more important than any excuse</t>
  </si>
  <si>
    <t>The nerve that runs from ear to ear was sliced in half and surgery was out of the question.</t>
  </si>
  <si>
    <t>Since I purchased Lexie hearing aids I hear very much better and it was well worth the money spent</t>
  </si>
  <si>
    <t>I had no problem making the decision to get hearing aids.  It was the cost that was stopping me.</t>
  </si>
  <si>
    <t>In public gatherings indoors I have problems hearing presenters. Also when someone speaks softly with me as though they don't want others to hear I have problems hearing them as well. And when someone is talking but may not looking directly at me I have trouble following what they are saying.</t>
  </si>
  <si>
    <t>I needed them for conversations.</t>
  </si>
  <si>
    <t>I moved to California in 2018. My Medicare supplement insurance provided a hearing aid so I got my first one. I lost one so when I saw Lexie's ad on Facebook, I responded. I was pleased with the product and because I did not have a good hearing benefit any more, I gave it a try. I was very happy with the product and it was more affordable than the co-pay my insurance required. It has a wonderful support team with phone access and is so much better than my first experience.</t>
  </si>
  <si>
    <t>I was missing out on a lot.  It was embarrassing for me to not hear what people were saying to me.  I had reached a point where I was too embarrassed to ask people to keep repeating.  I wish I had known about Lexie sooner!</t>
  </si>
  <si>
    <t>To be able to hear.  I often encourage others.</t>
  </si>
  <si>
    <t>Tv ad</t>
  </si>
  <si>
    <t>Just do what you need and don't worry about anything or anyone.</t>
  </si>
  <si>
    <t>I was sicknif not being able to hear l. And Lexie had great reviews and affordable</t>
  </si>
  <si>
    <t>Can‚Äôt here average conversation</t>
  </si>
  <si>
    <t>I Got tired of asking people to repeat themselves</t>
  </si>
  <si>
    <t>Got tired of asking people to repeat themselves.  Proud of myself for realizing the issue and purchasing hearing aids.</t>
  </si>
  <si>
    <t>I am rather partial to hearing, so when I realized my need for hearing, I bought my first pair.  Once anyone realized they are not hearing, check in to hearing aids</t>
  </si>
  <si>
    <t>better hearing</t>
  </si>
  <si>
    <t>cheap online hearing aids</t>
  </si>
  <si>
    <t>Couldn‚Äôt hear conversations or movies.  You do you</t>
  </si>
  <si>
    <t>My wife and kids got tired of me not hearing theam</t>
  </si>
  <si>
    <t>Could not hear well</t>
  </si>
  <si>
    <t>background noise is my main problem.  When there is background noise, I have a problem hearing if the person is not speaking clearly.   Also when we are watching TV I have to have the volumn up to be able to hear, but with the hearing aids the TV volumn does not have to be too loud.  I had to replace the batteries once during a TV show and when I took the Hearing Aid out of my ear, I could barely hear the TV, but when I replaced the battery and put back in my ear, Wow! What a difference.  It was perfect.</t>
  </si>
  <si>
    <t>Just tired of my close friends telling me I should get hearing aids</t>
  </si>
  <si>
    <t>I am a professor and was unable to hear my students. Getting the hearing aids was not a big issue except for the cost as my insurance does not cover them</t>
  </si>
  <si>
    <t>Just thought I would try it as my older brother did and seem to be satisfied he went the traditional route on getting his</t>
  </si>
  <si>
    <t>It was becoming an issue with my job.</t>
  </si>
  <si>
    <t>The cost was always an issue</t>
  </si>
  <si>
    <t>My hearing loss was literally overnight. I was able to see my doctor the next day, and he sent me to an ENT immediately.   I was put in steroids and sent to an audiologist. I ended up having major hearing loss in my left ear and mild in my right.  The audiologist recommended a hearing aid, and I purchased it at Costco, since they were the least expensive at the time.  A year later I followed up with my audiologist and test showed that my hearing in the right ear was getting worse.  I upgraded them because the technology advanced a lot in a year.  
When I first got the hearing aid, I wanted to hide it. The second time I wasn‚Äôt concerned about people seeing them. Most people either won‚Äôt notice them or don‚Äôt care about them.</t>
  </si>
  <si>
    <t>I made a joke of it, telling people I was old and hard of hearing. Get prepared because u will too.</t>
  </si>
  <si>
    <t>Price</t>
  </si>
  <si>
    <t>I got tired of being unable to hear.  I got hearing aids when I could afford it.</t>
  </si>
  <si>
    <t>I was tired of not hearing well, not worried about how I look to others, and not worried about what others think.  If you are having hearing problems hearing aids will change your life.</t>
  </si>
  <si>
    <t>So my wife would stop telling me I'm not paying attention to her</t>
  </si>
  <si>
    <t>First one was cheap crap with poor sound quality. I waited 10 years to try again. Lexie is wonderful. Best customer service and now the volume on the Tv isn‚Äôt driving my wife crazy. Big improvement to my quality of life.</t>
  </si>
  <si>
    <t>My hearing got to the point that I was not understanding conversations during especially family gatherings, and my two children started insisting I try hearing aids.  I hesitated because I was embarrassed to have to wear them.  However, I gave in and visited a hearing aid company where I was tested, and found to have significant hearing loss.  I wound up paying $6,000 for a pair of in ear hearing aids.  Once I got accustomed to wearing them, I loved them and could hear great.   However, one of them got stepped on (I didn‚Äôt know I had dropped it) and the company wouldn‚Äôt sell me just one, and since I am now retired, I couldn‚Äôt afford another $6,000.
My son started helping me research online hearing aids, and after many hours of looking and comparing, we both reached the conclusion that Lexie would be exactly what I needed.
I received my Lexie hearing aids in May 4, 2021, and love them!
Unfortunately, I have misplaced my right one, and will be contacting the company to try to get a replacement.</t>
  </si>
  <si>
    <t>Cost</t>
  </si>
  <si>
    <t>Had a hearing exam after an automobile accident because of worsening hearing loss. Bought a $3000.00 set of hearing aids from an audiologist that lasted about two years and quit working. Too expensive to replace.</t>
  </si>
  <si>
    <t>I was grateful to be able to hear, no embarrassment</t>
  </si>
  <si>
    <t>I wanted to hear my daughter and son play their flutes</t>
  </si>
  <si>
    <t>I can't understand people talking</t>
  </si>
  <si>
    <t>had trouble hearing at business meetings</t>
  </si>
  <si>
    <t>Forget about pride! Get help now!!</t>
  </si>
  <si>
    <t>I was tired of feeling distant from everyone because I didn‚Äôt want to keep asking them to repeat themselves. I wanted to actually hear what was being said without responding wrongly also.</t>
  </si>
  <si>
    <t>I had no problem wearing the hearing aids, I am old and should look old. In my opinion not being able to hear makes you seem older than wearing heading aids.</t>
  </si>
  <si>
    <t>Just wanted to hear better. Hear people without saying what. To hear the tv without it blaring</t>
  </si>
  <si>
    <t>Could not hear wife in another room.  Get hearing test and then hearing aids</t>
  </si>
  <si>
    <t>Not hearing other people.  Finally tried one and was impressed with the improvement provided by the aid.  Forget your vanity and try a hearing aid.  You will likely be very surprised how your better hearing improves you overall life</t>
  </si>
  <si>
    <t>My hearing was so bad. I really couldn't hear what they were saying to me at all. Hearing aids were so expensive I couldn't afford them until now with cost effective ones.</t>
  </si>
  <si>
    <t>As a preacher was very uncomfortable always having people repeat themselves</t>
  </si>
  <si>
    <t>Pleased with ease of use</t>
  </si>
  <si>
    <t>I was always asking people to repeat themselves. I didn't hear little things like the beep on microwave, or the click of the turn signal in the car. Now I hear those and more sounds. I still feel that they make me appear older, but I don't care, I can hear what is going on around me.</t>
  </si>
  <si>
    <t>I talk on the phone a lot . My hearing aids help with quality. I didn‚Äôt realize how much I couldn‚Äôt hear until I got my hearing aids. I was shocked.</t>
  </si>
  <si>
    <t>Got tired of having to turn my head away from people so my ear would be closer to what they were saying.</t>
  </si>
  <si>
    <t>I wanted to hear what was going on</t>
  </si>
  <si>
    <t>My family Encouraged me.</t>
  </si>
  <si>
    <t>I needed to work so I needed a hearing aid that would be easiest for me to wear.</t>
  </si>
  <si>
    <t>I researched online about reasonably priced alternative hearing aids.  I wanted to hear better especially at work.</t>
  </si>
  <si>
    <t>I have profound hearing loss.</t>
  </si>
  <si>
    <t>I was tired of missing out on my family and feeling alone</t>
  </si>
  <si>
    <t>I could not hear my wife or grandkids and had trouble hearing in meetings at work</t>
  </si>
  <si>
    <t>It did not bother me for anyone to know</t>
  </si>
  <si>
    <t>Looking to get new technology</t>
  </si>
  <si>
    <t>Hearings what my family and friends were saying</t>
  </si>
  <si>
    <t>So I could understand people</t>
  </si>
  <si>
    <t>Hearing my family. I really wasn‚Äôt concerned with the looks of my hearing aids.</t>
  </si>
  <si>
    <t>My was beginning to get angry with me not hearing what she said. I would recommend that anyone that has hearing loss get the hearing aids ASAP.</t>
  </si>
  <si>
    <t>tired of saying what?</t>
  </si>
  <si>
    <t>I just wanted to hear conversations.</t>
  </si>
  <si>
    <t>It was time</t>
  </si>
  <si>
    <t>Could not hear in a meeting at work what was being said.  Couldn't hear most everything my granddaughter said.</t>
  </si>
  <si>
    <t>My wife said get them NOW</t>
  </si>
  <si>
    <t>I finally got them because I was tired of not understanding  what people were saying to me. I reached a point of not caring if people made fun of me for being ‚Äúold‚Äù and decided that I could enjoy life way more if I could be more involved in what was happening.</t>
  </si>
  <si>
    <t>I shave used hearing aids and hearing amplifiers.</t>
  </si>
  <si>
    <t>to hear others in group settings.</t>
  </si>
  <si>
    <t>I really don't care what other people think</t>
  </si>
  <si>
    <t>Yes I feel more connected in conversations.</t>
  </si>
  <si>
    <t>It‚Äôs wonderful when i can get the app to work but thats hit and miss mostly</t>
  </si>
  <si>
    <t>They have made things easy because i can hear now</t>
  </si>
  <si>
    <t>Yes- I am much more social and engaged in conversations</t>
  </si>
  <si>
    <t>Yes, I can have conversations and actually participate in the conversation.  When I am home alone, I usually do not wear hearing aids.  When out running errands and in  no public I do wear them.</t>
  </si>
  <si>
    <t>To sit In room and feel normal as I have a genuine conversation without saying huh all the time</t>
  </si>
  <si>
    <t>Not really can never get the app to work</t>
  </si>
  <si>
    <t>Not much</t>
  </si>
  <si>
    <t>Yes. I can  use the  telephone again</t>
  </si>
  <si>
    <t>Yes, I am able to hear and engage in conversations now</t>
  </si>
  <si>
    <t>They have helped me hear conversations</t>
  </si>
  <si>
    <t>yes, I can understand peoples conversations and hear any noise especially something out of the norm.</t>
  </si>
  <si>
    <t>I can hear a lot of surrounding sounds now, however I still struggle to understand spoken word</t>
  </si>
  <si>
    <t>I've my Lexie aids very much. They allow me freedom</t>
  </si>
  <si>
    <t>Yes.  It's amazing finding out all the things I was missing.</t>
  </si>
  <si>
    <t>Hearing everything clearer. New sounds that I did not know were occurring.</t>
  </si>
  <si>
    <t>Help with face to face conversations</t>
  </si>
  <si>
    <t>yes</t>
  </si>
  <si>
    <t>Yes. The most meaningful way is normal conversation. You miss so much, when your hearing changes. I couldn‚Äôt hear conversation with wife and kids and it made them uncomfortable so much so that it frustrated them. Problem solved with hearing aids, period.</t>
  </si>
  <si>
    <t>Yes, I can hear and comprehend most speech and listen to the TV at much lower volume - at the volume everyone else is comfortable with.</t>
  </si>
  <si>
    <t>Hear and understand my wife better</t>
  </si>
  <si>
    <t>Pain in the ass!</t>
  </si>
  <si>
    <t>Yes, I can listen to most TV without any other device (except British). I only have ask the clerk to repeat a few times.</t>
  </si>
  <si>
    <t>Not sure. Maybe I‚Äôm still adjusting but it always has static in both hearing aids</t>
  </si>
  <si>
    <t>I can handle conversations and TV watching much better than before.  My spouse and family are happy that I don't misunderstand or ask them to repeat what they said</t>
  </si>
  <si>
    <t>somewhat</t>
  </si>
  <si>
    <t>Yes they have now I hear what I want to</t>
  </si>
  <si>
    <t>I hear things better in conversations. I still have a habit of saying what.</t>
  </si>
  <si>
    <t>The Lexie hearing aids are the best ones I've had. I bought a pair from Walmart, and Walgreens, they didn't fit my my hearing problem. Lexie hearing aids I can adjust easily without sending them in to be adjusted.</t>
  </si>
  <si>
    <t>Yes! I can hear much better now !</t>
  </si>
  <si>
    <t>I am hear the tv better and hear on my work phone better</t>
  </si>
  <si>
    <t>Without them I would not be able to work.</t>
  </si>
  <si>
    <t>Has helped me hear my husband's voice</t>
  </si>
  <si>
    <t>I think they are necessary if you want to interact with other people. But it is nice and quiet when I take them off. I sleep well.</t>
  </si>
  <si>
    <t>I know what people are saying more ofter</t>
  </si>
  <si>
    <t>I love my hearing aids. I love my hearing aids. I can finally join in conversations and hear TV at levels the rest of my family can enjoy.</t>
  </si>
  <si>
    <t>I have rejoined conversations.  I can hear birds in the AM.
I can hear my grandkids.</t>
  </si>
  <si>
    <t>I am able to hear at work and other places</t>
  </si>
  <si>
    <t>Yes I love always being able to hear</t>
  </si>
  <si>
    <t>Yes cause i can hear what people say</t>
  </si>
  <si>
    <t>Yes, I can understand and listen to others</t>
  </si>
  <si>
    <t>I'm so thankful my wife pushed me to do something to hear again.  I hear things that I haven't heard in years.  It is wonderful.</t>
  </si>
  <si>
    <t>Yes they help alot nobody gets mad at me for not hearing them over and over</t>
  </si>
  <si>
    <t>Not much I had one get broken right away and can‚Äôt afford to replace it so I haven‚Äôt taken full use of the hearing aids</t>
  </si>
  <si>
    <t>Yes because I can hear now</t>
  </si>
  <si>
    <t>Helpfuk</t>
  </si>
  <si>
    <t>Yes they have I didn‚Äôt realize I was missing out on so much. I can hear the birds singing, the tree frogs holler and a turkey gobble in the woods.</t>
  </si>
  <si>
    <t>I can hear all kind of things that my family has been telling me about.</t>
  </si>
  <si>
    <t>Yes hearing aids help. I have had more wax and infection with aids.</t>
  </si>
  <si>
    <t>I love them! I can hear!</t>
  </si>
  <si>
    <t>Yes with Lexie I hear so much</t>
  </si>
  <si>
    <t>My first pair was Beltone and I hated them.  Adjusting each one meant driving to the store (25 minutes from home) waiting to see the audiologist, making the changes, paying for those adjustments (!), and then returning home - often requiring all morning to accomplish.  That set of hearing aids also had too much automatic circuitry that canceled noises like most of my woodshop tools.  It is critical to be able to hear the sound of (for instance) the motor on my table saw so that I know if I am pushing it too hard and in danger of hurting either the saw or myself.  For safety reasons, as well as the inconvenience of maintaining them, I returned that set and did not replace them until I found Lexie.</t>
  </si>
  <si>
    <t>I feel like my hearing aids are an annoyance so I can hear better.  I wear glasses too.  So when I go out I wear on my ears glasses, hearing aids and a mask!  When I take off the mask it pulls my glasses and hearing aids. Big Pain!</t>
  </si>
  <si>
    <t>Yes part of conversation now</t>
  </si>
  <si>
    <t>I don't ask people to repeat themselves as often as I used to. I can also keep the TV volume down low so it doesn't bother other people while turning up the volume on my hearing aids as needed.</t>
  </si>
  <si>
    <t>Yes. I can hear everything better.</t>
  </si>
  <si>
    <t>I was startled by the sound of so many birds in the morning. Amazing. I noticed sounds in my house that I had not before. The hearing aids helped with my constant tinnitus and shushing sound noise and that is a blessing.   I smile as I say that it irritated me some that my family and friends were so excited by my purchase of hearing aids.</t>
  </si>
  <si>
    <t>It really helps stop my ears ringing and can back ground noise better</t>
  </si>
  <si>
    <t>Yes I am hearing much better</t>
  </si>
  <si>
    <t>I feel a lot better hearing now and my girlfriend is happier with me.</t>
  </si>
  <si>
    <t>I feel my life has been changed with the hearing aids for the better, but I still have problems with cognition with my wife. More tweaks on the way, I really like having an expert I can get to further customize the settings with a call or chat.</t>
  </si>
  <si>
    <t>Yes it's changed</t>
  </si>
  <si>
    <t>I don't feel left out of conversations.</t>
  </si>
  <si>
    <t>Have you ever gone grocery shopping for something specific that a family member MUST have from one brand and no other?  Have you then come home with the wrong brand because while you were dead certain you heard correctly, it turns out you didn't and now you might just be dead?
Okay, so that kind of relief only happened once.  The rest of the time I just don't think about it.  Or if I do, I'm grateful that I'm participating in conversations now and not missing anything.</t>
  </si>
  <si>
    <t>yes, I can take part in conversations</t>
  </si>
  <si>
    <t>Yes now I can hear</t>
  </si>
  <si>
    <t>They've changed my life so much,  I can have a normal conversation  with people and my kids.  I don't have to rely on reading their mouth</t>
  </si>
  <si>
    <t>Not too much. I can hear better but so much of the time I am alone that it makes little difference. I do notice when I'm in a group that I can hear better.</t>
  </si>
  <si>
    <t>Yea</t>
  </si>
  <si>
    <t>Don't know yet. I have just had them for about a week. I haven't had them long enough to answer this question.</t>
  </si>
  <si>
    <t>My Lexie hearing aids have made it possible for me to feel comfortable going to job interviews and engaging in conversation. Even with masks because of Covid they help me tremendously.</t>
  </si>
  <si>
    <t>Yes. I can hear better and understand what‚Äôs being said</t>
  </si>
  <si>
    <t>yes, hearing better in most situations</t>
  </si>
  <si>
    <t>Yes they allow me to hear better.</t>
  </si>
  <si>
    <t>Yes I no longer feel I am behind in conversations.</t>
  </si>
  <si>
    <t>I am more social and participate in more activities</t>
  </si>
  <si>
    <t>I can hear things I missed before, and hear things I never took notice of , like birds singing and the rain falling, it‚Äôs wonderful.</t>
  </si>
  <si>
    <t>The minute I started wearing them I was amazed the things I could hear</t>
  </si>
  <si>
    <t>made life much better</t>
  </si>
  <si>
    <t>Yes very much so.</t>
  </si>
  <si>
    <t>Absolutely! ets start with work. I can actually hear people when they talk. I am not being made fun of when I misunderstood a conversation.</t>
  </si>
  <si>
    <t>helps to hear better, that's all</t>
  </si>
  <si>
    <t>Hearing is better but still not normal!</t>
  </si>
  <si>
    <t>The Lexie hear aids are the best one I have had</t>
  </si>
  <si>
    <t>now i hear much better</t>
  </si>
  <si>
    <t>Yes i can participate in conversations that I couldn't before and I can hear my wife's voice from a separate room</t>
  </si>
  <si>
    <t>The hearing aids have me to listen to conversation and be able to modulate sounds from different individuals. There are some people who just don't speak with much volume at all, so, unless I am sitting right in front of them, at 6 feet or more their speech is barely audible.. I have two friends who do that- one who seems to always speak downwards, the other's voice softer than whipped cream... Otherwise, almost always perfect listening....</t>
  </si>
  <si>
    <t>They have improved my hearing considerably</t>
  </si>
  <si>
    <t>I would be lost without them.</t>
  </si>
  <si>
    <t>YEs, I can hear.</t>
  </si>
  <si>
    <t>Yes very much I can hear now</t>
  </si>
  <si>
    <t>I lost one of my first pair. They were very expensive and I could not afford to replace.</t>
  </si>
  <si>
    <t>Yes, cause I stoped going "Huh".</t>
  </si>
  <si>
    <t>Yes. Hearing is much better</t>
  </si>
  <si>
    <t>Yes I don‚Äôt feel left out</t>
  </si>
  <si>
    <t>I haven‚Äôt really gotten full use yet. Still experimenting</t>
  </si>
  <si>
    <t>Wearing hearing aids definitely helps my hearing. But they are uncomfortable &amp; make my ears itch.</t>
  </si>
  <si>
    <t>Yes. They make it possible to live my life fairly normal.</t>
  </si>
  <si>
    <t>They are fantastic.  I can hear my kitty meowing, and I can hear what little children are talking about.</t>
  </si>
  <si>
    <t>I no longer have issues hearing normal conversation, even in crowded places.  My Lexie Hearing Aids allow me to adjust the environment with a quick tap of a button on the app.</t>
  </si>
  <si>
    <t>Someways yes other ways no, nice to hear nice things but you also hear things you wish you couldn't like the hate people seem to way to much of</t>
  </si>
  <si>
    <t>I can do my job more efficiently and effectively now</t>
  </si>
  <si>
    <t>Batteries keep blowing up</t>
  </si>
  <si>
    <t>So much easier to communicate. Less stressful on those around me. I adore my Lexie hearing aides as much as my 5000 ones</t>
  </si>
  <si>
    <t>I can hear conversations a lot better now. I‚Äôm not as embarrassed to engage in a conversation before I don‚Äôt have to ask people to repeat themselves as much</t>
  </si>
  <si>
    <t>Yes, I can hear</t>
  </si>
  <si>
    <t>Can hear better. Floor creaking I didn't hear before. Easier tv listening</t>
  </si>
  <si>
    <t>Yes, it help me to hear somewhat and involve in everyday conversation and Simple Sounds like Birds chirping....etc.</t>
  </si>
  <si>
    <t>It was amazing to be able to participate in conversations again without having to ask people to repeat things.</t>
  </si>
  <si>
    <t>I am able to participate in conversation for the first time in years without saying huh?</t>
  </si>
  <si>
    <t>I don't know if my aids have changed my life, but it's nice to hear my grandchildren better.</t>
  </si>
  <si>
    <t>Yes to be able to be involved in conversations again</t>
  </si>
  <si>
    <t>I respond quicker with the aid</t>
  </si>
  <si>
    <t>Yea I can hear a lot better with them</t>
  </si>
  <si>
    <t>i didn't have to strain to hear</t>
  </si>
  <si>
    <t>yes I can  understand and be apart of a conversation</t>
  </si>
  <si>
    <t>Yes, I am more social and outgoing with them</t>
  </si>
  <si>
    <t>Sure did as can hear great</t>
  </si>
  <si>
    <t>Being able to hear better has reduced tension at home and with loved ones because I'm not always saying "what?" or "I can't hear you"</t>
  </si>
  <si>
    <t>Absolutely! Especially in noises environments like restaurants.</t>
  </si>
  <si>
    <t>I hear better in group situations, especially noise environments</t>
  </si>
  <si>
    <t>They only help, I still struggle with hearing.</t>
  </si>
  <si>
    <t>not as well as I would have liked. Hearing clarity is still an issue for me</t>
  </si>
  <si>
    <t>My relationships have improved and my wife is thrilled she doesn‚Äôt have to raise her voice anymore.</t>
  </si>
  <si>
    <t>I can hear people talk and join in conversation better now than without a hearing aid</t>
  </si>
  <si>
    <t>I love being able to hear conversations that are going on around me.</t>
  </si>
  <si>
    <t>Yes. I have more confidence</t>
  </si>
  <si>
    <t>Can hear</t>
  </si>
  <si>
    <t>Not really. I still have trouble hearing in a conveersation.</t>
  </si>
  <si>
    <t>I am very pleased with lexie and enjoy life much better</t>
  </si>
  <si>
    <t>yes, hearing has improved</t>
  </si>
  <si>
    <t>It's just amazing hearing what I've missed out on</t>
  </si>
  <si>
    <t>Yes they have, I don't feel like I have to strain to hear and I don't get aggravated so easily when people talk during a show. I really like the hearing aids.</t>
  </si>
  <si>
    <t>The Lexie allows me to hear most things</t>
  </si>
  <si>
    <t>Emensly changed my life!</t>
  </si>
  <si>
    <t>Yes, absolutely. It is so frustrating to try and carry on a conversation not being able to understand half of what is being said. Wearing these aides has taken away the question of ‚ÄúWhat did you just say?‚Äù</t>
  </si>
  <si>
    <t>Some help but not a lot</t>
  </si>
  <si>
    <t>Yes; I now do not "guess" what others are saying in a conversation!</t>
  </si>
  <si>
    <t>I still have some trouble understanding people sometimes I can‚Äôt make out what they‚Äôre saying but I like my Hearing aids</t>
  </si>
  <si>
    <t>Hearing aids have improved the living of life but I have not found them to be able to restore hearing of conversations to complete satisfaction.</t>
  </si>
  <si>
    <t>My past experiences  with hearing aids led me to give up looking for solutions and give up on activities that required good hearing. I gained new hope with the passage and implementation (finally!) of the OTC hearing aid law. I like my Lexie Lumens a lot and Lexie has been very accommodating to make the adjustments I request to my "Music" program even though I don't think they have a lot of experience outside of traditional speech comprehension settings. I can enjoy music again and I've started playing my instruments enjoyably!</t>
  </si>
  <si>
    <t>I was starting to get used to them then I lost my left aid.</t>
  </si>
  <si>
    <t>It‚Äôs good to hear what folks are saying- thank goodness for subtitles when you can‚Äôt hear well.</t>
  </si>
  <si>
    <t>They are still new to me and I‚Äôm still getting used to them. I do hear better with them.</t>
  </si>
  <si>
    <t>Hearing aids have changed my life for the better. I am more social, but I sometimes still have to ask people to repeat themselves.</t>
  </si>
  <si>
    <t>yes - I wear them as much as I can, I am a carpenter so, I can't wear them at work all the time because of the dust. I don't want to ruin them or lose them while working.</t>
  </si>
  <si>
    <t>They have improved my life in that I didn't realized how much I missed like birds actually sing outside. That was only thing that I in time realized I had lost. I still have some tone loss and have difficulty in hearing soft female voices.</t>
  </si>
  <si>
    <t>I always wear them when I leave the house.  I need to be able to hear what is going on around me.  During the summer I don't always wear them at home as I can't wear them in the pool (LOL). I tend to jump in the pool without thinking about my hearing aids or my "I've fallen" button so I try to be careful!!</t>
  </si>
  <si>
    <t>helped me to keep involved</t>
  </si>
  <si>
    <t>yes i can hear better</t>
  </si>
  <si>
    <t>i hear better than before and hopefully won't miss out on conversations</t>
  </si>
  <si>
    <t>In a way.  I can hear better, but they are hard to get used to wearing, especially with my glasses</t>
  </si>
  <si>
    <t>I have been to more clearly and concisely understand questions for my employees. As well as my family not asking people to repeat themselves.  Being able to make better decisions due to having a more concise understanding of what I've been asked</t>
  </si>
  <si>
    <t>They have helped me be able to listen to tv and music without blasting it as well as help me to do my job more effectively.</t>
  </si>
  <si>
    <t>I love the Hearing aids. After many yeas of hearing loss and unable to afford conventional hearing aids, the Lexie Hearing Aids are wonderful. I am so thankful to have found such an affordable hearing aid that actually helps.</t>
  </si>
  <si>
    <t>I hear clearer and better, but life changing, no.</t>
  </si>
  <si>
    <t>I don't so much any more and hear much better too.</t>
  </si>
  <si>
    <t>Yes. I can hear better and they have changed my life for the better. I don‚Äôt have to read lips anymore and I can hear even when it‚Äôs a lot of people talking at one time. My coworkers are happy that they don‚Äôt have to yell or tap me on my shoulder to get my attention anymore.</t>
  </si>
  <si>
    <t>My hearing aids are unobtrusive and enable me to hear better than without them. I find I can have better conversations with groups of people with better understanding of what is being said. I can also better understand dialog on television.</t>
  </si>
  <si>
    <t>Oh yes can communicate better</t>
  </si>
  <si>
    <t>I can hear and understand not always saying what did you say?</t>
  </si>
  <si>
    <t>I love my hearing aids without them i live in a quiet world.</t>
  </si>
  <si>
    <t>Now I can hear what is being said.</t>
  </si>
  <si>
    <t>To a degree it has helped in public settings. The television volume is lower when I have hearing aids on.</t>
  </si>
  <si>
    <t>I simply hear better and more clearly</t>
  </si>
  <si>
    <t>It is a noticable improvement in daily understanding of conversations.</t>
  </si>
  <si>
    <t>I have to admit, if more than one person is talking I have a little trouble hearing, but for the most part, I really like them</t>
  </si>
  <si>
    <t>I have been able to continue to work in a job I enjoy</t>
  </si>
  <si>
    <t>So far so good</t>
  </si>
  <si>
    <t>Your hearing aid significantly helped me in my right ear; unfortunately I lost my left one...</t>
  </si>
  <si>
    <t>Yes improving communication at home and work</t>
  </si>
  <si>
    <t>I feel I can participate in conversations now</t>
  </si>
  <si>
    <t>Much more confident in group situations.</t>
  </si>
  <si>
    <t>Yes.  I don't have to keep asking people to repeat what the say</t>
  </si>
  <si>
    <t>slightly improved</t>
  </si>
  <si>
    <t>I don't have to ask people to repeat what they said or raise the volume on the tv</t>
  </si>
  <si>
    <t>I‚Äôm impressed</t>
  </si>
  <si>
    <t>They have helped still getting used to them</t>
  </si>
  <si>
    <t>Have helped  still have trouble with. Some movies.</t>
  </si>
  <si>
    <t>I don't think my hearing loss was about 25% in my right ear only.  not much in my left.  So it has made a difference to me but no one else has really noticed.  I enjoy the evenings more when I don't have to have the TV up so loud.</t>
  </si>
  <si>
    <t>Absolutely yes, I am now a leader in my church and several smaller groups. I would not be able to to this without the hearing aids.</t>
  </si>
  <si>
    <t>Yes, I no longer miss information and conversations</t>
  </si>
  <si>
    <t>I most definitely hear the high pitch beeps and busses and clicks and clanks I was missing but cannot say yet that it has helped with hearing and comprehending people and TV</t>
  </si>
  <si>
    <t>I can actually hear what people are saying now instead of guessing what most of it is.</t>
  </si>
  <si>
    <t>They are great! Love hearing more clearer</t>
  </si>
  <si>
    <t>I can actually hear and understand my co workers.</t>
  </si>
  <si>
    <t>I work with people everyday and was missing lots of conversations. I would just nod and smile or ask them to repeat which was getting very embarrassing. Now I'm not missing as much but having trouble differentiating between the different environmental levels</t>
  </si>
  <si>
    <t>My hearing aids enable me to hear my kids, grandkids, and great grandkids.  I can hear throughout the day.  It connects me back into the real world.</t>
  </si>
  <si>
    <t>These hearing aids have ended the frustration not hearing others and having to have things repeated all the time.</t>
  </si>
  <si>
    <t>I can hear some what better now. I still have problems at times but overall it's better</t>
  </si>
  <si>
    <t>Yes. I can socialize now, and watch tv with normal volume</t>
  </si>
  <si>
    <t>Absolutely.  When you can‚Äôt hear, everything gets complicated!!!</t>
  </si>
  <si>
    <t>Yes. I can hear now</t>
  </si>
  <si>
    <t>yes, my quality of life has been improved</t>
  </si>
  <si>
    <t>Can once again join in conversation with the family especially in a restaurant. Biggest factor is not having to have people repeat what they said two or three times.</t>
  </si>
  <si>
    <t>Yes, I do not feel people are yelling at and I can listen to music normal now</t>
  </si>
  <si>
    <t>I can hear alot more</t>
  </si>
  <si>
    <t>Yes.  I can hear almost 100 % of the time</t>
  </si>
  <si>
    <t>Yes! I don‚Äôt miss hearing my family any longer!</t>
  </si>
  <si>
    <t>It has helped me in social interactions. I am still adjusting to the new sounds but so far they have helped tremendously.</t>
  </si>
  <si>
    <t>Yes, prior to getting the Lexie hearing aids I couldn‚Äôt understand anything my granddaughter was saying, now I understand everything she says.</t>
  </si>
  <si>
    <t>Yes. Things I have never heard before. I can now hear</t>
  </si>
  <si>
    <t>Yes  hearing things that I didn't before</t>
  </si>
  <si>
    <t>Yes.  Better hearing naturally makes life better</t>
  </si>
  <si>
    <t>Yes. Its so nice being able to hear what someone says too me.</t>
  </si>
  <si>
    <t>I understand people what they say makes it so much better working with them</t>
  </si>
  <si>
    <t>Hear family better</t>
  </si>
  <si>
    <t>I put off getting hearing aides because of cost. After I got these, and adjusted to them, I wished I could have afforded them years ago.</t>
  </si>
  <si>
    <t>Somewhat</t>
  </si>
  <si>
    <t>Yes I can hear in a restaurant now without asking someone to repeat something or faking that I heard what they said.</t>
  </si>
  <si>
    <t>Yes I can hear when someone isctalking</t>
  </si>
  <si>
    <t>Slightly helpful</t>
  </si>
  <si>
    <t>Yes. I hear better and feel less isolated.</t>
  </si>
  <si>
    <t>I am very satisfied with Lexie and they are a good value.</t>
  </si>
  <si>
    <t>I can now get involved in conversations</t>
  </si>
  <si>
    <t>yes Ihear much better</t>
  </si>
  <si>
    <t>Not really</t>
  </si>
  <si>
    <t>I can hear better going places and at home</t>
  </si>
  <si>
    <t>Yes, I feel I have my power back</t>
  </si>
  <si>
    <t>Yes they have although they‚Äôre not perfect</t>
  </si>
  <si>
    <t>My wife and I do not argue anymore about my hearing or lack there of.</t>
  </si>
  <si>
    <t>yes very much so</t>
  </si>
  <si>
    <t>The Lexie hearing aids make it possible to participate in conversations.</t>
  </si>
  <si>
    <t>Makes my life easier</t>
  </si>
  <si>
    <t>The TV volume is now set at 46 instead of 100.  I still couldn't hear everything being said.  Had to put on closed captions.</t>
  </si>
  <si>
    <t>Yes I can hear my wife</t>
  </si>
  <si>
    <t>Yes, definitely. I feel more confident when I go out now!! Knowing that it‚Äôll be so much easier for me to hear my environment, is just so freeing!!</t>
  </si>
  <si>
    <t>They have helped me hear a wider range of sound.</t>
  </si>
  <si>
    <t>yes i can now hear things i havent heard in quite some time.</t>
  </si>
  <si>
    <t>Yes.... I dont have to ask people to repeat themselves</t>
  </si>
  <si>
    <t>I wear mine all my waking hours</t>
  </si>
  <si>
    <t>Back ground noise is bothering to a person with hearing loss</t>
  </si>
  <si>
    <t>When they dont want to hear otbets</t>
  </si>
  <si>
    <t>They are embarassed</t>
  </si>
  <si>
    <t>I avoid hearing aids when I am alone.  I can hear myself.  If going out to restaurant or in public ,‚ÄòI wear my hearing aids.  I am not sure why people avoid hearing aids if they need them and can increase their quality of life!</t>
  </si>
  <si>
    <t>The feeling of not bring normal</t>
  </si>
  <si>
    <t>No comments</t>
  </si>
  <si>
    <t>Just when i sleep</t>
  </si>
  <si>
    <t>When I have a headache they bother me so I don't wear them. I almost always wear them when I am around people.</t>
  </si>
  <si>
    <t>To take the time to put them on</t>
  </si>
  <si>
    <t>I wear hearing aids from the moment I dress for the day until IA am ready for bed at night.</t>
  </si>
  <si>
    <t>I am now retired. So I no longer wear them all the time. I wear my aids when I go  off, but working around home, mostly outside, I do not.</t>
  </si>
  <si>
    <t>I wear mine most all the time. Think most ppl r embarrassed because others can see them in thier wars.</t>
  </si>
  <si>
    <t>I avoid them in sweaty situations</t>
  </si>
  <si>
    <t>Were all the time</t>
  </si>
  <si>
    <t>Playing golf, wind noise.   Crowded restaurants, background noise interference</t>
  </si>
  <si>
    <t>I would imagine there are some people that don‚Äôt feel the importance of engaging with others. Some people are angry that they have to depend on anything that makes them feel they have a disability or perceived weakness. They are in denial.</t>
  </si>
  <si>
    <t>Sleeping, in the shower, working outdoors, when using loud tools/equipment.</t>
  </si>
  <si>
    <t>No idea</t>
  </si>
  <si>
    <t>Vanity</t>
  </si>
  <si>
    <t>I do not avoid wearing them. In our area if you go outside we have to worry about rattlesnakes and you need to hear them.</t>
  </si>
  <si>
    <t>I avoid wearing them in front of my childhood friends because I get uncomfortable</t>
  </si>
  <si>
    <t>I wear my new aids from wakeup to bedtime.  Might take them out for a few minutes during the day to give my ears chance to breathe</t>
  </si>
  <si>
    <t>Wear them only when around people or watching TV</t>
  </si>
  <si>
    <t>At night</t>
  </si>
  <si>
    <t>The only times I don't wear mine so far is when I'm sweating or in rain and sleeping.</t>
  </si>
  <si>
    <t>I always need my hearing aids.  The only time I don't have them on is whet I'm welding and using the grinder, and of course bed time.</t>
  </si>
  <si>
    <t>They probably think they make them look old</t>
  </si>
  <si>
    <t>never</t>
  </si>
  <si>
    <t>Wear them when I am awake</t>
  </si>
  <si>
    <t>Sometimes when I sleep</t>
  </si>
  <si>
    <t>When I am at home alone, I don‚Äôt wear them.  This is usually evening/ night.</t>
  </si>
  <si>
    <t>I wear mine all day   I think people don't wear them because it makes them feel old</t>
  </si>
  <si>
    <t>When I was young and in school, kids used to identify me as the kid with the hearing aids. I didn't like that, so I stopped wearing them for about 20 years. Close people will talk loud when they know you are deaf.</t>
  </si>
  <si>
    <t>I do not like wearing my aid with a covid mask.</t>
  </si>
  <si>
    <t>I wear my hearing aids from the time I get up until I go to bed. 
I think people don't wear them when they should because they are embarrassed or the hearing aids are uncomfortable.</t>
  </si>
  <si>
    <t>I don't know</t>
  </si>
  <si>
    <t>I wear mine 98% of the time that I am awake</t>
  </si>
  <si>
    <t>When I sleep</t>
  </si>
  <si>
    <t>I wear them all day until bedtime</t>
  </si>
  <si>
    <t>I only take mine off too clean or goto bed</t>
  </si>
  <si>
    <t>The only time i dont wear them are when i am sleeping or running my paper route cause i am afraid of losing them</t>
  </si>
  <si>
    <t>I wear them constantly</t>
  </si>
  <si>
    <t>I don't avoid wearing my hearing aids.  I love to hear again.     Probably people don't wear their hearing aids because they don't want to be labeled as old.</t>
  </si>
  <si>
    <t>The only time I don't where my hearing aids is when I'm in bed and it's because it's to uncomfortable</t>
  </si>
  <si>
    <t>It does not seem to work the way I had anticipated not sure if it‚Äôs only because I only have the one</t>
  </si>
  <si>
    <t>I was mind unless I‚Äôm asleep.</t>
  </si>
  <si>
    <t>Scared</t>
  </si>
  <si>
    <t>I usually wearing</t>
  </si>
  <si>
    <t>I usually always have mine in, unless I am doing something where there are loud noises where I need to wear hearing protection.</t>
  </si>
  <si>
    <t>I wear them pretty much all day unless I am going to get wet or exercise or be around loud noises.</t>
  </si>
  <si>
    <t>If infection.</t>
  </si>
  <si>
    <t>I only take them out to shower and when I go to bed.</t>
  </si>
  <si>
    <t>I wear my Lexie hearing aids from the time I get up until I go to bed , I can now hear at work and I don't have the tv blaring at home</t>
  </si>
  <si>
    <t>The only times I avoid wearing my hearing aids are when in the shower or in bed.  I could not begin to explain why people choose not to use hearing aid when they have them available.</t>
  </si>
  <si>
    <t>I never wore them before and now it‚Äôs just one more thing.  Also I get environmental sssshhh constantly while wearing them. I have switched to indoor, outdoor modes.  And I can get by without them; I hear what I need to hear.</t>
  </si>
  <si>
    <t>Not Bluetooth when working</t>
  </si>
  <si>
    <t>There really aren't any situations where I avoid wearing my hearing aids. I put them on early in the morning and don't take them off until I go to bed.</t>
  </si>
  <si>
    <t>Never</t>
  </si>
  <si>
    <t>I do not avoid them nor care what people think. I put my hearing aids in after my morning shower and take them out round 10:00 PM.</t>
  </si>
  <si>
    <t>I don't wear them at work because might loose them</t>
  </si>
  <si>
    <t>Because they are not cool</t>
  </si>
  <si>
    <t>I have worn mine from the time get up until I go to bed since I got them so I don't know why people wouldn't.</t>
  </si>
  <si>
    <t>Generally it seems to be they forgot, or the battery is dead. 
I wear mine except when I shower and go to bed, when I put them in the hearing aid dryer.</t>
  </si>
  <si>
    <t>Embarrassed</t>
  </si>
  <si>
    <t>Not anymore.</t>
  </si>
  <si>
    <t>I usually have my hearing aids out when I'm doing anything involving a headset.  The last thing I need is some video game bomb that's already loud getting amplified by my hearing aids.
I also generally don't leave my hearing aids in during TV time.  I'm still used to filling in blanks with subtitles and lip reading by now that the hearing aids are an unwelcome distraction during a TV show.
Aside from that, sometimes I just have to give my ears a break.  Hearing aids pack earwax and dry things out.</t>
  </si>
  <si>
    <t>Because I live alone, I sometime forget to put them in until someone talks to me and I can't hear them</t>
  </si>
  <si>
    <t>Wear them as much as possible</t>
  </si>
  <si>
    <t>I always wear my hearing aids unless I am cleaning or sleeping or showering</t>
  </si>
  <si>
    <t>I intend to wear them whenever I'm not alone but sometimes I just plain forget to put them in!</t>
  </si>
  <si>
    <t>Well if you are a young person like me and make you feel old and sometime they don't fit well</t>
  </si>
  <si>
    <t>One is they don't think they can afford them and 2, they don't give themselves enough time to get used to them.</t>
  </si>
  <si>
    <t>I occasionally get tired of hearing every noise that I‚Äôm not used to and will take them off, but generally I wear them as much as possible.</t>
  </si>
  <si>
    <t>I forget a lot of times to wear them. I don‚Äôt really avoid any situations</t>
  </si>
  <si>
    <t>loud noise environments - hearing aids make it worse</t>
  </si>
  <si>
    <t>When I know there will be a lot of dust or dirt around me.</t>
  </si>
  <si>
    <t>When I am getting ready for bed or when I first get up in the morning.</t>
  </si>
  <si>
    <t>Sometimes at the end of the day I need a break.  I think that people are embarrassed if other people can see their aids</t>
  </si>
  <si>
    <t>I wear my hearing aids all the time. Some people are embossed to be seen with, and miss a lot of conversations that maybe important or not being able to hear their grandkids etc..</t>
  </si>
  <si>
    <t>They never go with me in the bathroom when I am showering, styling my hair, washing my face, putting on makeup, etc</t>
  </si>
  <si>
    <t>Around the house.</t>
  </si>
  <si>
    <t>Things can get loud in public settings, it can hurt when amplified. Also when using the phone.</t>
  </si>
  <si>
    <t>I do not avoid wearing them at all</t>
  </si>
  <si>
    <t>I don't know!</t>
  </si>
  <si>
    <t>I were my every day</t>
  </si>
  <si>
    <t>I think their embarrassed</t>
  </si>
  <si>
    <t>Now I just remove them to go to sleep.</t>
  </si>
  <si>
    <t>Forgetfulness, embarrassment about having to wear them, not caring for them so they produce the hearing ability the hearing aids are capable of, bad habits, etc.</t>
  </si>
  <si>
    <t>when I am in an activity or place where I sweat a lot.</t>
  </si>
  <si>
    <t>I always wear them. I think people avoid them due to embarrassment though I don't understand why.</t>
  </si>
  <si>
    <t>I avoid when I am at the gym or outside when it is hot because I'm afraid to get it wet.</t>
  </si>
  <si>
    <t>Mine are bigger than my first  pair and hurt my ears.</t>
  </si>
  <si>
    <t>When I ride my motorcycle I am afraid of losing them. I also have speakers in my helmet and it fits too tight against my ears, they start to hurt.</t>
  </si>
  <si>
    <t>Always wear</t>
  </si>
  <si>
    <t>Not sure I wear mine no matter what</t>
  </si>
  <si>
    <t>It‚Äôs bulky. Doesn‚Äôt stay put. I felt like my head was blocked up (I could hear myself chewing but not hear the person next to me talking)</t>
  </si>
  <si>
    <t>I am inconsistent with my hearing aids because they are uncomfortable &amp; they make my ears itch.</t>
  </si>
  <si>
    <t>I put mine on in the morning when I get up and take them off when I go to bed.</t>
  </si>
  <si>
    <t>I always wear the hearing aids unless I have washing my hair and it is still wet, or I am in bed.</t>
  </si>
  <si>
    <t>I wear them all the time other than exericse.  I do not want to risk getting sweat in them.</t>
  </si>
  <si>
    <t>way people act when you are wearing one, like it's something wrong with you, like it's a choice that you can't hear, people wear glasses, is that a choice, yea it's nice to see and hearing is nice to</t>
  </si>
  <si>
    <t>I only wear mine when there is large amounts of background noise mainly at work(I work in a casino)</t>
  </si>
  <si>
    <t>Depends on if they work right</t>
  </si>
  <si>
    <t>Humidity and itchy</t>
  </si>
  <si>
    <t>Sports and exercise. Fear of losing them</t>
  </si>
  <si>
    <t>I wear mine 24/7</t>
  </si>
  <si>
    <t>I wear mine from daylight to dark. Maybe in ear comfort</t>
  </si>
  <si>
    <t>When Showering/ Bath, Sleep, and when weather is Unbearable for me to wear them.</t>
  </si>
  <si>
    <t>I personally work from home so often don‚Äôt wear during day and then forget to put on.</t>
  </si>
  <si>
    <t>While riding the mower or motorcycle, the noise is to much.</t>
  </si>
  <si>
    <t>Only when I shower. Really they go in when I get up and come off when I go to bed</t>
  </si>
  <si>
    <t>When I an sweating heavily because hearing aids get wet and batteries go dead very fast</t>
  </si>
  <si>
    <t>I do not wear aid when in the shower or sleeping. Maybe because if they have short hair it could be a self conscious thing people are too busy noticing the aids</t>
  </si>
  <si>
    <t>I wear them all the time</t>
  </si>
  <si>
    <t>it was difficult wearing hearing aids in the office while wearing a mask</t>
  </si>
  <si>
    <t>I wear my hearing aids  unless sleeping</t>
  </si>
  <si>
    <t>I only avoid wearing my hearing aids during exercise because I sweat heavily.  It would be amazing if they could design one where I was able to because I am a road cyclist and a distance runner.</t>
  </si>
  <si>
    <t>I wear it all the time</t>
  </si>
  <si>
    <t>Especially being a young person, I think there is a stigma around hearing aids, but I just suck it up and wear them</t>
  </si>
  <si>
    <t>Good question. I do not wear mine any time I am at a facility that requires face masks. That‚Äôs how I lost my original left hearing aid. When no mask required I always wear them</t>
  </si>
  <si>
    <t>I only wear them in group situations, or doctor appointments, not one on one visits with friends,  or to the movies</t>
  </si>
  <si>
    <t>I wear them when I anticipate someone or a place to go where I can benefit from hearing. otherwise, i do not wear them.</t>
  </si>
  <si>
    <t>when I sweat. batteries die. So I miss a lot when I play golf in a warm climate</t>
  </si>
  <si>
    <t>I only take them off when sleeping</t>
  </si>
  <si>
    <t>I always wear my hearing aids, starting when I first wake up. I would imagine that people don‚Äôt wear their hearing aids when they should is out of embarrassment.</t>
  </si>
  <si>
    <t>I need my most the time but when alone or sleeping mainly when not wearing them..</t>
  </si>
  <si>
    <t>Out of embarrassment of having to wear them.</t>
  </si>
  <si>
    <t>I honestly just forget to put them in sometimes</t>
  </si>
  <si>
    <t>When working outside in heat due to sweating</t>
  </si>
  <si>
    <t>Never, because they don‚Äôt want to hear you</t>
  </si>
  <si>
    <t>conversation.. otherwise I cannot hear.</t>
  </si>
  <si>
    <t>i always wear my hearing aids i dont know why anyone would notwear them</t>
  </si>
  <si>
    <t>excessive noise amplified by hearing aids is uncomfortable</t>
  </si>
  <si>
    <t>So far the only time I've took the out is to sleep</t>
  </si>
  <si>
    <t>I wear them all of the time except when I'm alone or sleeping. Took a few weeks to adapt to them but I committed to wearing them.</t>
  </si>
  <si>
    <t>Only when I forget or they are plugged up</t>
  </si>
  <si>
    <t>Cost, I always wear mine</t>
  </si>
  <si>
    <t>I clean houses as a business and I am also a manager at a RV park. I found out that I needed these hearing aids more than I realized. The only time I don‚Äôt wear them is when I am using extremely loud machinery such as a pressure washer</t>
  </si>
  <si>
    <t>At home, when I am in my comfort zone. I just don't feel the need.</t>
  </si>
  <si>
    <t>I think because they‚Äôre uncomfortable is why people don‚Äôt wear them sometimes</t>
  </si>
  <si>
    <t>I would wear hearing aids from the time I dressed in the morning until going to bed, but at times I remove them when alone because of their discomfort.</t>
  </si>
  <si>
    <t>I don't avoid wearing them except for their own protection from water and other damage. Also when I'm around loud sounds and need to wear  hearing protection I take them out.</t>
  </si>
  <si>
    <t>Some people think they look funny. I used to cover mine with my hair and now my hair is short snd I have reached the age where I don‚Äôt care what others think! Thank</t>
  </si>
  <si>
    <t>I wear mine. I don‚Äôt know why people don‚Äôt wear them.</t>
  </si>
  <si>
    <t>The only time I avoid wearing my hearing aids is when I'm in a really loud environment or when I'm sleeping or bathing, or a strenuous activity that would cause me to sweat a lot</t>
  </si>
  <si>
    <t>I only avoid wearing them when I am in dusty environments, or sweating heavily.</t>
  </si>
  <si>
    <t>I wear mine 24 hours a day.  Sleep with them is not an issue for me. Without them I would not wake up for a smoke alarm or phone. I also sleep with a TV on.</t>
  </si>
  <si>
    <t>The previous answer tells it all..... I can't wear them in the pool.... summer is nearly over here in Texas so I'll be wearing them all the time again.</t>
  </si>
  <si>
    <t>personal pride</t>
  </si>
  <si>
    <t>not always working correctly</t>
  </si>
  <si>
    <t>so far i use them all times except when sleeping in bed</t>
  </si>
  <si>
    <t>Sometime, everything just seems too loud.  I like to get away from that!</t>
  </si>
  <si>
    <t>I wear my hearing aids nearly every waking hour.  The positive change that has made in my ability to function. Finding them to be comfortable and most of the time.  I do not even realize they are there.  I believe other people I am familiar with do not wear their hearing aids because they find them to be a sign of weakness or growing old.</t>
  </si>
  <si>
    <t>Never‚Ä¶worn at all times</t>
  </si>
  <si>
    <t>Only when I am asleep.</t>
  </si>
  <si>
    <t>i wear then every minute i am awake in order to get used to them.</t>
  </si>
  <si>
    <t>I can't speak for others. I take mine off when I go to sleep. The Lexies are very light weight and easy to wear. Need to pull the plug and let some air in though.</t>
  </si>
  <si>
    <t>The only time I don't wear mine is at night or in the shower or I know that what I am doing could damage them.</t>
  </si>
  <si>
    <t>Maybe it‚Äôs embarrassing to them. I‚Äôm not embarrassed I wear mine faithfully.</t>
  </si>
  <si>
    <t>I don‚Äôt avoid it.</t>
  </si>
  <si>
    <t>I wear my hearing aids all day. Once I prepare for my day, I put them in, and don't take them out until I prepare for bed.</t>
  </si>
  <si>
    <t>Outside in the beginning now I wear</t>
  </si>
  <si>
    <t>When sweaty swimming or working in a very noisy place</t>
  </si>
  <si>
    <t>Never do i avoid wearing my hearing aids only when I sleep they are put up.</t>
  </si>
  <si>
    <t>This was the best decision I‚Äôve made in a long time and yes it has improved my hearing very much and quality of life again thanks to Lexie Hearing aids</t>
  </si>
  <si>
    <t>Other than when I am alone, I do not avoid putting my hearing aids in. I live alone so if I am not going out or watching TV I don't always put them in.</t>
  </si>
  <si>
    <t>When playing golf or other sports. When working on projects by myself I do not wear them.</t>
  </si>
  <si>
    <t>Whenever I am likely to need a face mask.</t>
  </si>
  <si>
    <t>I cannot truly comment. I put my aids in every morning and wear them all day long.  I don"t really notice them in my ears</t>
  </si>
  <si>
    <t>In an extremely loud situation, I tend to remove them.</t>
  </si>
  <si>
    <t>When the fire alarm is tested at work</t>
  </si>
  <si>
    <t>Still new to wearing them</t>
  </si>
  <si>
    <t>every individual needs to have the courage to do what is important for them</t>
  </si>
  <si>
    <t>I always wear them.</t>
  </si>
  <si>
    <t>Personal pride</t>
  </si>
  <si>
    <t>I don't wear my hearing aids when out boating or around the swimming pool</t>
  </si>
  <si>
    <t>I wear my hearing aids from the time I get up until I go to bed</t>
  </si>
  <si>
    <t>Sometimes I just forget to put them in</t>
  </si>
  <si>
    <t>I no longer try to do without, life is simplar this way.</t>
  </si>
  <si>
    <t>I‚Äôve worn them since I got them</t>
  </si>
  <si>
    <t>I try to wear them all day</t>
  </si>
  <si>
    <t>Never.   Comfort &amp; looks</t>
  </si>
  <si>
    <t>I do commercial embroidery and I have 2 commercial embroidery machines.  They are fairly loud, so when I am working, I do not wear my hearing aids.</t>
  </si>
  <si>
    <t>I dont wear them when I forget to put them on when leaving the house. Some people are too vain to wear them. Not me.</t>
  </si>
  <si>
    <t>In large gatherings with a lot of noise I will sometimes take my hearing aids out due to over stimulation</t>
  </si>
  <si>
    <t>As of now I wear at work put on at 6 and take off at 5</t>
  </si>
  <si>
    <t>If I am doing yard work, or using loud equipment.</t>
  </si>
  <si>
    <t>I don‚Äôt avoid wearing them.  Once you know the difference, I don‚Äôt know how someone would not want to wear them</t>
  </si>
  <si>
    <t>Don't know,  I don't mind wearing mine since they help my hearing. Some people are really embarrassed but even some little kids have to wear them so whats the big deal.</t>
  </si>
  <si>
    <t>Wear them all but night time</t>
  </si>
  <si>
    <t>I wear my hearing aids all day.  I can comfortably watch TV and hear the phone.  O take my hearing aids off before I go to bed.
For someone not to wear their hearings, perhaps they do not fit well.  They may not be adjusted properly.  Some may not wish to hear what is going on around them.</t>
  </si>
  <si>
    <t>I only take them off when going to bed or showering.</t>
  </si>
  <si>
    <t>Worried about how they look. You have to get over it. It‚Äôs worth it.</t>
  </si>
  <si>
    <t>I wear mine most all time.</t>
  </si>
  <si>
    <t>When I shower</t>
  </si>
  <si>
    <t>Batteries life</t>
  </si>
  <si>
    <t>Avoid wearing them when working, when raining, a sweaty situation, on mower, tractor, loud equipment. 
People avoid due to physically, emotionally  or socially being recognized as needing them.</t>
  </si>
  <si>
    <t>Shower</t>
  </si>
  <si>
    <t>Since Lexie I have worn mine all the time</t>
  </si>
  <si>
    <t>I never not wear them. Except when it is raining out side or I am sweting.</t>
  </si>
  <si>
    <t>In the shower, at gym, and when it is windy outside</t>
  </si>
  <si>
    <t>When my ears are tired I don‚Äôt wear them. Not very often.</t>
  </si>
  <si>
    <t>I work in a factory where everyone speaks loudly so I do not wear them at work unless I attend a meeting where voices tend to be lower. I also take them off when driving.</t>
  </si>
  <si>
    <t>I wear my hearing aids all of the time I am awake unless I am taking a shower or I am outside and it is raining.</t>
  </si>
  <si>
    <t>I sometimes wait to put them on, just so everything is quiet for a while</t>
  </si>
  <si>
    <t>I don't wear it when sleeping (overnight).  Otherwise, it goes on in the morning and tken off only before bed ) other than to clean or change battery. I think mainly, it is vanity.  If they would ignore vanity, they will be surprised at how better hearing is more important than vanity</t>
  </si>
  <si>
    <t>I use them all day long. I take them off at night to sleep. To keep from using the battery up. Why are these hearing aids not rechargeable???</t>
  </si>
  <si>
    <t>The only time I don‚Äôt wear them swimming, working in the heat (sweat) or when alone.</t>
  </si>
  <si>
    <t>Only at night in bed</t>
  </si>
  <si>
    <t>The only time I don't wear them is after I shower, and when I am working in the heat outside. Both cases I have excess moisture in and around my ears. I have learned that mositure is the enemy of the hearing aid. I do my best to flush excess wax out of my ears every other week. That is one of the maintenance issues that hearing aids require.</t>
  </si>
  <si>
    <t>I take them off when I go to bed or take a shower</t>
  </si>
  <si>
    <t>When it‚Äôs raining I hate carrying an umbrella.  I think people are embarrassed, but they should be thankful they can hear in a group setting.</t>
  </si>
  <si>
    <t>I try to wear them most of the time but if I am having ear problem I will not wearvthem</t>
  </si>
  <si>
    <t>I wear them when I know I will need them.</t>
  </si>
  <si>
    <t>I wear mine all day I only take them out at night</t>
  </si>
  <si>
    <t>I wear them as often as possible. Sometimes in social situations I feel uncomfortable wearing them because I do not want to be judged.</t>
  </si>
  <si>
    <t>I wear them most of the time.</t>
  </si>
  <si>
    <t>I wear them most every day as long as I can. My ears get sore</t>
  </si>
  <si>
    <t>when running heavy equipment or sleeping</t>
  </si>
  <si>
    <t>Embarrassed but I wear mine all the time.</t>
  </si>
  <si>
    <t>Feedback and wind noise</t>
  </si>
  <si>
    <t>Sometimes they don‚Äôt want people to know</t>
  </si>
  <si>
    <t>Just when I sleep</t>
  </si>
  <si>
    <t>Bathing, showering are about the only times I don‚Äôt wear them</t>
  </si>
  <si>
    <t>everywhere except when alone at home</t>
  </si>
  <si>
    <t>I wear them except when I sleep.</t>
  </si>
  <si>
    <t>Problematic when wearing a mask.</t>
  </si>
  <si>
    <t>I wear them as soon as I get up</t>
  </si>
  <si>
    <t>There are times when I have to take my hearing aids out because of sensory overloads.</t>
  </si>
  <si>
    <t>I wear my hearing aids while awake.</t>
  </si>
  <si>
    <t>i have no idea i wear them all day with no issues.</t>
  </si>
  <si>
    <t>Only when I go to bed or when swimming</t>
  </si>
  <si>
    <t>I wish my aides were rechargable</t>
  </si>
  <si>
    <t>More ability to adjust for environment</t>
  </si>
  <si>
    <t>Get smaller</t>
  </si>
  <si>
    <t>I would like to be able to hear more clearly and have bluetooth streeaming</t>
  </si>
  <si>
    <t>Biggest thing is the expense of high technology hearing aids!  That was the biggest thing that I kept me from getting hearing aids sooner.</t>
  </si>
  <si>
    <t>The biggest thing is to make them be as unnoticeable and high quality as possible. Comfort is a big plus as well</t>
  </si>
  <si>
    <t>Make the app work i work 12 hr days 6 days a week so cant call the help center.</t>
  </si>
  <si>
    <t>Though I have only a small loss of hearing the improvement is not much. I can hear mechanical sounds better human voices are not sufficiently improved.</t>
  </si>
  <si>
    <t>I am simply able to hear  my world</t>
  </si>
  <si>
    <t>I'm pretty satisfied with my hearing aid. I'm not sure there is anything I would change.</t>
  </si>
  <si>
    <t>Cost effective and more ability to adjust to tone out unwanted background noise</t>
  </si>
  <si>
    <t>I would like my hearing aids to be a louder but they do work.</t>
  </si>
  <si>
    <t>It doesn't bother me to wear them. Most people never know I wear them. I can hear someone's footsteps walking up behind me, but I cannot understand what they are saying</t>
  </si>
  <si>
    <t>Would very much like is the small in ear aids were lower in price. That is really what wanted but cannot afford them.</t>
  </si>
  <si>
    <t>Honestly by keeping up on the technology and by keeping them affordable. It would be nice for a trade in program every year to keep things new and current.</t>
  </si>
  <si>
    <t>More realistic sound</t>
  </si>
  <si>
    <t>Eliminate unwanted sounds</t>
  </si>
  <si>
    <t>It would be nice if my hearing aids would automatically adjust to any situation required i.e. background noise, wind, television, phones and different pitch voices.  I have to make adjustments mentally, often in those situation. I‚Äôd like to be able to wear them comfortably without worrying about losing them. Some active outdoor activities concern me at times.</t>
  </si>
  <si>
    <t>I would prefer a CIC that worked and was durable. The behind the ear is a little cumbersome and requires a fair amount of maintenance, especially in keeping the sound tube clear of obstructions.</t>
  </si>
  <si>
    <t>Add streaming from phone</t>
  </si>
  <si>
    <t>Stop saying, "Huh, What?!?" and stupid asshats who just just won't speak up even even asked.</t>
  </si>
  <si>
    <t>Some way to allow Bluetooth connection and surrounding audio.</t>
  </si>
  <si>
    <t>Make them fully accessible to all features in a smart phone</t>
  </si>
  <si>
    <t>A Lexie rechargeable model, if you can keep the size and cost comparable to the current battery model (Lexie Lumen).</t>
  </si>
  <si>
    <t>Would like them to recharge at night</t>
  </si>
  <si>
    <t>A cheaper brand</t>
  </si>
  <si>
    <t>I would like them to be water resistant. And rechargeable.</t>
  </si>
  <si>
    <t>To be honest these Lexie hearing aids are perfect for me.</t>
  </si>
  <si>
    <t>Smaller ,in the ear maybe</t>
  </si>
  <si>
    <t>Rechargeable</t>
  </si>
  <si>
    <t>They are very helpful when you can not hear what people‚Äôs are saying</t>
  </si>
  <si>
    <t>Be able to by HA online is a great improvement because of the cost.  More advertising on tv would make it better known for more people about the availability to purchase HA.  Online advertising is good but not everyone views online advertising.</t>
  </si>
  <si>
    <t>Hearing aids need to be smaller, like earbuds.</t>
  </si>
  <si>
    <t>Your aids are just fine. Your app needs some attention, like a real equalizer.</t>
  </si>
  <si>
    <t>I would like in ear aids as I wear glasses</t>
  </si>
  <si>
    <t>If I could get the Lexie and have the part behind the ear be smaller that would be awesome. I also wear glasses and it is sometimes very uncomfortable or it feels like my glasses are pushing the hearing aid out from behind the ear.</t>
  </si>
  <si>
    <t>Smaller and maybe a less conspicuous bone conductive hearing device</t>
  </si>
  <si>
    <t>I'm new to hearing aids and am still learning. Ask me later</t>
  </si>
  <si>
    <t>Add the sensor to help with tinnitus</t>
  </si>
  <si>
    <t>Would like to be able to use Bluetooth to talk on phone</t>
  </si>
  <si>
    <t>I wish you guys sold blue tooth ones that would concert with my phone to make it easier to hear my phone</t>
  </si>
  <si>
    <t>I love my hearing aids.  I do wish I could play music from my phone direct to my hearing aids.</t>
  </si>
  <si>
    <t>I already feel there useful</t>
  </si>
  <si>
    <t>I was told you guys had the newest best technology for hearing   Aids with Bluetooth technology but after I got them found out they want work to answer calls</t>
  </si>
  <si>
    <t>It is useful</t>
  </si>
  <si>
    <t>Since these are my first hearing aids I am not sure what could change. I haven‚Äôt experienced other types.</t>
  </si>
  <si>
    <t>Continue to make them smaller.</t>
  </si>
  <si>
    <t>I'm not sure.</t>
  </si>
  <si>
    <t>These are perfect for my current level of hearing loss.</t>
  </si>
  <si>
    <t>Someday rechargeable would be nice and to stream might be good</t>
  </si>
  <si>
    <t>It would be a great improvement if Lexie could make their aids rechargeable, both because of the convenience, but also because most older people have trouble with manipulating small items such as hearing aid batteries.  Old fingers have been cut, mashed, bruised, and otherwise damaged so many times that feeling in one's fingertips has been nearly destroyed.  That causes frustration, anger, resentment, and leads toward abandoning the hearing aids altogether.</t>
  </si>
  <si>
    <t>I would like ear pods that go in and are charged as necessary.  No little tiny batteries that are hard to insert; and aids that self set.</t>
  </si>
  <si>
    <t>Thinking about returning because other brands are Bluetooth compatible</t>
  </si>
  <si>
    <t>I think there needs to be a better way to use the buttons on the hearing aids. I avoid using them as much as possible because I really don't have any way of knowing what I am doing when I push something.  I am not satisfied with the connection to blue tooth. Sometimes my hearing aids connect immediately and sometimes it can be 10 to 15 min. before they connect. When I am trying to raise or lower the settings, this can be very frustrating.
I don't think the battery indicator works very well. It does not decrease gradually, as I would like. It is full, then suddenly it drops to half, and then suddenly I hear low battery. This can be frustrating if my hearing aids die when I am in a social setting.</t>
  </si>
  <si>
    <t>I'm not sure</t>
  </si>
  <si>
    <t>I would like for there to be more consideration and/or interest in making the hearing aids more user friendly for people with arthritis and near sightedness. I also would like to have access to videos that show, demonstrate how to set up the hearing aids, and maintenance of the devises. The small print of the book is difficult to read and it is a dance to use reading glasses. I have figured out how to have my hearing aids on, wear my mask and wear my reading glasses. Perhaps delete the on/off switch form the top of the hearing aid as an option.</t>
  </si>
  <si>
    <t>I like to understand what people say</t>
  </si>
  <si>
    <t>I wish they were rechargeable</t>
  </si>
  <si>
    <t>Only wish mine were rechargeable and maybe be able to answer my phone via Bluetooth</t>
  </si>
  <si>
    <t>I'd like them to help me with my cognition. I also want rechargeable because my tremor makes it hard to change batteries quickly. I also want phone call capabilities and streaming because I can't use ear buds without having to remove the hearing aids.</t>
  </si>
  <si>
    <t>Rechargeable bluetooth</t>
  </si>
  <si>
    <t>keep getting intouch with the customer.</t>
  </si>
  <si>
    <t>I would love a hearing aid that didn't cause physical pain in the ear canal.</t>
  </si>
  <si>
    <t>They are still expensive and should be more affordtable</t>
  </si>
  <si>
    <t>All in the ear</t>
  </si>
  <si>
    <t>I'm not sure if it's something that could be changed with hearing aids but the feedback the squealing that's an issue and also the fact that you only get one size of each dome in each tube when when you need multiple of the same size tubes and domes that you use</t>
  </si>
  <si>
    <t>My only issue is how hollow my own voice sounds. If I put the environment to Telefoil, it changes for the better but I don't know if that is the best option for everyday use.</t>
  </si>
  <si>
    <t>I can understand my kids now and people around me I don't have to raise the TV real high</t>
  </si>
  <si>
    <t>I think they all need to be rechargeable instead of using batteries and definitely water proof so we don't have to worry about taking them off before taking a shower, getting into a sauna, ect...</t>
  </si>
  <si>
    <t>I think there could always be more improvement in singling out voices. Also to be able to connect to things to hear them directly in my hearing aids. And to be rechargeable instead of batteries.</t>
  </si>
  <si>
    <t>Would like them better if the fit in my ears so mask wouldn‚Äôt make them come off my ears</t>
  </si>
  <si>
    <t>more tuning for specific frequency ranges at normal volumes without mechanical sounds</t>
  </si>
  <si>
    <t>I wish that they were Bluetooth compatible. And less noticeable.</t>
  </si>
  <si>
    <t>I think if they were not so expensive and covered more on insurance it would be better.</t>
  </si>
  <si>
    <t>Background noise is always an issue.  I would love to be able to stream phone calls . Music etc through bluetooth</t>
  </si>
  <si>
    <t>It would be nice if the hearing aids could be linked to cell phones to talk hands free through the hearing aid</t>
  </si>
  <si>
    <t>I still have problems with talking on my iPhone while wearing them no matter what setting they are on.</t>
  </si>
  <si>
    <t>Smaller fit</t>
  </si>
  <si>
    <t>Everything.</t>
  </si>
  <si>
    <t>Please make them more affordable to all! I like that with Lexi I can change volume individually. I also like that I can change depending on the environment I am in.</t>
  </si>
  <si>
    <t>Higher audio quality for music listening</t>
  </si>
  <si>
    <t>To be less expensive!</t>
  </si>
  <si>
    <t>The was the best purchase love my Lexie hear aid</t>
  </si>
  <si>
    <t>I can hear better</t>
  </si>
  <si>
    <t>L think the sound quality could be better</t>
  </si>
  <si>
    <t>I would like an affordable hearing aid that I can connect via bluetooth to an iPad or phone to watch and listen to show.  cant wear headphones and hearing aids.</t>
  </si>
  <si>
    <t>I like the design of the hearing aids- what I like best of all is the fact that I can use my iPhone to change the environment, and increase or lower the volume on either both ears, or one at a time. This hearing aid is so simple to use, are pretty comfortable to wear (though I do take them off for naps and bedtime, and sometimes to give my ears a "rest" - also a good reminder they may need cleaning as well as the aids themselves...</t>
  </si>
  <si>
    <t>a mechanism to let you know if they are placed correctly in the ear</t>
  </si>
  <si>
    <t>I would prefer the ability to connect to Bluetooth for streaming</t>
  </si>
  <si>
    <t>WATERPROOF. Cheaper. Rechargeable.</t>
  </si>
  <si>
    <t>I think your hearing aids are great</t>
  </si>
  <si>
    <t>Smaller</t>
  </si>
  <si>
    <t>Maybe a real good rechargable battery system, I have always used batteries but I heard that some rechargeables aren't worth getting.</t>
  </si>
  <si>
    <t>No batteries</t>
  </si>
  <si>
    <t>Abetted why if keeping them firmly on</t>
  </si>
  <si>
    <t>I don‚Äôt think that the piece that goes into the ear should be so generic ears and holes come in so many different shapes and sizes it would be awesome if the person could take a mold of their ear and then send it to Lexi and have Lexi determine the right plug to use Or even offer a custom fit plugs for an additional charge</t>
  </si>
  <si>
    <t>They could be smaler, made of different material and fit in the ear canal without hoking behind the ear</t>
  </si>
  <si>
    <t>A little more tailored to individual needs. Or wants. Closed domes make speech clearer but don‚Äôt allow for some background. When I‚Äôm driving I can hear speech and other things going on in the car but not so much outside. Open domes allow more background but speech is not as good. Don‚Äôt know if there is a happy medium.</t>
  </si>
  <si>
    <t>I really do not know a good answer for this</t>
  </si>
  <si>
    <t>I would like if they were in-ear versus over the ear.  Also being able to listen to audio on the phone would be beneficial.</t>
  </si>
  <si>
    <t>Smaller, hard to wear them with sun glasses or glasses</t>
  </si>
  <si>
    <t>No real ideas come to mind</t>
  </si>
  <si>
    <t>Recharge Bluetooth</t>
  </si>
  <si>
    <t>Auto adjust to situation you are in</t>
  </si>
  <si>
    <t>Better directional hearing amplification</t>
  </si>
  <si>
    <t>Right now I like them just the way they are</t>
  </si>
  <si>
    <t>Battery life increase. Bluetooth, telephone connect. Smaller size of behind ear units. Not so pricey. Loud noise block is shooting targets.</t>
  </si>
  <si>
    <t>I would love the Cost to Decrease and Have Insurance to step in to better assist those that need them.</t>
  </si>
  <si>
    <t>Bluetooth capable</t>
  </si>
  <si>
    <t>Right now being able to hear and understand people who wear muffling masks.</t>
  </si>
  <si>
    <t>Build moisture resistant hearing aids that are rechargeable</t>
  </si>
  <si>
    <t>Make battery life longer. The kind I have now is perfect size than 40 yrs ago. I have to wear hearing protection at work it‚Äôs difficult to hear with aid and Protection so maybe make the aid more compatible with headset protection like lawn care people wesr</t>
  </si>
  <si>
    <t>Wish there was the in the canal hearing aids that are strong enough for profound hearing</t>
  </si>
  <si>
    <t>inner ear without an outer layer while masks are being worn</t>
  </si>
  <si>
    <t>Lexington to offer same deal for Bluetooth</t>
  </si>
  <si>
    <t>I wear BTE's and I have problems with the size of them because I wear glasses as well, between the temples of my glasses and the hearing aids I get pressure that causes discomfort.  I have tried a longer tube but since I have wet ears the earpiece will constantly move due to moisture.  I have custom earmolds on my everyday hearing aids because of this.  The lexis is a backup for me and the sound quality is not as good with them as they are with my everyday ones.  I would love to be able to find an affordable In-the-canal hearing aid that has the quality of BTE for my hearing loss.</t>
  </si>
  <si>
    <t>One I got now from you are perfect</t>
  </si>
  <si>
    <t>I would really love it, if my hearing aids could pair to my phone like ear buds....</t>
  </si>
  <si>
    <t>Of course smaller while maintaining effectiveness would be terrific</t>
  </si>
  <si>
    <t>Automatically adjust to different environments</t>
  </si>
  <si>
    <t>Hoping for better technology to perform better so I can hear better.</t>
  </si>
  <si>
    <t>more effective, cheaper</t>
  </si>
  <si>
    <t>Not sure</t>
  </si>
  <si>
    <t>They should be reliably controlled by a functional app and have blue tooth for phone calls and music, and of course, they should be affordable for all consumers and covered by health insurance or Medicare.</t>
  </si>
  <si>
    <t>I like to have hearing aids connect to telephones and tv to hear sounds without have to hold phone to ear</t>
  </si>
  <si>
    <t>Not sure. I feel that my Lexie‚Äôs work well and fairly discreet. My hair covers them. I‚Äôm not embarrassed to wear them. My only wish is that conversations were more clear. I can hear volume better but can‚Äôt always make out what is being said</t>
  </si>
  <si>
    <t>Bluetooth connection through phone</t>
  </si>
  <si>
    <t>I would like good hearing aids to be cheaper because old people on fix income cannot afford expensive ones.</t>
  </si>
  <si>
    <t>only one thing I can think of it would be nice if you could turn off the batteries they do go fast</t>
  </si>
  <si>
    <t>more tunable to frequency ranges without digital/mechanical sound resulting</t>
  </si>
  <si>
    <t>Just continue to make them private and affordable.</t>
  </si>
  <si>
    <t>More minute adjustability and a better battery life. I do not worry about cosmetics</t>
  </si>
  <si>
    <t>actually there great! Water proof</t>
  </si>
  <si>
    <t>For my kind of hearing loss my biggest problem is understanding people speaking. Although these hearing aids have helped tremendously, I still have an issue if I am more than 10 feet away from someone. That would be my wish, to hear better from a distance</t>
  </si>
  <si>
    <t>Ability to funnel out loud back ground noise</t>
  </si>
  <si>
    <t>User friendly for glasses</t>
  </si>
  <si>
    <t>I don‚Äôt know how to answer this question so far I think you‚Äôve done a pretty good job I really like my Hearing aid</t>
  </si>
  <si>
    <t>Hearing aids always make conversation loud enough - they fail in fulfilling complete clarity in the conversations.</t>
  </si>
  <si>
    <t>I'd like them to have wider frequency response for all of life's sounds, not just speech. Low frequencies are especially not well supported. Low note on a string bass is about 40Hz. Currently, the only way I can get low frequencies is to use closed domes which cut high frequencies and use the volume on the sound source and the hearing aid volume to balance the bass and treble.</t>
  </si>
  <si>
    <t>Able to take phone calls and play music.</t>
  </si>
  <si>
    <t>Hearing aids that work with your phone, music and TV are wonderful but cost a lot of money. Hoping cost come down since so many people need them.</t>
  </si>
  <si>
    <t>I don‚Äôt know.</t>
  </si>
  <si>
    <t>I would love to have Bluetooth connection hearing aids so I could talk on the phone through my hearing aids</t>
  </si>
  <si>
    <t>If the hearing aids were water proof or sweatproof or dustproof, or easy to turn off and continue wearing them, that would be nice.</t>
  </si>
  <si>
    <t>The Bose hearing head sets I had had Blu tooth phone connection so I could hear phone calls or music from my phone. So I know the technology is there to do the same with hearing aids. I really like my new Lexie and the price I paid for them but I would have been glad to have paid a lot more for them had they had this feature.</t>
  </si>
  <si>
    <t>I wish they could be made water-resistant/waterproof the way smartwatches and fitness bands are made.</t>
  </si>
  <si>
    <t>make them more comfortable to wear</t>
  </si>
  <si>
    <t>smaller in ear</t>
  </si>
  <si>
    <t>being a new user all i can say is the easier the better</t>
  </si>
  <si>
    <t>Better fitting in the esr</t>
  </si>
  <si>
    <t>Would like to be able to hear conversations on my phone through the hearing if it‚Äôs</t>
  </si>
  <si>
    <t>Hearing aids should begin to incorporate longer battery life as well as be used as earphones.  Currently, it is extremely hard to use earphones and wear hearing aids at the same time.</t>
  </si>
  <si>
    <t>The casing of the Lexie Hearing aids need to be made of a hard smooth plastic and not the current somewhat soft plastic. More sturdy like conventional hearing aids. Also more technical more up to date. just overall more sturdy.</t>
  </si>
  <si>
    <t>I covered this a few questions ago.</t>
  </si>
  <si>
    <t>The only change I would make is that the ear buds were easier to feel in the ear.  I have problems feeling if they are in the correct place or not.</t>
  </si>
  <si>
    <t>I would like to be able to answer and talk on my phone through my hearing aids.</t>
  </si>
  <si>
    <t>Better voice comprehension</t>
  </si>
  <si>
    <t>Hearing aids need to be reasonably priced. High prices ($2000-$6000, or more!) do not make them available to people who really need them. I think this is what prevents most people from having hearing aids.</t>
  </si>
  <si>
    <t>There is really jothing</t>
  </si>
  <si>
    <t>Don‚Äôt know they have come a long way.</t>
  </si>
  <si>
    <t>I would like to have one that fits into my ear without having it hanging on it.</t>
  </si>
  <si>
    <t>The ones that I purchased I wouldn‚Äôt change anything on them they work great</t>
  </si>
  <si>
    <t>I was hesitant to purchase them on line. I was not sure how accurate the hearing test would be. The cost and ability to pay monthly was what made me try them.</t>
  </si>
  <si>
    <t>If they could work with my cell phone or listening to music instead of wireless ear buds (I am an avid walker, doing 4 or 5 miles during a typical workout session).</t>
  </si>
  <si>
    <t>Hold settings when not in use!</t>
  </si>
  <si>
    <t>I feel it could be a bit more clear without raising the volume and would appreciate a rechargeable unit and eliminate having to replace batteries.</t>
  </si>
  <si>
    <t>Sometimes it sounds a bit muffled</t>
  </si>
  <si>
    <t>Better Bluetooth connection.  Also a TV connection</t>
  </si>
  <si>
    <t>Don‚Äôt know</t>
  </si>
  <si>
    <t>a bit more lower profile and snugger fit. Every time I need to wear a 'mask', then remove it I seem to drop my hearing aid. It's how I recently lost my left one.</t>
  </si>
  <si>
    <t>Blue tooth thru the phone</t>
  </si>
  <si>
    <t>More comfortable ear pieces</t>
  </si>
  <si>
    <t>Make them more comfortable to wear</t>
  </si>
  <si>
    <t>Wish they would work as a blue tooth with my cell phone.</t>
  </si>
  <si>
    <t>I am happy withe the hearing aids as they are</t>
  </si>
  <si>
    <t>I am more comfortable being with my friends I do not feel like I am being left out of conversations.</t>
  </si>
  <si>
    <t>It would be nice if they got rid of the ringing in my ears</t>
  </si>
  <si>
    <t>Reduce the size. These are twice the size of my other ones.</t>
  </si>
  <si>
    <t>At the moment I can't think of anything, for me they are great.  Maybe in a few years I might have more of an answer than now.  I have only been wearing them since July.</t>
  </si>
  <si>
    <t>More affordable with ability to talk on the phone through my hearing aids</t>
  </si>
  <si>
    <t>My biggest issue is that when I wear them for longer than 4 -5 hours my ears start to itch really bad.</t>
  </si>
  <si>
    <t>I cannot give comments on other than the Lexie I wish there were on and off switch instead of removing batteries every night.  I know getting use to wearing them may or may not be successful with me doesn‚Äôt mean it not a good product</t>
  </si>
  <si>
    <t>Be more affordable.  I waiting until it was way past necessary because of the cost.</t>
  </si>
  <si>
    <t>I‚Äôm pleased with the support and the comfort</t>
  </si>
  <si>
    <t>I have severe tinnitus. Wearing hearing aids help a bit, but I would love for hearing aids to treat it.</t>
  </si>
  <si>
    <t>Better differences in the environmental levels. Maybe more levels to up the volume.</t>
  </si>
  <si>
    <t>Rechargeables</t>
  </si>
  <si>
    <t>I would like to be able to finely tune my hearing aids, like the expensive ones are.</t>
  </si>
  <si>
    <t>Maybe rechargeable batteries, have not had them long enough to recomend other changes.</t>
  </si>
  <si>
    <t>I would like hearing aids to be a bit easier to maintain</t>
  </si>
  <si>
    <t>I have difficulty with my hands. My wife has to handle the batteries and cleaning etc. I love that I can do most everything else on my iPhone. And Lexie checks in with me to see if I need help or anything from time to time.</t>
  </si>
  <si>
    <t>#1‚ÄîThe cost is completely out of reach for some people.  Thank goodness, Lexie makes them affordable with a monthly payment plan.</t>
  </si>
  <si>
    <t>I‚Äôm actually fine wearing them</t>
  </si>
  <si>
    <t>Rechargable batteries</t>
  </si>
  <si>
    <t>Moisture proof, more discrete, be able to hear phone calls through them along with music, GPS instructions and the like.</t>
  </si>
  <si>
    <t>Volume</t>
  </si>
  <si>
    <t>I would like to have an affordable set that would steam phone calls and tv</t>
  </si>
  <si>
    <t>I would love to find a pair that can handle getting wet</t>
  </si>
  <si>
    <t>Rechargeable  better bluetooth</t>
  </si>
  <si>
    <t>Make the design more secure in the ear so they don't fall out.</t>
  </si>
  <si>
    <t>Make them smaller!</t>
  </si>
  <si>
    <t>This is my first pair. I‚Äôm not really sure. I would like more Bluetooth options with my phone. I take them out to take a call.</t>
  </si>
  <si>
    <t>I honestly can‚Äôt think of anything.</t>
  </si>
  <si>
    <t>I don‚Äôt know right now</t>
  </si>
  <si>
    <t>Be smaller and rechargeable not batteries</t>
  </si>
  <si>
    <t>Perhaps a couple of additional program options, but the 6 I have are adequate.</t>
  </si>
  <si>
    <t>I've not thought about this, this way before. Being able too keep them charged as much as possible. Maybe even smaller size to fit easier in my ears.</t>
  </si>
  <si>
    <t>They are so much better than just a few years ago that is hard to answer</t>
  </si>
  <si>
    <t>Great as is</t>
  </si>
  <si>
    <t>The ones I have now a the battery type. I would like to see a reliable , rechargeable type. I would also like to see a true Bluetooth hearing aid. One that would be able to connect to my cell phone when I receive a call, or to my tv, or music player that would work directly with those devices.</t>
  </si>
  <si>
    <t>Longer lasting batteries.</t>
  </si>
  <si>
    <t>That they are not so sensitive to rain and or water.</t>
  </si>
  <si>
    <t>Having a mic to enhance my hearing rangevespecially in the car or supermarkets</t>
  </si>
  <si>
    <t>I design guaranteed to minimize loss.</t>
  </si>
  <si>
    <t>The only thing I can think of is for the battery to last longer</t>
  </si>
  <si>
    <t>Rechargeable.</t>
  </si>
  <si>
    <t>I would not change anything other than the tubes need to be longer.</t>
  </si>
  <si>
    <t>They hurt ears after a Long day</t>
  </si>
  <si>
    <t>easier to adjust when you do not have tour cell phone with you</t>
  </si>
  <si>
    <t>I would like to be able to stream stuff through them.</t>
  </si>
  <si>
    <t>Streaming would be nice. I would like zoom mode for pc remote work</t>
  </si>
  <si>
    <t>The price is to high for common people</t>
  </si>
  <si>
    <t>Self adjust in different environments</t>
  </si>
  <si>
    <t>A bit more adjustable. Maybe better connections with iPhone and use of its microphone</t>
  </si>
  <si>
    <t>Be able to get rechargeable hearing aids from Lexie on the monthly plan.</t>
  </si>
  <si>
    <t>smaller with more volume to hear</t>
  </si>
  <si>
    <t>Better moisture control.</t>
  </si>
  <si>
    <t>I would prefer in ear model if it was able to connect to the Lexie app</t>
  </si>
  <si>
    <t>Longer Battier life</t>
  </si>
  <si>
    <t>Honestly, I love my hearing aides just the way they are!!</t>
  </si>
  <si>
    <t>Rechargeable hearing aid would be nice. Being able to order a single size tube and single size dome would be nice.</t>
  </si>
  <si>
    <t>less expensive for older folks and more tech savy.</t>
  </si>
  <si>
    <t>Not sure..... I am more than pleased with my aids. Would be nice if I could Bluetooth music to my aids</t>
  </si>
  <si>
    <t>Demographics</t>
  </si>
  <si>
    <t>Hearing related variables</t>
  </si>
  <si>
    <t>Open-ended Q</t>
  </si>
  <si>
    <t>IOI-HA</t>
  </si>
  <si>
    <t>Additional demographics</t>
  </si>
  <si>
    <t>Q1_Age</t>
  </si>
  <si>
    <t>Q2_HL 
duration (yrs)</t>
  </si>
  <si>
    <t>Q4.1_Duration before purchased HA in yrs</t>
  </si>
  <si>
    <t>Q4.2_Duration before purchased HA in months</t>
  </si>
  <si>
    <t>Q7.2_Where purchased HA other</t>
  </si>
  <si>
    <t>Q1_Reasons for HA purchase</t>
  </si>
  <si>
    <t>Q2_Meaningful life changes</t>
  </si>
  <si>
    <t>Q3_HA use non-use</t>
  </si>
  <si>
    <t>Q4_Changes to HA</t>
  </si>
  <si>
    <t>Q5_People in household</t>
  </si>
  <si>
    <t>Q6_How many children</t>
  </si>
  <si>
    <t>Q7_How many grandchildren</t>
  </si>
  <si>
    <t>Q8_How many close friends</t>
  </si>
  <si>
    <t>Q9_People know with HL no HA</t>
  </si>
  <si>
    <t>Q10_People with HL with HA</t>
  </si>
  <si>
    <t>General health, well-being &amp; social network</t>
  </si>
  <si>
    <t>Q2_Gender
1=male, 2=female</t>
  </si>
  <si>
    <t>Q1_Self-reported hearing diff (unaided)
1=hear everything
2=sometimes don’t hear
3=regularly don’t hear
4=almost never hear</t>
  </si>
  <si>
    <t>Q3_Uni or bil HA
1=bilateral
2=unilateral</t>
  </si>
  <si>
    <t>Q5_ITE or BTE
1=ITE
2=BTE</t>
  </si>
  <si>
    <t>Q7.1 Where purchased HA
1=Hearing clinic private or university
2=Discount warehouse
3=Internet/online
4=Pharmacy hearing center
5=hearing professional came to house
6=Other</t>
  </si>
  <si>
    <t>Q1 Use
1=None
2=less than 1h/day
3=1-4 h/day
4=4-8 h/day
5= &gt;8h/day</t>
  </si>
  <si>
    <t>Q2 Benefit
1=helped not at all
2=helped slightly
3=helped moderately
4=helped quite a lot
5=helped very much</t>
  </si>
  <si>
    <t>Q3 residual activity limitations
1=very much difficulty
2=quite a lot diff
3=moderate diff
4=slight diff
5=no diff</t>
  </si>
  <si>
    <t>Q4 satisfaction
1=not at all worth it
2=slightly worth it
3=moderately worth it
4=quite a lot worth it
5=very much worth it</t>
  </si>
  <si>
    <t>Q5 residual participation restrictions
1=affected very much
2=affected quite a lot
3=affected moderately
4=affected slightly
5=affected not at all</t>
  </si>
  <si>
    <t>Q6 impact on others
1=bothered very much
2=bothered quite a lot
3=bothered moderately
4=bothered slightly
5=bothered not at all</t>
  </si>
  <si>
    <t>Q7 QoL
1=worse
2=no change
3=slightly better
4=quite a lot better
5=very much better</t>
  </si>
  <si>
    <t>Q1_General health
5=excellent
4=very good
3=good
2=fair
1=poor</t>
  </si>
  <si>
    <t>Q2_Mental health
5=excellent
4=very good
3=good
2=fair
1=poor</t>
  </si>
  <si>
    <t>Q3_QoL
1=very poor
2=poor
3=neither poor nor good
4=good
5=very good</t>
  </si>
  <si>
    <t>Q4_Physical activity
1=less than 30 min
2=30-90 min
3=90-150 min
4=150-300 min
5= &gt; 300 min</t>
  </si>
  <si>
    <t>Q1_Work situation
1=employed or homemaker
2=out of work or looking for work
3=student
4=unable to work
5=retired</t>
  </si>
  <si>
    <t>Q2_Education level
1=less than high school
2=high school
3=some college but not degree
4=university degree</t>
  </si>
  <si>
    <t>Q3_Living arrangement
1=with my family
2=with spouse/partner
3=with friend
4=on my own</t>
  </si>
  <si>
    <t>Q4_Ethnicity
1=Hispanic or Latino
2=Non-Hispanic or Latino</t>
  </si>
  <si>
    <t>Q5_Race
1=American Indian
2=Alaska Native Asian
3=Black or African American
4=Native Hawaiin
5=Other Pacific Islander
6=White
7=More than one race</t>
  </si>
  <si>
    <t>Q6_Household income pretax
1=under $25,000
2=$25,000-$49,999
3=$50,000-$99,999
4=$100,000-$149,000
5=$150,000 or more</t>
  </si>
  <si>
    <t xml:space="preserve">Q6.1_HA brand
1=Kirkland
2=Oticon
3=Phonak
4=ReSound
5=Signia/Siemens
6=Starkey
7=Unitron
8=Widex
9=other
</t>
  </si>
  <si>
    <t>Q6.2 HA brand other
1=Lexie</t>
  </si>
  <si>
    <t>nr</t>
  </si>
  <si>
    <t>2weeks</t>
  </si>
  <si>
    <t xml:space="preserve">2
 </t>
  </si>
  <si>
    <t xml:space="preserve">1
</t>
  </si>
  <si>
    <t>Q4_Duration before purchased HA in yrs</t>
  </si>
  <si>
    <t>AgeGroup</t>
  </si>
  <si>
    <t>Age</t>
  </si>
  <si>
    <t>Age Group</t>
  </si>
  <si>
    <t>18-30</t>
  </si>
  <si>
    <t>50-60</t>
  </si>
  <si>
    <t>30-40</t>
  </si>
  <si>
    <t>40-50</t>
  </si>
  <si>
    <t>60-70</t>
  </si>
  <si>
    <t>71-80</t>
  </si>
  <si>
    <t>80+</t>
  </si>
  <si>
    <t>AgeGroupCode
1=18-30
2=30-40
3=40-50
4=50-60
5=60-70
6=71-80
7=80+</t>
  </si>
  <si>
    <t>AgeGroupCode</t>
  </si>
  <si>
    <t>IOI-HA Score</t>
  </si>
  <si>
    <t xml:space="preserve">Gender
</t>
  </si>
  <si>
    <t xml:space="preserve">Self-reported hearing diff 
</t>
  </si>
  <si>
    <t>HL 
duration_yrs</t>
  </si>
  <si>
    <t xml:space="preserve">Uni_bil HA
</t>
  </si>
  <si>
    <t>Duration before purchased HA in yrs</t>
  </si>
  <si>
    <t xml:space="preserve">ITE_BTE
</t>
  </si>
  <si>
    <t xml:space="preserve">HA brand
</t>
  </si>
  <si>
    <t xml:space="preserve">HA brand other
</t>
  </si>
  <si>
    <t xml:space="preserve">Where purchased
</t>
  </si>
  <si>
    <t>Where purchased HA other</t>
  </si>
  <si>
    <t>Q3_HA use nonuse</t>
  </si>
  <si>
    <t xml:space="preserve">IOIHA_Q1 
</t>
  </si>
  <si>
    <t xml:space="preserve">IOIHA_Q2
</t>
  </si>
  <si>
    <t xml:space="preserve">IOIHA_Q3 
</t>
  </si>
  <si>
    <t xml:space="preserve">IOIHA_Q4 
</t>
  </si>
  <si>
    <t xml:space="preserve">IOIHA_Q5 
</t>
  </si>
  <si>
    <t xml:space="preserve">IOIHA_Q6 
</t>
  </si>
  <si>
    <t xml:space="preserve">IOI-HA_Q7
</t>
  </si>
  <si>
    <t xml:space="preserve">General health
</t>
  </si>
  <si>
    <t xml:space="preserve">Mental health
</t>
  </si>
  <si>
    <t xml:space="preserve">QoL
</t>
  </si>
  <si>
    <t xml:space="preserve">Physical activity
</t>
  </si>
  <si>
    <t>People in household</t>
  </si>
  <si>
    <t>Children</t>
  </si>
  <si>
    <t>Grandchildren</t>
  </si>
  <si>
    <t>Close friends</t>
  </si>
  <si>
    <t>People_HL no HA</t>
  </si>
  <si>
    <t>People_HL with HA</t>
  </si>
  <si>
    <t xml:space="preserve">Education level
</t>
  </si>
  <si>
    <t xml:space="preserve">Living arrangement
</t>
  </si>
  <si>
    <t xml:space="preserve">Ethnicity
</t>
  </si>
  <si>
    <t xml:space="preserve">Race
</t>
  </si>
  <si>
    <t xml:space="preserve">Household income pretax
</t>
  </si>
  <si>
    <t>ParticipantID</t>
  </si>
  <si>
    <t>26</t>
  </si>
  <si>
    <t>27</t>
  </si>
  <si>
    <t>29</t>
  </si>
  <si>
    <t>31</t>
  </si>
  <si>
    <t>36</t>
  </si>
  <si>
    <t>37</t>
  </si>
  <si>
    <t>38</t>
  </si>
  <si>
    <t>39</t>
  </si>
  <si>
    <t>42</t>
  </si>
  <si>
    <t>43</t>
  </si>
  <si>
    <t>46</t>
  </si>
  <si>
    <t>47</t>
  </si>
  <si>
    <t>48</t>
  </si>
  <si>
    <t>49</t>
  </si>
  <si>
    <t>51</t>
  </si>
  <si>
    <t>54</t>
  </si>
  <si>
    <t>55</t>
  </si>
  <si>
    <t>58</t>
  </si>
  <si>
    <t>59</t>
  </si>
  <si>
    <t>61</t>
  </si>
  <si>
    <t>63</t>
  </si>
  <si>
    <t>65</t>
  </si>
  <si>
    <t>66</t>
  </si>
  <si>
    <t>67</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</si>
  <si>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</si>
  <si>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</si>
  <si>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</si>
  <si>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</si>
  <si>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</si>
  <si>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</si>
  <si>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</si>
  <si>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</si>
  <si>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</si>
  <si>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</si>
  <si>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</si>
  <si>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</si>
  <si>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</si>
  <si>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</si>
  <si>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</si>
  <si>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</si>
  <si>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</si>
  <si>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</si>
  <si>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</si>
  <si>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</si>
  <si>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</si>
  <si>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</si>
  <si>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</si>
  <si>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</si>
  <si>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</si>
  <si>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</si>
  <si>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</si>
  <si>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</si>
  <si>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</si>
  <si>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</si>
  <si>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</si>
  <si>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</si>
  <si>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</si>
  <si>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</si>
  <si>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</si>
  <si>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</si>
  <si>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</si>
  <si>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</si>
  <si>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</si>
  <si>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</si>
  <si>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110</t>
  </si>
  <si>
    <t>111</t>
  </si>
  <si>
    <t>112</t>
  </si>
  <si>
    <t>113</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</si>
  <si>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</si>
  <si>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</si>
  <si>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</si>
  <si>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</si>
  <si>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</si>
  <si>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</si>
  <si>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</si>
  <si>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</si>
  <si>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</si>
  <si>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</si>
  <si>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</si>
  <si>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</si>
  <si>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</si>
  <si>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</si>
  <si>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</si>
  <si>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</si>
  <si>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</si>
  <si>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</si>
  <si>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</si>
  <si>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</si>
  <si>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</si>
  <si>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</si>
  <si>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</si>
  <si>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</si>
  <si>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</si>
  <si>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</si>
  <si>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</si>
  <si>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</si>
  <si>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</si>
  <si>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145</t>
  </si>
  <si>
    <t>146</t>
  </si>
  <si>
    <t>147</t>
  </si>
  <si>
    <t>148</t>
  </si>
  <si>
    <t>149</t>
  </si>
  <si>
    <t>150</t>
  </si>
  <si>
    <t>151</t>
  </si>
  <si>
    <t>152</t>
  </si>
  <si>
    <t>153</t>
  </si>
  <si>
    <t>154</t>
  </si>
  <si>
    <t>155</t>
  </si>
  <si>
    <t>156</t>
  </si>
  <si>
    <t>157</t>
  </si>
  <si>
    <t>158</t>
  </si>
  <si>
    <t>159</t>
  </si>
  <si>
    <t>160</t>
  </si>
  <si>
    <t>161</t>
  </si>
  <si>
    <t>162</t>
  </si>
  <si>
    <t>163</t>
  </si>
  <si>
    <t>165</t>
  </si>
  <si>
    <t>166</t>
  </si>
  <si>
    <t>167</t>
  </si>
  <si>
    <t>168</t>
  </si>
  <si>
    <t>169</t>
  </si>
  <si>
    <t>170</t>
  </si>
  <si>
    <t>171</t>
  </si>
  <si>
    <t>172</t>
  </si>
  <si>
    <t>173</t>
  </si>
  <si>
    <t>174</t>
  </si>
  <si>
    <t>175</t>
  </si>
  <si>
    <t>176</t>
  </si>
  <si>
    <t>177</t>
  </si>
  <si>
    <t>178</t>
  </si>
  <si>
    <t>179</t>
  </si>
  <si>
    <t>180</t>
  </si>
  <si>
    <t>181</t>
  </si>
  <si>
    <t>182</t>
  </si>
  <si>
    <t>183</t>
  </si>
  <si>
    <t>184</t>
  </si>
  <si>
    <t>185</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</si>
  <si>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</si>
  <si>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</si>
  <si>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</si>
  <si>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</si>
  <si>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</si>
  <si>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</si>
  <si>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</si>
  <si>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</si>
  <si>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</si>
  <si>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</si>
  <si>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</si>
  <si>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</si>
  <si>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</si>
  <si>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</si>
  <si>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</si>
  <si>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</si>
  <si>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</si>
  <si>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</si>
  <si>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</si>
  <si>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</si>
  <si>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</si>
  <si>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</si>
  <si>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</si>
  <si>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</si>
  <si>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</si>
  <si>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</si>
  <si>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</si>
  <si>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</si>
  <si>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</si>
  <si>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</si>
  <si>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</si>
  <si>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</si>
  <si>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</si>
  <si>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</si>
  <si>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</si>
  <si>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</si>
  <si>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</si>
  <si>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</si>
  <si>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</si>
  <si>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</si>
  <si>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</si>
  <si>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</si>
  <si>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</si>
  <si>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</si>
  <si>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</si>
  <si>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</si>
  <si>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</si>
  <si>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</si>
  <si>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</si>
  <si>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</si>
  <si>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</si>
  <si>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</si>
  <si>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</si>
  <si>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</si>
  <si>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</si>
  <si>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</si>
  <si>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</si>
  <si>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</si>
  <si>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</si>
  <si>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</si>
  <si>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</si>
  <si>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</si>
  <si>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</si>
  <si>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</si>
  <si>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</si>
  <si>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</si>
  <si>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</si>
  <si>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</si>
  <si>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</si>
  <si>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</si>
  <si>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</si>
  <si>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</si>
  <si>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</si>
  <si>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</si>
  <si>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</si>
  <si>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</si>
  <si>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</si>
  <si>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</si>
  <si>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</si>
  <si>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</si>
  <si>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</si>
  <si>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</si>
  <si>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</si>
  <si>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</si>
  <si>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</si>
  <si>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</si>
  <si>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</si>
  <si>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</si>
  <si>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</si>
  <si>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</si>
  <si>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</si>
  <si>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</si>
  <si>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</si>
  <si>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</si>
  <si>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</si>
  <si>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</si>
  <si>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</si>
  <si>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</si>
  <si>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</si>
  <si>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</si>
  <si>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</si>
  <si>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</si>
  <si>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</si>
  <si>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</si>
  <si>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</si>
  <si>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</si>
  <si>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</si>
  <si>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</si>
  <si>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</si>
  <si>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</si>
  <si>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</si>
  <si>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</si>
  <si>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</si>
  <si>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</si>
  <si>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</si>
  <si>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</si>
  <si>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</si>
  <si>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</si>
  <si>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</si>
  <si>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</si>
  <si>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</si>
  <si>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</si>
  <si>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</si>
  <si>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</si>
  <si>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</si>
  <si>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</si>
  <si>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</si>
  <si>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</si>
  <si>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</si>
  <si>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</si>
  <si>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320</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</si>
  <si>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</si>
  <si>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</si>
  <si>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</si>
  <si>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</si>
  <si>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</si>
  <si>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</si>
  <si>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</si>
  <si>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</si>
  <si>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</si>
  <si>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</si>
  <si>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</si>
  <si>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</si>
  <si>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</si>
  <si>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</si>
  <si>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</si>
  <si>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</si>
  <si>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</si>
  <si>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</si>
  <si>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</si>
  <si>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</si>
  <si>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</si>
  <si>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</si>
  <si>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</si>
  <si>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</si>
  <si>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</si>
  <si>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</si>
  <si>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</si>
  <si>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</si>
  <si>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</si>
  <si>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</si>
  <si>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</si>
  <si>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</si>
  <si>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</si>
  <si>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</si>
  <si>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</si>
  <si>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</si>
  <si>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</si>
  <si>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</si>
  <si>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</si>
  <si>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</si>
  <si>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</si>
  <si>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</si>
  <si>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</si>
  <si>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</si>
  <si>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</si>
  <si>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</si>
  <si>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</si>
  <si>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</si>
  <si>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</si>
  <si>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</si>
  <si>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</si>
  <si>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</si>
  <si>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</si>
  <si>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</si>
  <si>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</si>
  <si>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</si>
  <si>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</si>
  <si>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</si>
  <si>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</si>
  <si>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</si>
  <si>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</si>
  <si>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</si>
  <si>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</si>
  <si>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</si>
  <si>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</si>
  <si>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</si>
  <si>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</si>
  <si>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</si>
  <si>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</si>
  <si>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</si>
  <si>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</si>
  <si>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</si>
  <si>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</si>
  <si>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</si>
  <si>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</si>
  <si>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</si>
  <si>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</si>
  <si>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</si>
  <si>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</si>
  <si>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</si>
  <si>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</si>
  <si>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</si>
  <si>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</si>
  <si>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</si>
  <si>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</si>
  <si>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</si>
  <si>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</si>
  <si>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</si>
  <si>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</si>
  <si>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</si>
  <si>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</si>
  <si>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</si>
  <si>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</si>
  <si>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</si>
  <si>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</si>
  <si>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</si>
  <si>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</si>
  <si>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</si>
  <si>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</si>
  <si>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</si>
  <si>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</si>
  <si>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</si>
  <si>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</si>
  <si>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427</t>
  </si>
  <si>
    <t>428</t>
  </si>
  <si>
    <t>429</t>
  </si>
  <si>
    <t>430</t>
  </si>
  <si>
    <t>431</t>
  </si>
  <si>
    <t>433</t>
  </si>
  <si>
    <t>434</t>
  </si>
  <si>
    <t>435</t>
  </si>
  <si>
    <t>436</t>
  </si>
  <si>
    <t>437</t>
  </si>
  <si>
    <t>438</t>
  </si>
  <si>
    <t>439</t>
  </si>
  <si>
    <t>440</t>
  </si>
  <si>
    <t>441</t>
  </si>
  <si>
    <t>442</t>
  </si>
  <si>
    <t>443</t>
  </si>
  <si>
    <t>444</t>
  </si>
  <si>
    <t>445</t>
  </si>
  <si>
    <t>446</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</si>
  <si>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</si>
  <si>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</si>
  <si>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</si>
  <si>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</si>
  <si>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</si>
  <si>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</si>
  <si>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</si>
  <si>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</si>
  <si>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</si>
  <si>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</si>
  <si>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</si>
  <si>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</si>
  <si>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</si>
  <si>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</si>
  <si>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</si>
  <si>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</si>
  <si>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</si>
  <si>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</si>
  <si>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</si>
  <si>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</si>
  <si>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</si>
  <si>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</si>
  <si>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</si>
  <si>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</si>
  <si>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</si>
  <si>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</si>
  <si>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</si>
  <si>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</si>
  <si>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</si>
  <si>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</si>
  <si>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</si>
  <si>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</si>
  <si>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</si>
  <si>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</si>
  <si>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</si>
  <si>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</si>
  <si>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</si>
  <si>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</si>
  <si>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</si>
  <si>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</si>
  <si>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</si>
  <si>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</si>
  <si>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</si>
  <si>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</si>
  <si>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</si>
  <si>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</si>
  <si>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</si>
  <si>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</si>
  <si>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</si>
  <si>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</si>
  <si>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</si>
  <si>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</si>
  <si>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</si>
  <si>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</si>
  <si>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</si>
  <si>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</si>
  <si>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</si>
  <si>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</si>
  <si>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</si>
  <si>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</si>
  <si>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</si>
  <si>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</si>
  <si>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</si>
  <si>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</si>
  <si>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</si>
  <si>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</si>
  <si>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</si>
  <si>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</si>
  <si>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</si>
  <si>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</si>
  <si>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</si>
  <si>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</si>
  <si>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</si>
  <si>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</si>
  <si>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</si>
  <si>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</si>
  <si>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</si>
  <si>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</si>
  <si>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</si>
  <si>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</si>
  <si>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</si>
  <si>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</si>
  <si>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</si>
  <si>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</si>
  <si>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</si>
  <si>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</si>
  <si>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</si>
  <si>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</si>
  <si>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</si>
  <si>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</si>
  <si>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</si>
  <si>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</si>
  <si>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</si>
  <si>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</si>
  <si>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</si>
  <si>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</si>
  <si>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</si>
  <si>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</si>
  <si>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</si>
  <si>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</si>
  <si>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</si>
  <si>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</si>
  <si>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</si>
  <si>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</si>
  <si>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</si>
  <si>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</si>
  <si>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</si>
  <si>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</si>
  <si>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</si>
  <si>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</si>
  <si>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</si>
  <si>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</si>
  <si>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</si>
  <si>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</si>
  <si>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</si>
  <si>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</si>
  <si>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</si>
  <si>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</si>
  <si>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</si>
  <si>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</si>
  <si>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</si>
  <si>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</si>
  <si>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</si>
  <si>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</si>
  <si>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</si>
  <si>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</si>
  <si>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</si>
  <si>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</si>
  <si>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</si>
  <si>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</si>
  <si>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</si>
  <si>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</si>
  <si>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</si>
  <si>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</si>
  <si>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</si>
  <si>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</si>
  <si>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</si>
  <si>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</si>
  <si>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</si>
  <si>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</si>
  <si>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</si>
  <si>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</si>
  <si>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</si>
  <si>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</si>
  <si>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</si>
  <si>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</si>
  <si>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</si>
  <si>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</si>
  <si>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</si>
  <si>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</si>
  <si>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</si>
  <si>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</si>
  <si>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</si>
  <si>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</si>
  <si>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</si>
  <si>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</si>
  <si>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</si>
  <si>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</si>
  <si>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</si>
  <si>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</si>
  <si>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</si>
  <si>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</si>
  <si>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</si>
  <si>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</si>
  <si>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</si>
  <si>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</si>
  <si>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</si>
  <si>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</si>
  <si>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</si>
  <si>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</si>
  <si>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</si>
  <si>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</si>
  <si>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</si>
  <si>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</si>
  <si>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</si>
  <si>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</si>
  <si>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</si>
  <si>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</si>
  <si>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</si>
  <si>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</si>
  <si>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</si>
  <si>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</si>
  <si>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</si>
  <si>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</si>
  <si>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</si>
  <si>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</si>
  <si>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</si>
  <si>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</si>
  <si>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</si>
  <si>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</si>
  <si>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</si>
  <si>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</si>
  <si>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</si>
  <si>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</si>
  <si>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</si>
  <si>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</si>
  <si>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</si>
  <si>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</si>
  <si>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</si>
  <si>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</si>
  <si>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</si>
  <si>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</si>
  <si>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</si>
  <si>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</si>
  <si>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</si>
  <si>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</si>
  <si>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</si>
  <si>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</si>
  <si>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</si>
  <si>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</si>
  <si>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</si>
  <si>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</si>
  <si>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</si>
  <si>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</si>
  <si>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</si>
  <si>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</si>
  <si>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</si>
  <si>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</si>
  <si>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</si>
  <si>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</si>
  <si>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</si>
  <si>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</si>
  <si>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</si>
  <si>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</si>
  <si>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</si>
  <si>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</si>
  <si>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</si>
  <si>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</si>
  <si>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</si>
  <si>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</si>
  <si>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</si>
  <si>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</si>
  <si>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</si>
  <si>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</si>
  <si>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</si>
  <si>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</si>
  <si>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</si>
  <si>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</si>
  <si>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</si>
  <si>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</si>
  <si>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</si>
  <si>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</si>
  <si>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</si>
  <si>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</si>
  <si>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</si>
  <si>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</si>
  <si>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</si>
  <si>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</si>
  <si>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</si>
  <si>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</si>
  <si>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</si>
  <si>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</si>
  <si>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</si>
  <si>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</si>
  <si>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703</t>
  </si>
  <si>
    <t>704</t>
  </si>
  <si>
    <t>705</t>
  </si>
  <si>
    <t>706</t>
  </si>
  <si>
    <t>707</t>
  </si>
  <si>
    <t>708</t>
  </si>
  <si>
    <t>709</t>
  </si>
  <si>
    <t>710</t>
  </si>
  <si>
    <t>711</t>
  </si>
  <si>
    <t>712</t>
  </si>
  <si>
    <t>713</t>
  </si>
  <si>
    <t>714</t>
  </si>
  <si>
    <t>715</t>
  </si>
  <si>
    <t>716</t>
  </si>
  <si>
    <t>717</t>
  </si>
  <si>
    <t>718</t>
  </si>
  <si>
    <t>719</t>
  </si>
  <si>
    <t>720</t>
  </si>
  <si>
    <t>721</t>
  </si>
  <si>
    <t>Just struggled to hear</t>
  </si>
  <si>
    <t>Always wear them</t>
  </si>
  <si>
    <t>My daughter brought my hearing loss to my attention.  Then, I noticed I DID have trouble hearing "low" talkers.  Unfortunately I knew that hearing loss could lead to dementia, if one doesn't address it in time.  My husband has expensive hearing aids and I didn't want to spend the money.  Then I saw a Lexie ad on Instagram.  They have excellent customer service, and explained the different programs they have.  I went with the $49 a month one, as it made sense to me, with the free replacement in case I lost one.  Here's what I like about my Lexie Hearing aids:  Although they require me to put in battery (not that often), it sure beats making sure they're plugged in all the time.  They're ready asap!  I like that control!  #2:  There's a Lexie ap for my iphone, which I can easily turn the aids up or down, without touching the hearing aids!  #3  Lexie sent me so many batteries, I don't know if I'll ever use them all, so I'm set.#4:  I don't need a $100 visit to readjust my hearing aids...as there's that feature on my ap, to see the how the hearing is with the aids.  Fantastic!  No driving to an appointment.  Immediate resolution.</t>
  </si>
  <si>
    <t>What I like is "knowing" I'm not missing what is being said.    What surprised me is hearing the birds sing in the morning!  The hearing aids are discreet, and I'm confident with them on.</t>
  </si>
  <si>
    <t>At first it's a "new" habit to be established.  I suggest putting an alarm on the iphone.  For my husband, he's just in denial that he has a huge hearing loss.  His excuse is that he'll loose them.  (He doesn't have lexie aids).</t>
  </si>
  <si>
    <t>I have longer hair, which covers my ears.  But if I was a man,  the preference would be more discreet ones that fit around the ear.  Regardless there has to be a commitment of the Will &amp; realize the hearing aids are necessary for both hearing and preventing dementia.</t>
  </si>
  <si>
    <t>I was having problems in group conversations and some trouble understanding movies on TV.  Recommend to others that if they think they may have a problem, execute a free trial and see is aids help..</t>
  </si>
  <si>
    <t>Easer to participate in conversations and easer to hear in groups as in church,</t>
  </si>
  <si>
    <t>I perspire very much and that condition effects my ability to wear the aids during hot weather.  Hearing aids don't work when wet.</t>
  </si>
  <si>
    <t>Become waterproof.</t>
  </si>
  <si>
    <t>I got hearing aids when people started wearing face masks and I realized I was partially relying on reading lips.</t>
  </si>
  <si>
    <t>It makes it easier to participate in social situations because I'm not having to strain and guess as much what people are saying.</t>
  </si>
  <si>
    <t>Some times in my dance classes I take them out because it's hard dealing with the changes in volume between the loud music and softer spoken directions from the teacher.</t>
  </si>
  <si>
    <t>Rechargeable batteries</t>
  </si>
  <si>
    <t>I could finally afford them with your very friendly payment plan, thank you Lexie!</t>
  </si>
  <si>
    <t>Absolutely, yes!</t>
  </si>
  <si>
    <t>When I am home alone I don't wear them. If I go out I put them in.</t>
  </si>
  <si>
    <t>I don't understand how to play my music through my phone onto these unless I just play my phone out loud and listen normal. I am trying to use them as earbuds as well I guess. ??? Why can't I?</t>
  </si>
  <si>
    <t>I was so tired of having everyone repeat themselves all the time! Not just frustrating for me, but frustrating for them as well. üòï</t>
  </si>
  <si>
    <t>Yes! I can hear so many sounds i haven't heard in so long.</t>
  </si>
  <si>
    <t>When changing clothes. Shirts get the aid everytime</t>
  </si>
  <si>
    <t>On/off button would be cool.</t>
  </si>
  <si>
    <t>Codes</t>
  </si>
  <si>
    <t xml:space="preserve">Q2_Meaningful life changes: Have HA changed your life in a meaningful way? Why or why not? We would like to know your experience with your HA and how you think and feel about your HA. </t>
  </si>
  <si>
    <t>Eldre Comments</t>
  </si>
  <si>
    <t>MC: improved hearing. RD: Missing Sounds</t>
  </si>
  <si>
    <t>MC: QOL, Improved hearing, Environmental sounds</t>
  </si>
  <si>
    <t>RD: Certain voices/pitches still difficult, Conversing.</t>
  </si>
  <si>
    <t xml:space="preserve">MC: QOL, Family interactions, Relationships, TV. </t>
  </si>
  <si>
    <t xml:space="preserve">MC: Improved hearing. RD: Conversing, When limited verbal cues. </t>
  </si>
  <si>
    <t>MC: Improved hearing , QOL, Family interactions, work</t>
  </si>
  <si>
    <t>MC: Engaging in conversation, TV, QOL, Improved hearing.</t>
  </si>
  <si>
    <t>MC: Enabling</t>
  </si>
  <si>
    <t>MC: QOL, Emotional, Environmental sounds.</t>
  </si>
  <si>
    <t xml:space="preserve">MC: Enabling. RD: Missing sounds, hearing difficulties, music, nature sounds,telephone, cant replace normal hearing, emotional. </t>
  </si>
  <si>
    <t xml:space="preserve">MC: Learning communication tactics, work. </t>
  </si>
  <si>
    <t xml:space="preserve">MC: Improved hearing. </t>
  </si>
  <si>
    <t>MC: Improved hearing, Engaging in conversation, Environmental sounds, safety.</t>
  </si>
  <si>
    <t xml:space="preserve">MC: Communication, Music, Relationships, Bluetooth,Phone. </t>
  </si>
  <si>
    <t xml:space="preserve">MC: Improved hearing. RD: Music, Certain voices/pitches still difficult, noisy environments.  </t>
  </si>
  <si>
    <t xml:space="preserve">MC: Improved hearing, bluetooth,phone. </t>
  </si>
  <si>
    <t>MC: Improved hearing, tinnitus</t>
  </si>
  <si>
    <t>MC:Qol, improved hearing</t>
  </si>
  <si>
    <t>MC: Qol, relationships,family interactions,enabling &amp; engaging in conversations.</t>
  </si>
  <si>
    <t>MC: Qol,improved hearing.</t>
  </si>
  <si>
    <t>MC:Engaging in conversation, family interactions,enabling. RD:Technology,resturant,noisy situations</t>
  </si>
  <si>
    <t>RD: Hearing difficulties.</t>
  </si>
  <si>
    <t>MC:Improved hearing. RD:Cant replace normal hearing,phone,tv,music.</t>
  </si>
  <si>
    <t>RD: emotional (the code without a category yet.)</t>
  </si>
  <si>
    <t>MC:Qol,relationships,improved hearing.</t>
  </si>
  <si>
    <t>RD:Certain voices/pitches difficult</t>
  </si>
  <si>
    <t>MC:Essential/necessity,relationships &amp; work.</t>
  </si>
  <si>
    <t>MC:Improved hearing,enabling &amp; saftey.</t>
  </si>
  <si>
    <t>MC:Improved hearing &amp; work *(Im not sure if this should be excluded as the participant has cochlear implants?)</t>
  </si>
  <si>
    <t>MC:Improved hearing. RD:Conversing,missing sounds,noisy situations &amp; phone.</t>
  </si>
  <si>
    <t>MC:Engaging in conversations,bluetooth &amp;phone. RD:Cant replace normal hearing &amp; missing sounds.</t>
  </si>
  <si>
    <t>MC:Essential/necessity,bluetooth,phone,tv &amp; engeging in conversations.</t>
  </si>
  <si>
    <t>MC:Engaging in conversation,work &amp; Essential/necessity</t>
  </si>
  <si>
    <t>4/6/22- looks good</t>
  </si>
  <si>
    <r>
      <t xml:space="preserve">Well, they do help me hear somewhat better. Voices sometimes sound muffled though. </t>
    </r>
    <r>
      <rPr>
        <sz val="11"/>
        <color theme="5"/>
        <rFont val="Calibri (Body)"/>
      </rPr>
      <t>And, they are really really irritating. They make my ear canal itch. Wearing them with a mask is even worse. When trying to get the mask off sometimes the aids flip off too</t>
    </r>
    <r>
      <rPr>
        <sz val="11"/>
        <color theme="1"/>
        <rFont val="Calibri"/>
        <family val="2"/>
        <scheme val="minor"/>
      </rPr>
      <t>. I don't wear them when I'm home alone. I notice I don't hear the dryer finished sound, or the car turn signal clicking, when I'm not wearing them. I don't always hear or understand what my husband says. But, I don't WANT to wear them in those situations. I also don't want one more thing to take care of. Cleaning, batteries, etc.</t>
    </r>
  </si>
  <si>
    <t>Will come back to this one at the end</t>
  </si>
  <si>
    <t>maybe exlude- difficult as not specifit about time with hearing aid</t>
  </si>
  <si>
    <t>MC: QOL, Enabling,improved hearing, family interactions, noisy environments, reducing social withdrawl.</t>
  </si>
  <si>
    <t>MC:Engaging in conversation, Qol, reducing social withdrawl</t>
  </si>
  <si>
    <t xml:space="preserve">MC:Esential/necessity,communication &amp; enabling, living independantly. </t>
  </si>
  <si>
    <t xml:space="preserve">MC:Improved hearing, essential/necessity. RD: adjustment to hearing aids. </t>
  </si>
  <si>
    <t>MC: Social interactions,coping in noisy environments,saftey, Qol</t>
  </si>
  <si>
    <t>MC: Essential/necessity, Qol, Emotional.</t>
  </si>
  <si>
    <t xml:space="preserve">MC: Communication, Essential/necessity, learning communication tactics. RD: Missing sounds, Technology. </t>
  </si>
  <si>
    <t>MC:Qol, improved hearing, relationships, work. RD: When limited verbal cues.</t>
  </si>
  <si>
    <t xml:space="preserve">RD: Expensive, Poor Audiological care. </t>
  </si>
  <si>
    <t>MC: Improved hearing, enabling, design. RD: Technology</t>
  </si>
  <si>
    <t>MC: Engaging in conversations. RD: Noisy Situations</t>
  </si>
  <si>
    <t>MC: Qol, Bluetooth, Phone.</t>
  </si>
  <si>
    <t>MC: Improved hearing, Qol. RD: Noisy situations</t>
  </si>
  <si>
    <t xml:space="preserve">MC: Qol, bluetooth, phone. </t>
  </si>
  <si>
    <t>RD: Cant replace normal hearing, Noisy situations.</t>
  </si>
  <si>
    <t xml:space="preserve">MC: Living independantly (Normally), Essential/necessity. RD: Cant replace normal hearing. </t>
  </si>
  <si>
    <t>MC: Relationships. RD: Cant replace normal sound.</t>
  </si>
  <si>
    <t xml:space="preserve">MC: TV, Environmental sounds,phone and bluethooth. </t>
  </si>
  <si>
    <t xml:space="preserve">MC: Quality of life, Essential/necessity, saftey. </t>
  </si>
  <si>
    <t xml:space="preserve">MC: Improved hearing. RD: Cant replace normal hearing. </t>
  </si>
  <si>
    <t xml:space="preserve">MC: Improved hearing. RD: Noisy situations, Resturants, environmental challenges. </t>
  </si>
  <si>
    <t xml:space="preserve">MC: Essential/necessity, Quality of life, reducing social withdrawl. </t>
  </si>
  <si>
    <t xml:space="preserve">MC: Essential/necessity, work, living independantly (normally). RD: Technology, Design, Expensive. </t>
  </si>
  <si>
    <t xml:space="preserve">MC: Improved hearing, relationships, Design. </t>
  </si>
  <si>
    <t xml:space="preserve">MC: Improved hearing, living independantly (normally), Quality of life, reducing social withdrawl. </t>
  </si>
  <si>
    <t xml:space="preserve">MC: Improved hearing, Essential/necessity. RD: Conversing, Noisy situations, Technology, music. </t>
  </si>
  <si>
    <t>MC: Improved hearing, communication, relationships.</t>
  </si>
  <si>
    <t xml:space="preserve">RD: Cant replace normal hearing. </t>
  </si>
  <si>
    <t xml:space="preserve">MC: Quality of life, Family interactions, Environmental sounds. RD: Noisy situations. </t>
  </si>
  <si>
    <t xml:space="preserve">MC: Quality of life. RD: Cant replace normal hearing. </t>
  </si>
  <si>
    <t xml:space="preserve">MC: Essential/necessity, social interactions. </t>
  </si>
  <si>
    <t xml:space="preserve">MC: Essential/necessity, Quality of life, improved hearing. </t>
  </si>
  <si>
    <t xml:space="preserve">MC: Environmental sounds, Family interactions, TV, Improved hearing. </t>
  </si>
  <si>
    <t xml:space="preserve">MC: Quality of life, Engaging in conversation. RD: Music, Noisy situations, Technology. </t>
  </si>
  <si>
    <t xml:space="preserve">MC: Reduced stress. RD: Design. </t>
  </si>
  <si>
    <t xml:space="preserve">MC: Communication, Quality of life, Bluetooth, Phone. </t>
  </si>
  <si>
    <t xml:space="preserve">MC: Improved hearing, Social interactions, TV, Enabling. RD: Cant replace normal hearing. </t>
  </si>
  <si>
    <t xml:space="preserve">work situation
</t>
  </si>
  <si>
    <t xml:space="preserve">MC: work, Bluetooth connectivity. RD: Cant replace normal hearing.  </t>
  </si>
  <si>
    <t>MC: Family interactions, work</t>
  </si>
  <si>
    <t>working behind a counter had a church secretary who was very abrupt ask if I was hearing her.  She had a high voice so it was difficult.  She showed me her aids and asked what the problem was.  I said vanity possibly even though, as she pointed out, I wear glasses.  I eventually went to an audiologist for testing.
Others who have hearing problems should not wait to be tested.  If money is a problem there are foundations providing relatively free aids.</t>
  </si>
  <si>
    <t>MC: Enabling, QOL, work, Essential/necessity.</t>
  </si>
  <si>
    <t>They have made my life more normal. I can hear normal conversations, phone calls and podcasts effortlessly. My first set of aids required batteries, these do not. work great.</t>
  </si>
  <si>
    <t>MC:work,essential/necessity.</t>
  </si>
  <si>
    <t>MC:work,essential/necessity,engaging in conversation &amp; emotional, reducing social withdrawl.</t>
  </si>
  <si>
    <t>I was tired of asked no people to repeat themselves.The cost for hearing aids is so high, that honestly if the VA didn’t give them to me. iworks have waited a few more years.</t>
  </si>
  <si>
    <t>Keep improving the sound production element of the aids.  work on better hearing in noisy environments and bring the price down so that all that need aids can afford them.</t>
  </si>
  <si>
    <t xml:space="preserve">working in hot climates causes issues with behind the ear hearing devices; sweating causes the devices to cut out/quit working. Healthcare providers may suggest removing the devices in these situations, but the necessity to hear does not lessen just because you work in a hot climate.                                   It would be beneficial if medical insurance companies would offer assistance in purchasing hearing devices, especially since untreated hearing loss is linked to other medical issues. </t>
  </si>
  <si>
    <t xml:space="preserve">IT WAS EXPENSIVE, BUT NECESSARY
I NEEDED THEM TO work SEEMLESSLY.  IT HELPED AND MADE ME MORE CONFIDENT.
I WAS HAVING DIFFICULTY HEARING NORMAL CONVERSATIONS AT work WITH BECAME EMBARESSING.
I RECOMMEND ANYONE WITH THIS PROBLEM TO TAKE ACTION
</t>
  </si>
  <si>
    <t>HEARING AIDS workED FOR ME &amp; CHANGED MY LIFE WHEN I FIRST GOT THEM
FOR THE LAST 5 YEARS THEY DID NOT HELPED 100%.
I DO NOT KNOW WHY AND ALTHOUGH THEY TRIED, NO ONE HAS BEEN ABLE TO EXPLAIN IT TO ME</t>
  </si>
  <si>
    <t>They have to be tailored to a individuals routine. My Unitron's had 4 programs to accommodate what I was doing and the environment I was in. working well with a phone is high on the list. Being able to filter out background noise In a users environment is vital to the enjoyment of the instruments and switching back quickly to a normal program.</t>
  </si>
  <si>
    <t>work,</t>
  </si>
  <si>
    <t>working with power tools</t>
  </si>
  <si>
    <t>work as that is where I lost them.</t>
  </si>
  <si>
    <t>working in the yard. I have a major sweating issue right now and the hearing aids would get soaked with sweat.</t>
  </si>
  <si>
    <t xml:space="preserve">MC: Enabling, reducing social withdrawl, social interactions. </t>
  </si>
  <si>
    <t xml:space="preserve">MC: Social interactions, reduced social withdrawl, engaging in conversations, enabling. </t>
  </si>
  <si>
    <t xml:space="preserve">MC: Essential/necessity, Bluetooth, Phone. RD: Certain voices/pitches still difficult. </t>
  </si>
  <si>
    <t xml:space="preserve">MC: Family interactions, music. </t>
  </si>
  <si>
    <t xml:space="preserve">MC: Improved hearing. RD: Design. </t>
  </si>
  <si>
    <t xml:space="preserve">MC: Tinnitus, Improved hearing. </t>
  </si>
  <si>
    <t xml:space="preserve">MC: Environmental sounds, engaging in conversation, essentail/necessity, quality of life. RD: Certain voices/pitches still difficult. </t>
  </si>
  <si>
    <t xml:space="preserve">MC: Quality of life, improved hearing, environmental sounds, emotional. </t>
  </si>
  <si>
    <t xml:space="preserve">MC: Rechargable batteries, Bluetooth, improved hearing, work. </t>
  </si>
  <si>
    <t xml:space="preserve">MC: Improved hearing, quality of life. </t>
  </si>
  <si>
    <t xml:space="preserve">MC: Enabling. RD: Noisy Situations. </t>
  </si>
  <si>
    <t xml:space="preserve">MC: Improved hearing, music, engaging in conversation, TV, Environmental sounds. </t>
  </si>
  <si>
    <t>MC: Improved hearing. RD: Hearing difficulties, expensive.</t>
  </si>
  <si>
    <t xml:space="preserve">MC: Communication. RD: Cant replace normal hearing, technology. </t>
  </si>
  <si>
    <t>MC: Quality of life, Social interactions, Attitude, Health</t>
  </si>
  <si>
    <t xml:space="preserve">MC: Emotional, Quality of life, Enabling. RD: Design. </t>
  </si>
  <si>
    <t xml:space="preserve">MC: Essential/ Necessity, Design. </t>
  </si>
  <si>
    <t xml:space="preserve">MC: Essential/necessity, emotional, design. </t>
  </si>
  <si>
    <t xml:space="preserve">MC: Living independantly (Normally), Communication, work, assistive devices. </t>
  </si>
  <si>
    <t xml:space="preserve">MC: Bluetooth, phone. </t>
  </si>
  <si>
    <t xml:space="preserve">MC: Improved hearing, coping in noisy environments, quality of life, audiological care. RD: Expensive, insurance, poor audiological care/technician. </t>
  </si>
  <si>
    <t xml:space="preserve">MC: Improved hearing. RD: Emotional, cant replace normal hearing. </t>
  </si>
  <si>
    <t xml:space="preserve">MC: Essential/necessity, music,learning communication tactics. </t>
  </si>
  <si>
    <t xml:space="preserve">MC: Essential/necessity, quality of life, enabling, emotional. </t>
  </si>
  <si>
    <t xml:space="preserve">MC: Improved hearing. RD: Noisy situations, when limited verbal cues. </t>
  </si>
  <si>
    <t xml:space="preserve">MC: Work. RD: Hearing difficulties. </t>
  </si>
  <si>
    <t xml:space="preserve">Mc: Quality of life. RD: Technology, Rechargeable battries, expensive. </t>
  </si>
  <si>
    <t>RD: Poor audiological care/technician</t>
  </si>
  <si>
    <t xml:space="preserve">MC: Quality of life, Essential/necessity. </t>
  </si>
  <si>
    <t xml:space="preserve">RD: Conversing, noisy situations. </t>
  </si>
  <si>
    <t xml:space="preserve">MC: Improved hearing, environmental sounds, attitude, reduced stress. </t>
  </si>
  <si>
    <t xml:space="preserve">MC: Enabling, social interactions, family interactions, reduced social withdrawl. </t>
  </si>
  <si>
    <t>MC: Social interactions, TV, radio, improved hearing. RD: TV</t>
  </si>
  <si>
    <t xml:space="preserve">MC: Essential/necessity, quality of life, emotional, living independantly (normally). </t>
  </si>
  <si>
    <t xml:space="preserve">MC: Engaging in conversations, bluetooth, TV, phone, music. </t>
  </si>
  <si>
    <t xml:space="preserve">RD: Design, poor audiological care/technician. </t>
  </si>
  <si>
    <t xml:space="preserve">MC:Improved hearing. RD: auditory discrimination. </t>
  </si>
  <si>
    <t xml:space="preserve">MC: Living independantly (normally), engaging in conversation, music. </t>
  </si>
  <si>
    <t xml:space="preserve">MC: Quality of life, TV, relationships. </t>
  </si>
  <si>
    <t xml:space="preserve">RD: Technology. </t>
  </si>
  <si>
    <t xml:space="preserve">MC: Quality of life, design, engaging in conversation. RD: Noisy situations. </t>
  </si>
  <si>
    <t xml:space="preserve">MC: Work, living independantly (normally), quality of life. RD: Cant replace normal living. </t>
  </si>
  <si>
    <t xml:space="preserve">MC: Quality of life, social interactions, TV, relationships. </t>
  </si>
  <si>
    <t xml:space="preserve">MC: Reducing social withdrawl. RD: Cant replace normal hearing. </t>
  </si>
  <si>
    <t xml:space="preserve">MC: Enabling. </t>
  </si>
  <si>
    <t>MC: Improved hearing, engaging in conversations, quality of life.  (started only adding very good examples of codes not one from every meaning unit)</t>
  </si>
  <si>
    <t xml:space="preserve">MC: Work, enabling, living independantly (normaly). </t>
  </si>
  <si>
    <t xml:space="preserve">MC: Enabling, quality of life. </t>
  </si>
  <si>
    <t xml:space="preserve">MC: Engaging in conversation, family interactions, TV, environmental sounds. RD: Cant replace normal hearing. </t>
  </si>
  <si>
    <t xml:space="preserve">RD: Poor audiological care/technician, noisy situations, conversing, design, emotional. </t>
  </si>
  <si>
    <t xml:space="preserve">MC: Essential/necessity, improved hearing. </t>
  </si>
  <si>
    <t xml:space="preserve">MC: Relationships, living independantly (normally). RD: Design, cant replace normal hearing, noisy situations, missing sounds. </t>
  </si>
  <si>
    <t xml:space="preserve">MC: Work, phone. RD: Technology. </t>
  </si>
  <si>
    <t xml:space="preserve">MC: Improved hearing. RD: Work, moistuure, design, cant replace normal hearing, poor audiological care/technician. </t>
  </si>
  <si>
    <t xml:space="preserve">MC: Improved hearing, TV, environmental sounds, bluetooth, phone. RD: Noisy situations. </t>
  </si>
  <si>
    <t xml:space="preserve">MC: Quality of life, improved hearing. RD: Design. </t>
  </si>
  <si>
    <t xml:space="preserve">MC: Improved hearing, quality of life, essencial/necessity. </t>
  </si>
  <si>
    <t xml:space="preserve">MC: Improved hearing, family interactions, social interactions, TV, environmental sounds, essential/necessity. RD: TV. </t>
  </si>
  <si>
    <t xml:space="preserve">MC: qol. RD: Listening fatigue, noisy situations. </t>
  </si>
  <si>
    <t xml:space="preserve">MC: Design. RD: Missing sounds, conversing, certain voices/pitches still difficult, when limited verbal cues. </t>
  </si>
  <si>
    <t xml:space="preserve">MC: qol, blue. </t>
  </si>
  <si>
    <t xml:space="preserve">MC:Group interactions, coping in noisy environments. RD: Phone, noisy situations, environmental challenges. </t>
  </si>
  <si>
    <t xml:space="preserve">RD: Hearing difficulties, emotional. </t>
  </si>
  <si>
    <t xml:space="preserve">MC: Enabling, reduced stress. RD: Moisture, design. </t>
  </si>
  <si>
    <t xml:space="preserve">MC: qol, family interactions, TV, improved hearing. </t>
  </si>
  <si>
    <t xml:space="preserve">MC: Design, app adjustments, phone, audiological care. </t>
  </si>
  <si>
    <t xml:space="preserve">MC: qol, phone, work, TV, blue, music, relationships. RD: crnh. </t>
  </si>
  <si>
    <t>MC: Improved hearing, family interactions. RD: Clarity</t>
  </si>
  <si>
    <t xml:space="preserve">MC: improved hearing, assistive devices, design, environmental sounds, bluetooth, TV. </t>
  </si>
  <si>
    <t xml:space="preserve">MC: qol, blue, phone, TV, music, design. </t>
  </si>
  <si>
    <t xml:space="preserve">MC: Improved hearing, qol, environmental sounds. </t>
  </si>
  <si>
    <t xml:space="preserve">MC: qol, work, e/n, living independantly (normally). </t>
  </si>
  <si>
    <t xml:space="preserve">MC: e/n, qol, blue. </t>
  </si>
  <si>
    <t xml:space="preserve">MC: improved hearing, environmental sounds, engaging in conversations. RD: crnh. </t>
  </si>
  <si>
    <t xml:space="preserve">MC: engaging in conversations, qol, reduced social withdrawl, app adjustments. </t>
  </si>
  <si>
    <t xml:space="preserve">MC: environmental sounds, qol. RD: technology. </t>
  </si>
  <si>
    <t xml:space="preserve">MC: TV, coping in noisy environments. </t>
  </si>
  <si>
    <t xml:space="preserve">MC: enabling, engeging in conversations. RD: Noisy situations. </t>
  </si>
  <si>
    <t xml:space="preserve">MC: qol, living independantly, enabling, avoiding auditory deprivation, assistive devices, ebgaging in conversations. RD: Emotional. </t>
  </si>
  <si>
    <t xml:space="preserve">MC: e/n, improved hearing, qol, blue, phone, family interactions. </t>
  </si>
  <si>
    <t xml:space="preserve">MC: Group interactions. RD: Certain voices/pitches still difficult, Covid-19. </t>
  </si>
  <si>
    <t xml:space="preserve">MC: Improved hearing, environmental sounds. </t>
  </si>
  <si>
    <t xml:space="preserve">MC: Improved hearing, enabling. RD: Poor audiological care/technicians. </t>
  </si>
  <si>
    <t xml:space="preserve">MC: qol, blue, phone, social interactions, family interactions, reduced stress, music, improved hearing. </t>
  </si>
  <si>
    <t xml:space="preserve">MC: ih. RD: Missing sounds, auditory discrimination. </t>
  </si>
  <si>
    <t xml:space="preserve">MC: Family interactions, enabling. </t>
  </si>
  <si>
    <t xml:space="preserve">MC: Ih, music. RD: Hearing difficulties. </t>
  </si>
  <si>
    <t xml:space="preserve">MC: Music, audiological car, qol. RD: Tech, music. </t>
  </si>
  <si>
    <t xml:space="preserve">MC: qol, design, app adjustments, reducing social withdrawl, engaging in conversations, attitude. </t>
  </si>
  <si>
    <t xml:space="preserve">MC: Social interactions, qol, engaging in conversations, saftey, reducing social withdrawl, enabling, emotional. </t>
  </si>
  <si>
    <t xml:space="preserve">MC: Ih, ability to understand others, work. RD Noisy situations, resturants, tech. </t>
  </si>
  <si>
    <t xml:space="preserve">MC: Ih, communication. </t>
  </si>
  <si>
    <t xml:space="preserve">MC: Reducing social withdrawl, qol, relationships, e/n. </t>
  </si>
  <si>
    <t>MC: qol</t>
  </si>
  <si>
    <t xml:space="preserve">MC: Ih, qol. RD: Group interactions, certain voices. </t>
  </si>
  <si>
    <t xml:space="preserve">MC: Ih. RD: Tech, phone, blue. </t>
  </si>
  <si>
    <t xml:space="preserve">MC: Ih, living independantly, blue, phone, design. </t>
  </si>
  <si>
    <t xml:space="preserve">MC: Enabling, work. RD: Resturant, echoey/reverbrant conditions, environmental sounds. </t>
  </si>
  <si>
    <t xml:space="preserve">MC:TV, radio, ih, family interactions, ability to understand others. </t>
  </si>
  <si>
    <t xml:space="preserve">MC: Ih, family interactions. RD: Missing sounds, certain voices/pitches still difficult. </t>
  </si>
  <si>
    <t xml:space="preserve">MC: Enabling. RD: Emotional. </t>
  </si>
  <si>
    <t xml:space="preserve">MC: Qol, reduced stress, music, engaging in conversations, attitude. RD: Covid. </t>
  </si>
  <si>
    <t xml:space="preserve">MC: Ih, engaging in conversation, app adjustments, blue, radio. RD: Attire. </t>
  </si>
  <si>
    <t>MC: Communication, e/n</t>
  </si>
  <si>
    <t xml:space="preserve">Yes. I have continued meaningful and fulfilling work social interaction that I would have likely missed otherwise. OThey make my communication easier and I hate having to use so much of my financial resource to keep buying them. </t>
  </si>
  <si>
    <t xml:space="preserve">MC: Work, social interactions. RD: Emotional, expensive, maintance. </t>
  </si>
  <si>
    <t xml:space="preserve">MC: Relationship, TV, qol, ih. </t>
  </si>
  <si>
    <t xml:space="preserve">MC:Ih. </t>
  </si>
  <si>
    <t xml:space="preserve">MC: Ih, communication, engaging in conversations, living independantly, environmental sounds, saftey. </t>
  </si>
  <si>
    <t xml:space="preserve">MC: Ih, qol. RD: Crnh, resturants, noisy situations, TV. </t>
  </si>
  <si>
    <t xml:space="preserve">MC: Living independantly, e/n. RD: Design, expensive. </t>
  </si>
  <si>
    <t xml:space="preserve">MC: Enabling, audiological care, assistive devices, blue, TV, radio. </t>
  </si>
  <si>
    <t xml:space="preserve">MC: Qol, enabling. </t>
  </si>
  <si>
    <t xml:space="preserve">M: Attitude, engagining in conversation, TV, work, e/n. </t>
  </si>
  <si>
    <t xml:space="preserve">MC: Attitude, design, blue, rechargable. </t>
  </si>
  <si>
    <t xml:space="preserve">RD: Poor audiological care, expensive. </t>
  </si>
  <si>
    <t xml:space="preserve">MC: Communication, work, living independantly, social interactions, family interactions, attitude. </t>
  </si>
  <si>
    <t xml:space="preserve">MC: Ih, environmental sounds, working, design. </t>
  </si>
  <si>
    <t xml:space="preserve">MC: E/n, qol. RD: Design. </t>
  </si>
  <si>
    <t xml:space="preserve">MC: E/n, work. RD: Emotional. </t>
  </si>
  <si>
    <t xml:space="preserve">MC:E/n, family interactions. </t>
  </si>
  <si>
    <t xml:space="preserve">MC: Phone, engaging in conversations, qol. RD: group interactions. </t>
  </si>
  <si>
    <t xml:space="preserve">MC:qol, work, social interactions, reducing social withdrawl. </t>
  </si>
  <si>
    <t xml:space="preserve">MC: qol. RD: poor audiological care, emotional. </t>
  </si>
  <si>
    <t xml:space="preserve">MC: Attitude, social interaction, work, coping in a noisy environments, enabling. </t>
  </si>
  <si>
    <t xml:space="preserve">*need to get response from megan. </t>
  </si>
  <si>
    <t xml:space="preserve">MC: Attitude. RD: Hearing difficulties, poor audiological care. </t>
  </si>
  <si>
    <t xml:space="preserve">MC: qol, enabling. RD: crnh. </t>
  </si>
  <si>
    <t xml:space="preserve">MC: Ih, work, tv, radio. </t>
  </si>
  <si>
    <t xml:space="preserve">MC: Ih, ability to understand others, assistive devices, e/n. </t>
  </si>
  <si>
    <t xml:space="preserve">MC: Phone, app adjustments, blue, tv. </t>
  </si>
  <si>
    <t xml:space="preserve">MC: Qol, audiological care. RD: Audiological care. </t>
  </si>
  <si>
    <t xml:space="preserve">MC: Design, qol, living independantly (normally). RD: Crnh. </t>
  </si>
  <si>
    <t xml:space="preserve">MC: Noisy environments, religious interaction, living inderpendantly (normally), design. </t>
  </si>
  <si>
    <t xml:space="preserve">RD: Covid, design, technology. </t>
  </si>
  <si>
    <t xml:space="preserve">MC: Reducing social withdrawl, entertainment. </t>
  </si>
  <si>
    <t xml:space="preserve">MC: qol, enabling, ih, work, social interactions, group interactions. </t>
  </si>
  <si>
    <t xml:space="preserve">MC: Ih. RD: Crnh, hearing difficulties. </t>
  </si>
  <si>
    <t xml:space="preserve">MC: Design, environmental sounds, work, music, TV. </t>
  </si>
  <si>
    <t>MC:Ih, communication</t>
  </si>
  <si>
    <t xml:space="preserve">MC: Work, blue. RD: group interactions, conversing. </t>
  </si>
  <si>
    <t>RD: Design, battries</t>
  </si>
  <si>
    <t xml:space="preserve">MC: Ih, blue, attitude. </t>
  </si>
  <si>
    <t xml:space="preserve">MC: Ih, environmental sounds, qol, confidence, enabling. </t>
  </si>
  <si>
    <t>RD: Poor audiological care/technicians</t>
  </si>
  <si>
    <t xml:space="preserve">MC: Work, ih, phone, m/p, learning communication tactics. RD: Stress </t>
  </si>
  <si>
    <t xml:space="preserve">MC: Ih, social interaction, coping in a noisy environment. </t>
  </si>
  <si>
    <t xml:space="preserve">MC:qol, reducing social withdrawl, attitude, blue, phone. </t>
  </si>
  <si>
    <t xml:space="preserve">MC: Confidence, affordability. RD: Expensive, insurance. </t>
  </si>
  <si>
    <t xml:space="preserve">MC:Ih, communication, relationships. </t>
  </si>
  <si>
    <t>MC: qol, ih, attitude. RD: Design, moisture</t>
  </si>
  <si>
    <t>RD: Hearing difficulties</t>
  </si>
  <si>
    <t xml:space="preserve">MC: Communication, atttude, design. </t>
  </si>
  <si>
    <t xml:space="preserve">MC: Learning communication tactics, ability to understand others, engaging in conversations. </t>
  </si>
  <si>
    <t xml:space="preserve">MC: ih. </t>
  </si>
  <si>
    <t xml:space="preserve">MC: Enabling. RD: Technology. </t>
  </si>
  <si>
    <t xml:space="preserve">MC: Environmental sounds, saftey, learning communication tactics. </t>
  </si>
  <si>
    <t xml:space="preserve">MC: qol, assistive devices, relationships. </t>
  </si>
  <si>
    <t xml:space="preserve">MC: Ih. RD: Design. </t>
  </si>
  <si>
    <t xml:space="preserve">MC:Ih, ability to understand others, e/n. RD: Moisture. </t>
  </si>
  <si>
    <t xml:space="preserve">MC: Noisy situations, technology/programming, design. </t>
  </si>
  <si>
    <t xml:space="preserve">RD: Covid, design. </t>
  </si>
  <si>
    <t xml:space="preserve">MC:Ih, TV, engaging in conversations. </t>
  </si>
  <si>
    <t xml:space="preserve">MC: ih, qol, design, blue, enabling. </t>
  </si>
  <si>
    <t xml:space="preserve">MC: e/n, living independantly (n). RD: Crnh, auditory discrimination. </t>
  </si>
  <si>
    <t>MC:Ability to understand others. RD: Noisy situations</t>
  </si>
  <si>
    <t xml:space="preserve">MC: Ih, ability to understand others, qol, environmental sounds. RD: Crnh. </t>
  </si>
  <si>
    <t xml:space="preserve">MC: Audiological care. </t>
  </si>
  <si>
    <t xml:space="preserve">MC:Ih, engaging in conversation, attitude. RD: Design. </t>
  </si>
  <si>
    <t xml:space="preserve">MC: qol, communication. RD: audiological care. </t>
  </si>
  <si>
    <t xml:space="preserve">MC: e/n, ih, qol, work, enabling. </t>
  </si>
  <si>
    <t xml:space="preserve">MC: Living independantly (normally), reducing social withdrawl, e/n, blue, assistive devices. </t>
  </si>
  <si>
    <t xml:space="preserve">MC: qol. RD: Tec, expensive. </t>
  </si>
  <si>
    <t xml:space="preserve">MC: Ih, blue, tv, music, assistive devices. </t>
  </si>
  <si>
    <t xml:space="preserve">MC: e/n, living independantly, health. </t>
  </si>
  <si>
    <t xml:space="preserve">MC: work, health, qol. </t>
  </si>
  <si>
    <t xml:space="preserve">MC: Ih, attitude, saftey. </t>
  </si>
  <si>
    <t xml:space="preserve">MC:Ih, reduced stress, family interactions. </t>
  </si>
  <si>
    <t xml:space="preserve">MC: Ih. RD: Clarity, resturants, technology. </t>
  </si>
  <si>
    <t>MC: e/n</t>
  </si>
  <si>
    <t xml:space="preserve">Mc: Ih, qol, family interactions. </t>
  </si>
  <si>
    <t xml:space="preserve">MC: qol, health. </t>
  </si>
  <si>
    <t xml:space="preserve">Mc: enabling, living independantly, qol. </t>
  </si>
  <si>
    <t xml:space="preserve">MC: Communication, TV, phone, qol. </t>
  </si>
  <si>
    <t xml:space="preserve">MC: Ih, ability to understand others, attitude. </t>
  </si>
  <si>
    <t xml:space="preserve">MC:Confidence, enabling, living independantly, qol. </t>
  </si>
  <si>
    <t xml:space="preserve">MC:Communication, health, attitude. </t>
  </si>
  <si>
    <t xml:space="preserve">MC: e/n, ih, attitude. </t>
  </si>
  <si>
    <t xml:space="preserve">MC:qol, emotional. </t>
  </si>
  <si>
    <t xml:space="preserve">MC: Enabling, Ih, clarity attitude. </t>
  </si>
  <si>
    <t xml:space="preserve">MC: Confidence, clarity. </t>
  </si>
  <si>
    <t xml:space="preserve">MC: Clarity, enables, family interactions, Ih, attitude, emotional. </t>
  </si>
  <si>
    <t xml:space="preserve">MC: qol, ih, emotional. </t>
  </si>
  <si>
    <t xml:space="preserve">MC: Living independantly, family interactions, TV, enabling, environmental sounds, emotional, qol. </t>
  </si>
  <si>
    <t xml:space="preserve">MC: Qol, environmental sounds, design. </t>
  </si>
  <si>
    <t xml:space="preserve">MC: qol, family interactions, communication, enabling. </t>
  </si>
  <si>
    <t xml:space="preserve">MC: qol, attitude, health, confidence, enabling. </t>
  </si>
  <si>
    <t xml:space="preserve">MC: confidence, attitude, living independantly, communication. </t>
  </si>
  <si>
    <t xml:space="preserve">MC: qol, attitude. </t>
  </si>
  <si>
    <t xml:space="preserve">MC: Learning communication tactics, family interactions, communication, emotional. </t>
  </si>
  <si>
    <t xml:space="preserve">MC: qol, ih. </t>
  </si>
  <si>
    <t xml:space="preserve">MC: qol, ih, confidence. </t>
  </si>
  <si>
    <t xml:space="preserve">MC: Work, Attitude. </t>
  </si>
  <si>
    <t xml:space="preserve">MC: Health, communication, reducing social withdrawl, relationships, social interactions, family interactions. </t>
  </si>
  <si>
    <t xml:space="preserve">MC: Communication, family interactions, enabling. </t>
  </si>
  <si>
    <t xml:space="preserve">MC: E/n, tv, phone, ability to understand others, qol, ih. </t>
  </si>
  <si>
    <t xml:space="preserve">MC: Ih. RD: Crnh. </t>
  </si>
  <si>
    <t xml:space="preserve">MC: qol, health, attitude. </t>
  </si>
  <si>
    <t xml:space="preserve">MC: Living independantly, work, relationships. RD: Hearing difficulties, ns, health. </t>
  </si>
  <si>
    <t xml:space="preserve">MC: Ih, ability to understand others, clarity, emotional. </t>
  </si>
  <si>
    <t>MC: qol. RD: Expensive</t>
  </si>
  <si>
    <t xml:space="preserve">MC: LIN, work, Tv, music. </t>
  </si>
  <si>
    <t xml:space="preserve">MC: qol, e/n, phone, tv, m/p/a. </t>
  </si>
  <si>
    <t xml:space="preserve">MC: qol, com, enabling. </t>
  </si>
  <si>
    <t xml:space="preserve">MC: Social int, Family int, con, tv, ih. </t>
  </si>
  <si>
    <t>MC: Com. RD: Emotional</t>
  </si>
  <si>
    <t>MC: work, ability to understand others, phone. RD: Covid</t>
  </si>
  <si>
    <t xml:space="preserve">MC: e/n, ability to understand others, qol. </t>
  </si>
  <si>
    <t xml:space="preserve">MC: qol, ih, enabling. </t>
  </si>
  <si>
    <t>MC: rechargable batteries. RD: Crnh</t>
  </si>
  <si>
    <t>MC: qol, ih, com, ability to understand others. RD: health</t>
  </si>
  <si>
    <t>MC:ih, social int, family int, group int, religeous. RD: NS</t>
  </si>
  <si>
    <t xml:space="preserve">RD: Design, health. </t>
  </si>
  <si>
    <t>MC: Radio, tv. RD: Design, tecnology</t>
  </si>
  <si>
    <t xml:space="preserve">MC:e/n, enabling. </t>
  </si>
  <si>
    <t xml:space="preserve">MC: qol, confidence. RD: Ns, design. </t>
  </si>
  <si>
    <t xml:space="preserve">MC: e/n, ih, qol, enabling, lin, ns. </t>
  </si>
  <si>
    <t xml:space="preserve">MC:qol, ih, design. </t>
  </si>
  <si>
    <t xml:space="preserve">MC:qol, work, confidence, reducing social withdrawl, health, music, environmental sounds, tv. RD: expensive, insurance. </t>
  </si>
  <si>
    <t xml:space="preserve">MCL: con, social int, qol, emotional, e/n, com. RD: Expensive. </t>
  </si>
  <si>
    <t xml:space="preserve">MC:e/n, work. RD: ability to understand others, limited verbal cues, ns. </t>
  </si>
  <si>
    <t xml:space="preserve">MC:con, ability to understand people. RD: design, technology, expensive, poor audiological care. </t>
  </si>
  <si>
    <t xml:space="preserve">MC:e/n, ability to understand others, reduced stress. </t>
  </si>
  <si>
    <t xml:space="preserve">MC:con, music, attitude, ih. </t>
  </si>
  <si>
    <t xml:space="preserve">MC:e/n, lin, ih, environmental sounds, confidence, reducing auditory fatigue. </t>
  </si>
  <si>
    <t xml:space="preserve">MC: Confidence, com, relationships. </t>
  </si>
  <si>
    <t xml:space="preserve">RD: ability to understand others, technology. </t>
  </si>
  <si>
    <t xml:space="preserve">MC:qol, e/n, work, social int, religeous int, lin, health. </t>
  </si>
  <si>
    <t xml:space="preserve">MC:e/n, phone, blue, confidence. RD: emotional. </t>
  </si>
  <si>
    <t xml:space="preserve">MC:ih, design, e/n. </t>
  </si>
  <si>
    <t>MC: minimal response-benefit</t>
  </si>
  <si>
    <t>MC:con</t>
  </si>
  <si>
    <t xml:space="preserve">MC: Ih, qol. </t>
  </si>
  <si>
    <t xml:space="preserve">MC:reducing social withdrawl, con. </t>
  </si>
  <si>
    <t>MC:con, lin</t>
  </si>
  <si>
    <t xml:space="preserve">MC: Lin, con, ability to understand others. </t>
  </si>
  <si>
    <t>MC: Phone</t>
  </si>
  <si>
    <t>MC:ih, con</t>
  </si>
  <si>
    <t>MC: ih, con</t>
  </si>
  <si>
    <t xml:space="preserve">MC:con, ability to understand others, environmental sounds, saftey. </t>
  </si>
  <si>
    <t xml:space="preserve">MC:Ih, enviornmental sounds. RD:Ability to understand others. </t>
  </si>
  <si>
    <t>MC: enabling</t>
  </si>
  <si>
    <t>MC:qol</t>
  </si>
  <si>
    <t xml:space="preserve">MC:clarity, ih. </t>
  </si>
  <si>
    <t xml:space="preserve">MC:con, ih, family int. </t>
  </si>
  <si>
    <t xml:space="preserve">MC:Ih, auo, tv, relationships. </t>
  </si>
  <si>
    <t xml:space="preserve">MC:ih, auo, relationships. </t>
  </si>
  <si>
    <t xml:space="preserve">MC: Design. </t>
  </si>
  <si>
    <t xml:space="preserve">MC: con, tv, family int, auo. </t>
  </si>
  <si>
    <t>MC:con. RD:AUO</t>
  </si>
  <si>
    <t>MC:Design</t>
  </si>
  <si>
    <t xml:space="preserve">MC:work. </t>
  </si>
  <si>
    <t>MC:Ih, relationships</t>
  </si>
  <si>
    <t>MC:con, attitude, health</t>
  </si>
  <si>
    <t xml:space="preserve">MC: Auo. </t>
  </si>
  <si>
    <t xml:space="preserve">MC:con, tv, ih, relationships. </t>
  </si>
  <si>
    <t>hear TV at levels the rest of my family can enjoy.</t>
  </si>
  <si>
    <t xml:space="preserve">MC:con, participation. </t>
  </si>
  <si>
    <t xml:space="preserve">MC:con, environmental sounds, family int, ih. </t>
  </si>
  <si>
    <t xml:space="preserve">MC:ih, work. </t>
  </si>
  <si>
    <t xml:space="preserve">MC:enabling, ih. </t>
  </si>
  <si>
    <t>MC:auo</t>
  </si>
  <si>
    <t xml:space="preserve">MC:ih, qol. </t>
  </si>
  <si>
    <t xml:space="preserve">MC:Auo, relationships. </t>
  </si>
  <si>
    <t xml:space="preserve">RD:Expensive, maintance, design. </t>
  </si>
  <si>
    <t>MC:ih</t>
  </si>
  <si>
    <t>MC: Minimal response yes</t>
  </si>
  <si>
    <t xml:space="preserve">MC:qol, ih, environmental sounds. </t>
  </si>
  <si>
    <t xml:space="preserve">MCLih, relationships. </t>
  </si>
  <si>
    <t>MC:MR-yes RD:health.</t>
  </si>
  <si>
    <t xml:space="preserve">MC:Emotional, ih. </t>
  </si>
  <si>
    <t>MC: ih</t>
  </si>
  <si>
    <t xml:space="preserve">RD:Design, technology, stress, health. </t>
  </si>
  <si>
    <t xml:space="preserve">MC:ih. RD:Covid. </t>
  </si>
  <si>
    <t>MC: con</t>
  </si>
  <si>
    <t xml:space="preserve">MC:Auo, tv, relationships. </t>
  </si>
  <si>
    <t xml:space="preserve">MC:environmental sounds, ih, tinnitus, relationships. </t>
  </si>
  <si>
    <t xml:space="preserve">MC:Tinnitus, coping in noisy environments. </t>
  </si>
  <si>
    <t xml:space="preserve">MC:health, relationships. </t>
  </si>
  <si>
    <t xml:space="preserve">MC:qol, audiological care. RD:Auo. </t>
  </si>
  <si>
    <t xml:space="preserve">MC:con. </t>
  </si>
  <si>
    <t xml:space="preserve">MC:qol, con, family int, learning communication tactics. </t>
  </si>
  <si>
    <t>MC:ih, group int</t>
  </si>
  <si>
    <t>MC: Minimal Response-yes</t>
  </si>
  <si>
    <t xml:space="preserve">MC:work, enabling, con, covid. </t>
  </si>
  <si>
    <t xml:space="preserve">MC:ih, auo. </t>
  </si>
  <si>
    <t xml:space="preserve">MC:ih. </t>
  </si>
  <si>
    <t xml:space="preserve">MC:reducing social withdrawl, participation. </t>
  </si>
  <si>
    <t xml:space="preserve">MC:Ih, environmental sounds. </t>
  </si>
  <si>
    <t xml:space="preserve">MC:qol. </t>
  </si>
  <si>
    <t xml:space="preserve">MC: Minimal response yes. </t>
  </si>
  <si>
    <t xml:space="preserve">MC:work, ih, con, auo. </t>
  </si>
  <si>
    <t>MC:ih. RD:crnh</t>
  </si>
  <si>
    <t>MC:design</t>
  </si>
  <si>
    <t xml:space="preserve">MC:IH. </t>
  </si>
  <si>
    <t xml:space="preserve">MC:con,ih. </t>
  </si>
  <si>
    <t xml:space="preserve">MC:con, ih. RD:ceratin voices/pitches still difficult. </t>
  </si>
  <si>
    <t>MC:e/n</t>
  </si>
  <si>
    <t xml:space="preserve">RD: Expensive. </t>
  </si>
  <si>
    <t>MC:AUO</t>
  </si>
  <si>
    <t>MC:Ih</t>
  </si>
  <si>
    <t xml:space="preserve">MC:Ih. RD: Design, health. </t>
  </si>
  <si>
    <t>MC: LIN</t>
  </si>
  <si>
    <t xml:space="preserve">MC: Ih, environmental sounds, con. </t>
  </si>
  <si>
    <t xml:space="preserve">MC:Ih, con, coping in noisy environments, app adjustments. </t>
  </si>
  <si>
    <t>MC:work</t>
  </si>
  <si>
    <t>RD: Battries</t>
  </si>
  <si>
    <t xml:space="preserve">MC:Com, reduced stress. </t>
  </si>
  <si>
    <t xml:space="preserve">MC:Ih, con, confidence, AUO. </t>
  </si>
  <si>
    <t>MC:ih, tv</t>
  </si>
  <si>
    <t xml:space="preserve">MC:Ih, con, environmental sounds. </t>
  </si>
  <si>
    <t xml:space="preserve">MC:Con, auo. </t>
  </si>
  <si>
    <t xml:space="preserve">MC:Ih, fam int. </t>
  </si>
  <si>
    <t>MC:com.</t>
  </si>
  <si>
    <t xml:space="preserve">MC:Ih, enabling. </t>
  </si>
  <si>
    <t xml:space="preserve">MC: Auo, con. </t>
  </si>
  <si>
    <t xml:space="preserve">MC:social int, participation. </t>
  </si>
  <si>
    <t xml:space="preserve">MC:Fam int, Auo, reduced stress. </t>
  </si>
  <si>
    <t xml:space="preserve">MC:Coping in noisy environments. </t>
  </si>
  <si>
    <t xml:space="preserve">MC:Ih, group int, coping in noisy environments. </t>
  </si>
  <si>
    <t xml:space="preserve">MC:Ih. RD:Hearing difficulties. </t>
  </si>
  <si>
    <t xml:space="preserve">RD:Clarity. </t>
  </si>
  <si>
    <t>MC: MR-yes</t>
  </si>
  <si>
    <t xml:space="preserve">MC:relationships, family int. </t>
  </si>
  <si>
    <t xml:space="preserve">MC:Ih, con. </t>
  </si>
  <si>
    <t xml:space="preserve">MC:Ih, qol, con. </t>
  </si>
  <si>
    <t xml:space="preserve">MC:Ih, entertainment, emotional. </t>
  </si>
  <si>
    <t>MC:Ih, auo, con.</t>
  </si>
  <si>
    <t>MC: MR-yes/some</t>
  </si>
  <si>
    <t xml:space="preserve">MC:auo. </t>
  </si>
  <si>
    <t xml:space="preserve">MC:qol. RD:conversing. </t>
  </si>
  <si>
    <t xml:space="preserve">MC:Music, audiological care, enabling. </t>
  </si>
  <si>
    <t xml:space="preserve">RD: Design. </t>
  </si>
  <si>
    <t xml:space="preserve">MC:Ih,tv. </t>
  </si>
  <si>
    <t xml:space="preserve">MC:qol, social int. RD:Auo. </t>
  </si>
  <si>
    <t xml:space="preserve">MC:e/n. RD:design, work. </t>
  </si>
  <si>
    <t xml:space="preserve">MC:qol, ih, environmental sounds. RD:certain voices/pitches still difficult. </t>
  </si>
  <si>
    <t>MC:e/n,ih,environmental sounds. RD:design.</t>
  </si>
  <si>
    <t xml:space="preserve">MC:reducing social withdrawl. </t>
  </si>
  <si>
    <t xml:space="preserve">MC:Ih. RD:Design,health. </t>
  </si>
  <si>
    <t xml:space="preserve">MC:Clarity, work, auo, enabling. </t>
  </si>
  <si>
    <t>RD: MR-no</t>
  </si>
  <si>
    <t xml:space="preserve">MC:Tv, music, enabling, work. </t>
  </si>
  <si>
    <t xml:space="preserve">MC:affordability, qol. </t>
  </si>
  <si>
    <t>MC:Ih, clarity. RD:MR-no</t>
  </si>
  <si>
    <t>MC:Ih. RD:MR-no</t>
  </si>
  <si>
    <t xml:space="preserve">MC:Ih, qol, enabling, group int,work,relationships. </t>
  </si>
  <si>
    <t>MC:MR-yes</t>
  </si>
  <si>
    <t xml:space="preserve">MC:Design, ih, com, group int, auo, tv. </t>
  </si>
  <si>
    <t>MC:com</t>
  </si>
  <si>
    <t xml:space="preserve">MC:Ih, auo. </t>
  </si>
  <si>
    <t xml:space="preserve">MC:Ih, qol. </t>
  </si>
  <si>
    <t>MC:social int, tv.</t>
  </si>
  <si>
    <t xml:space="preserve">MC:Ih, clarity. </t>
  </si>
  <si>
    <t>RD:NS,MR-yes</t>
  </si>
  <si>
    <t>MC:work, enabling</t>
  </si>
  <si>
    <t xml:space="preserve">MC: MR-yes. </t>
  </si>
  <si>
    <t xml:space="preserve">MC:enabling. RD:design. </t>
  </si>
  <si>
    <t>MC:Mr-yes</t>
  </si>
  <si>
    <t xml:space="preserve">MC:com,work, family int. </t>
  </si>
  <si>
    <t xml:space="preserve">MC:participation, con. </t>
  </si>
  <si>
    <t xml:space="preserve">MC:confidence, group int. </t>
  </si>
  <si>
    <t xml:space="preserve">MC:Mr-yes/somewhat. </t>
  </si>
  <si>
    <t xml:space="preserve">MC:Auo, tv. </t>
  </si>
  <si>
    <t xml:space="preserve">MC:MR-y. RD:adjusting to HA. </t>
  </si>
  <si>
    <t xml:space="preserve">MC:MR-y,Tv. </t>
  </si>
  <si>
    <t xml:space="preserve">MC:enabling, qol, TV. </t>
  </si>
  <si>
    <t xml:space="preserve">MC:enabling, religeous int, group int, qol. </t>
  </si>
  <si>
    <t xml:space="preserve">MC:enabling, con. </t>
  </si>
  <si>
    <t>MC:environmental sounds, Ih. RD:adjusting to HA</t>
  </si>
  <si>
    <t xml:space="preserve">MC:AOU. </t>
  </si>
  <si>
    <t xml:space="preserve">MC:clarity. </t>
  </si>
  <si>
    <t xml:space="preserve">MC:auo, work. </t>
  </si>
  <si>
    <t xml:space="preserve">MC:auo. RD:environmental challenges. </t>
  </si>
  <si>
    <t xml:space="preserve">MC:enabling, ih, family int, lin. </t>
  </si>
  <si>
    <t xml:space="preserve">MC:auo,ih, emotional. </t>
  </si>
  <si>
    <t xml:space="preserve">MC:ih. RD:Hearing difficulties. </t>
  </si>
  <si>
    <t xml:space="preserve">MC:qol, enabling. </t>
  </si>
  <si>
    <t xml:space="preserve">MC:Con,coping in noisy environments, auo. </t>
  </si>
  <si>
    <t>MC:com, music</t>
  </si>
  <si>
    <t>MC:ih.</t>
  </si>
  <si>
    <t xml:space="preserve">MC:Family int. </t>
  </si>
  <si>
    <t xml:space="preserve">MC:social int, enabling. RD:adjustment to HA. </t>
  </si>
  <si>
    <t xml:space="preserve">MC:Ih, family int, auo. </t>
  </si>
  <si>
    <t xml:space="preserve">MC:Auo, work. </t>
  </si>
  <si>
    <t xml:space="preserve">RD:expensive. </t>
  </si>
  <si>
    <t xml:space="preserve">MC:coping in noisy environments, auo, reduced stress. </t>
  </si>
  <si>
    <t>MC:Ih, enabling, com</t>
  </si>
  <si>
    <t xml:space="preserve">MC:MR-yes. </t>
  </si>
  <si>
    <t xml:space="preserve">MC:Ih, reducing social withdrawl. </t>
  </si>
  <si>
    <t xml:space="preserve">MC:design, affordability. </t>
  </si>
  <si>
    <t>MC:MR-y</t>
  </si>
  <si>
    <t xml:space="preserve">MC:Ih, social int, familt int. </t>
  </si>
  <si>
    <t xml:space="preserve">MC:enabling. </t>
  </si>
  <si>
    <t xml:space="preserve">MC: MR-y. RD:Crnh. </t>
  </si>
  <si>
    <t xml:space="preserve">MC:family int, relationships, reduced stress. </t>
  </si>
  <si>
    <t xml:space="preserve">MC:Con, participation. </t>
  </si>
  <si>
    <t xml:space="preserve">MC:TV. RD:Hearing difficulties, TV. </t>
  </si>
  <si>
    <t xml:space="preserve">MC:enabling, relationships. </t>
  </si>
  <si>
    <t xml:space="preserve">MC:Confidence, enabling, lin. </t>
  </si>
  <si>
    <t xml:space="preserve">MC:Auo. </t>
  </si>
  <si>
    <t xml:space="preserve">MC:Auo, environmental sounds, design, confidence. </t>
  </si>
  <si>
    <t xml:space="preserve">MC:Con, participation, religeous int, group int. </t>
  </si>
  <si>
    <t xml:space="preserve">MC:Enabling, social int, participation, reduced audiological fatigue, auo. </t>
  </si>
  <si>
    <t xml:space="preserve">Not sure if this meaning unit should be excluded due to participant refering to CI. </t>
  </si>
  <si>
    <t>MC: Participation</t>
  </si>
  <si>
    <t xml:space="preserve">MC: Con, design. RD: Noisy situations. </t>
  </si>
  <si>
    <t xml:space="preserve">MC:social int, work, group int, con, e/n. RD:crnh, phone. </t>
  </si>
  <si>
    <t>MC: Con</t>
  </si>
  <si>
    <t xml:space="preserve">MC: Social int,work, ass dev, learning communication tactics, COVID. RD: ability to understand people. </t>
  </si>
  <si>
    <t>MC:Tv, auo. RD:Certain voices/pitches still difficult</t>
  </si>
  <si>
    <t>MC:Improved hearing. RD:Conversing,environmental challenges,noisy situations, social withdrawl.</t>
  </si>
  <si>
    <t xml:space="preserve">MC:Improved hearing. RD: Certain voices/pitches still difficult, technology,conversing,  social withdrawl.  </t>
  </si>
  <si>
    <t xml:space="preserve">MC: Improved hearing, Reducing social withdrawl. RD: Conversing,  social withdrawl. </t>
  </si>
  <si>
    <t xml:space="preserve">MC: Attitude, improved hearing, environmental sounds, family interactions, engeging in conversations. RD:  social withdrawl. </t>
  </si>
  <si>
    <t xml:space="preserve">MC: Ih. RD: Expensive, maintance,  social withdrawl, hearing difficulties, when limited verbal cues, certain voices pitches, echoey/reverberant conditions, emotional. </t>
  </si>
  <si>
    <t xml:space="preserve">MCL e/n. RD: Health, design, covid,  social withdrawl, stress. </t>
  </si>
  <si>
    <t xml:space="preserve">MC: e/n, enabling. RD:  social withdrawl, design, stress, health. </t>
  </si>
  <si>
    <t>MC: e/n. RD: expensive, insurance,  social withdrawl</t>
  </si>
  <si>
    <t xml:space="preserve">MC: enabling. RD:lack of knowledge from communication partner,  social withdrawl.  </t>
  </si>
  <si>
    <t>MC: Work, TV, family interactions, e/n, living independantly. RD: Noisy situations, missing sounds</t>
  </si>
  <si>
    <t>MC: e/n, work. RD: Missing sounds</t>
  </si>
  <si>
    <t xml:space="preserve">RD: Technology, noisy situations, TV, stress,  social withdrawl, work, music (sound quality), expensive, poor audiological care/technicians. </t>
  </si>
  <si>
    <t xml:space="preserve">MC: TV, coping in noisy environments. RD: Design, hearing difficulties, environmental challenges </t>
  </si>
  <si>
    <t xml:space="preserve">MC:Improved hearing. RD:Certain voices/pitches still difficult. </t>
  </si>
  <si>
    <t xml:space="preserve">MC: con, environmental sounds. </t>
  </si>
  <si>
    <t xml:space="preserve">MC: qol, AUO, ih, con, confidence, design. </t>
  </si>
  <si>
    <t>MC: enabling, participation. RD: MR-no</t>
  </si>
  <si>
    <t xml:space="preserve">447 </t>
  </si>
  <si>
    <t>471 Lexi</t>
  </si>
  <si>
    <t xml:space="preserve">MC: e/n. RD: Design, covid, poor audiological care. </t>
  </si>
  <si>
    <t xml:space="preserve">MC: app adjustments. RD: Phone. </t>
  </si>
  <si>
    <t>RD: Phone</t>
  </si>
  <si>
    <t>RD: Minimal response-no/not really</t>
  </si>
  <si>
    <t>MC: Minimal response-yes/somewhat</t>
  </si>
  <si>
    <t>MC:Tv, phone,work</t>
  </si>
  <si>
    <t>MC:LIN RD:emotional</t>
  </si>
  <si>
    <t xml:space="preserve">RD:AUO, conversing. </t>
  </si>
  <si>
    <t xml:space="preserve">RD:auo. </t>
  </si>
  <si>
    <t xml:space="preserve">Meaningful Changes (MC):Improved hearing. Remaining Difficulties (RD): When limited verbal cues.  COVID-19 </t>
  </si>
  <si>
    <t xml:space="preserve">MC:QOL,AUO,TV. </t>
  </si>
  <si>
    <t xml:space="preserve">MC: Improved hearing, music, enabling, work. </t>
  </si>
  <si>
    <t xml:space="preserve">MC: Engaging in conversation, reducing social withdrawl. RD: Can't replace normal hearing. </t>
  </si>
  <si>
    <t>MC: QOL, Environmental sounds, music, Bluethooth,phone</t>
  </si>
  <si>
    <t>MC: QOL, Communication, LIN</t>
  </si>
  <si>
    <t>MC: QOL, clarity, environmental sounds</t>
  </si>
  <si>
    <t xml:space="preserve">MC: QOL, engaging in conversations, enabling. </t>
  </si>
  <si>
    <t xml:space="preserve">MC: QOL, Improved hearing,work,enabling, essential. </t>
  </si>
  <si>
    <t>MC: Phone, Bluetooth,QOL, MPA. RD: Design</t>
  </si>
  <si>
    <t xml:space="preserve">MC: QOL, LIN,enabling,e/n. </t>
  </si>
  <si>
    <t xml:space="preserve">MC: QOL, tinnitus, e/n. </t>
  </si>
  <si>
    <t>MC: QOL, Engaging in conversation, communication,bluetooth, design. RD: Design</t>
  </si>
  <si>
    <t>MC: QOL, e/n,clarity, enabling.</t>
  </si>
  <si>
    <t xml:space="preserve">MC: Improved hearing, engaging in conversations, design.  </t>
  </si>
  <si>
    <t xml:space="preserve">MC: Engaging in conversations, social interactions &amp; family interactions. RD: Can't replace normal hearing, noisy situations, music,clarity,auditory fatigue. </t>
  </si>
  <si>
    <t>MC: QOL,e/n</t>
  </si>
  <si>
    <t>MC: AUO, participation,work</t>
  </si>
  <si>
    <t>MC: Communication LIN. RD: Emotional.</t>
  </si>
  <si>
    <t xml:space="preserve">MC: QOL, e/n, Bluetooth,Phone, TV. RD: Can't replace normal hearing.  </t>
  </si>
  <si>
    <t xml:space="preserve">MC: Relationship, TV, Environmental sounds, coping in noisy enviroments. </t>
  </si>
  <si>
    <t>MC: Communication, Phone,LIN.</t>
  </si>
  <si>
    <t xml:space="preserve">MC: Phone,clarity. RD: Noisy Situations. </t>
  </si>
  <si>
    <t xml:space="preserve">MC: Improved hearing, Phone, TV, Bluetooth, design. RD: Can't replace normal hearing. </t>
  </si>
  <si>
    <t>MC: Family interactions. RD: Auditory discrimination</t>
  </si>
  <si>
    <t>RD: Phone,technology</t>
  </si>
  <si>
    <t xml:space="preserve">MC: QOL, Enabling, Communication, work, LIN. </t>
  </si>
  <si>
    <t xml:space="preserve">RD: Missing sounds,phone, poor audiological care </t>
  </si>
  <si>
    <t>MC: Clarity. RD: MR-no</t>
  </si>
  <si>
    <t>MC: QOL, enabling, improved hearing, LIN. RD: hearing difficulties,</t>
  </si>
  <si>
    <t xml:space="preserve">MC: Improved hearing,enabling, engaging in conversations. </t>
  </si>
  <si>
    <t xml:space="preserve">MC:QOL, mpa, LIN, engaging in conversation, phone, rechargable batteries. </t>
  </si>
  <si>
    <t xml:space="preserve">MC: MR:yes RD: Nosiy situations </t>
  </si>
  <si>
    <t>MC:Participation, improved hearing, communication</t>
  </si>
  <si>
    <t xml:space="preserve">MC:QOL, participation, engaging in conversation. RD: Design,expensive,maintanance. </t>
  </si>
  <si>
    <t xml:space="preserve">MC: Family interactions,MPA, work. RD:Phone, missing sounds, Certain voices/pitches still difficult. </t>
  </si>
  <si>
    <t xml:space="preserve">MC: Qol, app adjustments, living independantly. RD: Ability to understand others, auditory discrimination,technology,NS. </t>
  </si>
  <si>
    <t>MC:MR-somewhat. RD: Design, maintenance, COVID-19, clarity.</t>
  </si>
  <si>
    <t>MC:AUO, work</t>
  </si>
  <si>
    <t>MC: Qol,e/n, improved hearing, avoiding auditory deprivation.</t>
  </si>
  <si>
    <t>MC:Qol,e/n,music,tv,engaging in conversation,enabling, living independantly.</t>
  </si>
  <si>
    <t>MC:Phone,coping in noisy environments,engaging in conversation,AUO,Qol.</t>
  </si>
  <si>
    <t>MC:work,social interactions,essential/necessity,design.</t>
  </si>
  <si>
    <t>MC: Improved hearing RD:Conversing,noisy situations &amp; maintenance, battries, ecohey/reverberant conditions.</t>
  </si>
  <si>
    <t>MC:work,essential/necessity,audiological care,Qol.</t>
  </si>
  <si>
    <t>MC:Improved hearing RD: emotional,  social withdrawl.</t>
  </si>
  <si>
    <t>MC:Qol,AUO,Communication,phone &amp; social interactions</t>
  </si>
  <si>
    <t>MC:Essential/necessity,enabling.</t>
  </si>
  <si>
    <t>MC:Qol &amp; enabling. RD:Cant replace normal hearing. Adjusting to hearing aid,auditory discrimination.</t>
  </si>
  <si>
    <t>MC:Improved hearing,engaging in conversation,emotional,reduced stress, enabling.</t>
  </si>
  <si>
    <t>MC:Improved hearing &amp; emotional, health, living independantly</t>
  </si>
  <si>
    <t>MC: Design, audiological care,Qol. RD: Expensive</t>
  </si>
  <si>
    <t xml:space="preserve">MC: Improved hearing,health,environmental sounds, QOL, Essential/necessity. RD: Noisy situations,social withdrawl. </t>
  </si>
  <si>
    <t xml:space="preserve">MC: Engaging in Communication, clarity,Improved hearing. RD: Maintance, Expensive. </t>
  </si>
  <si>
    <t>MC: Quality of life. RD: MR;</t>
  </si>
  <si>
    <t xml:space="preserve">MC: Relationships, Social interactions, living independantly, e/n, work, reducing social withdrawl. </t>
  </si>
  <si>
    <t xml:space="preserve">MC: QOL, work, Social interactions. RD: Noisy situatuations. </t>
  </si>
  <si>
    <t xml:space="preserve">MC: Essential/necessity, group int, enabling, engaging in conversations, relationships, quality of life. </t>
  </si>
  <si>
    <t xml:space="preserve">MC: Engaging in conversations, AUO, environmental sounds. </t>
  </si>
  <si>
    <t>MC: Quality of life, engaging in conversation, work, TV. RD: Expensive</t>
  </si>
  <si>
    <t xml:space="preserve">MC: Engaging in conversations, AUO, improved hearing, environmental sounds. </t>
  </si>
  <si>
    <t xml:space="preserve">MC: Improved hearing, environmental sounds, enabling,reducing social withdrawl. </t>
  </si>
  <si>
    <t xml:space="preserve">MC: Enabling, work, clarity, imporved hearing, reduced auditory fatigue. </t>
  </si>
  <si>
    <t xml:space="preserve">MC: Essential/necessity. RD: Design, poor audiological care,technology. </t>
  </si>
  <si>
    <t xml:space="preserve">MC: Quality of life,assistive devices. </t>
  </si>
  <si>
    <t xml:space="preserve">MC: Work, Enabling  RD: Lack of understanding from com partners. </t>
  </si>
  <si>
    <t xml:space="preserve">MC: Reduced auditory fatigue, participation,communication. RD: Certain voices/pitches still difficult, design, Covid-19, maintance. </t>
  </si>
  <si>
    <t xml:space="preserve">MC: MR-yes RD: Design. </t>
  </si>
  <si>
    <t xml:space="preserve">MC: Improved hearing, TV, Radio, Environmental sounds, Family interactions, safety, design. </t>
  </si>
  <si>
    <t xml:space="preserve">MC: Improved hearing, communication, TV, phone, quality of life, design,attitude. </t>
  </si>
  <si>
    <t xml:space="preserve">MC: TV, Bluetooth, music, assistive devices, phone. </t>
  </si>
  <si>
    <t xml:space="preserve">MC: Quality of life. RD: Missing sounds, technology/programming. </t>
  </si>
  <si>
    <t xml:space="preserve">MC: Improved hearing, bluetooth,phone,mpa. RD: Cant replace normal hearing. </t>
  </si>
  <si>
    <t xml:space="preserve">MC: Work, Engaging in conversation,social int,family int. </t>
  </si>
  <si>
    <t xml:space="preserve">MC: Communication, AUO, social interactions, family interactions, work, TV, quality of life, attitude, reduced stress. </t>
  </si>
  <si>
    <t xml:space="preserve">MC: Coping in noisy environments,gropu int. </t>
  </si>
  <si>
    <t xml:space="preserve">MC: e/n. RD: Technology, clarity, noisy situations. </t>
  </si>
  <si>
    <t xml:space="preserve">MC: Reducing social withdrawl, learning com tactics,work, improved hearing, qol. RD: When limited verbal cues. </t>
  </si>
  <si>
    <t>MC: Bluetooth, phone. RD: Design</t>
  </si>
  <si>
    <t xml:space="preserve">MC: qol, reduced stress,social interactions, family interactions, engaging in conversations. </t>
  </si>
  <si>
    <t xml:space="preserve">MC: qol, reduced social withdrawl, family interactions, emotional. </t>
  </si>
  <si>
    <t>MC: e/n, living independantly. RD: tecnology</t>
  </si>
  <si>
    <t>MC: work, audiological car. RD: Tech. Expensive</t>
  </si>
  <si>
    <t xml:space="preserve">MC: ih, blue, music, TV, fam int, relationships. </t>
  </si>
  <si>
    <t xml:space="preserve">MC: Ih, reducing social withdrawl,engaging in conversation. RD: Emotional. </t>
  </si>
  <si>
    <t xml:space="preserve">MC: e/n, qol, enabling,participate. </t>
  </si>
  <si>
    <t xml:space="preserve">MC: Ih, engaging in conversations,group int. </t>
  </si>
  <si>
    <t xml:space="preserve">MC: Blue, assistive devices. RD: Environmental challenges, group int. </t>
  </si>
  <si>
    <t xml:space="preserve">MC: Living independantly (normally), engaging in conversations, phone. RD: Music. </t>
  </si>
  <si>
    <t xml:space="preserve">RD: emotional </t>
  </si>
  <si>
    <t xml:space="preserve">MC: Engaging in conversations. RD: Environmental challenges,social withdrawl. </t>
  </si>
  <si>
    <t xml:space="preserve">MC: Ability to understand others, blue, TV, design, relationship,religeous int. </t>
  </si>
  <si>
    <t xml:space="preserve">MC: I/h. RD: crnh, design, social withdrawl. </t>
  </si>
  <si>
    <t xml:space="preserve">MC: Ih,clarity,ass devices, health, blue, TV. RD: Emotional. </t>
  </si>
  <si>
    <t xml:space="preserve">MC:e/n. RD: Noisy situations, clarity,certain voices/pitches difficult, design, emotional. </t>
  </si>
  <si>
    <t xml:space="preserve">MC: E/n, qol. </t>
  </si>
  <si>
    <t xml:space="preserve">MC: Phone, app adjustments, ass dev, music, e/n. RD: Certain voices pitches still difficult, noisy situations,  social withdrawl. </t>
  </si>
  <si>
    <t>MC: ih,qol</t>
  </si>
  <si>
    <t xml:space="preserve">MC: qol, enabling,participation, family interactions, TV, music, religeous interactions, work, ih, reducing social withdrawl, attitude. </t>
  </si>
  <si>
    <t xml:space="preserve">MC: Blue, phone, design. RD: blue, phone, design, phone, crnh. </t>
  </si>
  <si>
    <t xml:space="preserve">MC: e/n, clarity,improved hearing, ability to understand others, living independantly. </t>
  </si>
  <si>
    <t>MC: Living independantly, emotional. RD: maintenance</t>
  </si>
  <si>
    <t xml:space="preserve">MC: work, attitude. </t>
  </si>
  <si>
    <t xml:space="preserve">MC: Clarity,qol. </t>
  </si>
  <si>
    <t xml:space="preserve">MC: Ass dev, tv, phone,. RD: Design, health. </t>
  </si>
  <si>
    <t xml:space="preserve">MC: Group int, reducing social withdrawl, qol. </t>
  </si>
  <si>
    <t xml:space="preserve">RD: Design, technology, clarity, ns,  social withdrawl, tv.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</si>
</sst>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rgb="FFFF0000"/>
      <name val="Calibri"/>
      <family val="2"/>
      <scheme val="minor"/>
    </font>
    <font>
      <sz val="11"/>
      <color rgb="FFFF0000"/>
      <name val="Calibri (Body)"/>
    </font>
    <font>
      <b/>
      <sz val="11"/>
      <color theme="0"/>
      <name val="Calibri"/>
      <family val="2"/>
      <scheme val="minor"/>
    </font>
    <font>
      <sz val="11"/>
      <color theme="5"/>
      <name val="Calibri (Body)"/>
    </font>
    <font>
      <sz val="11"/>
      <name val="Calibri"/>
      <family val="2"/>
      <scheme val="minor"/>
    </font>
  </fonts>
  <fills count="20">
    <fill>
      <patternFill patternType="none"/>
    </fill>
    <fill>
      <patternFill patternType="gray125"/>
    </fill>
    <fill>
      <patternFill patternType="solid">
        <fgColor indexed="22"/>
      </patternFill>
    </fill>
    <fill>
      <patternFill patternType="solid">
        <fgColor theme="0" tint="-0.249977111117893"/>
        <bgColor indexed="64"/>
      </patternFill>
    </fill>
    <fill>
      <patternFill patternType="solid">
        <fgColor theme="9"/>
        <bgColor indexed="64"/>
      </patternFill>
    </fill>
    <fill>
      <patternFill patternType="solid">
        <fgColor theme="0"/>
        <bgColor indexed="64"/>
      </patternFill>
    </fill>
    <fill>
      <patternFill patternType="solid">
        <fgColor theme="5"/>
        <bgColor indexed="64"/>
      </patternFill>
    </fill>
    <fill>
      <patternFill patternType="solid">
        <fgColor rgb="FFA5A5A5"/>
      </patternFill>
    </fill>
    <fill>
      <patternFill patternType="solid">
        <fgColor rgb="FFFFC000"/>
        <bgColor indexed="64"/>
      </patternFill>
    </fill>
    <fill>
      <patternFill patternType="solid">
        <fgColor rgb="FFFF99CC"/>
        <bgColor indexed="64"/>
      </patternFill>
    </fill>
    <fill>
      <patternFill patternType="solid">
        <fgColor rgb="FFFF2121"/>
        <bgColor indexed="64"/>
      </patternFill>
    </fill>
    <fill>
      <patternFill patternType="solid">
        <fgColor rgb="FF4BAF4D"/>
        <bgColor indexed="64"/>
      </patternFill>
    </fill>
    <fill>
      <patternFill patternType="solid">
        <fgColor rgb="FF33CCCC"/>
        <bgColor indexed="64"/>
      </patternFill>
    </fill>
    <fill>
      <patternFill patternType="solid">
        <fgColor rgb="FFFFFF00"/>
        <bgColor indexed="64"/>
      </patternFill>
    </fill>
    <fill>
      <patternFill patternType="solid">
        <fgColor rgb="FFFF66CC"/>
        <bgColor indexed="64"/>
      </patternFill>
    </fill>
    <fill>
      <patternFill patternType="solid">
        <fgColor rgb="FFCC66FF"/>
        <bgColor indexed="64"/>
      </patternFill>
    </fill>
    <fill>
      <patternFill patternType="solid">
        <fgColor rgb="FFDEC1EB"/>
        <bgColor indexed="64"/>
      </patternFill>
    </fill>
    <fill>
      <patternFill patternType="solid">
        <fgColor theme="7"/>
        <bgColor indexed="64"/>
      </patternFill>
    </fill>
    <fill>
      <patternFill patternType="solid">
        <fgColor rgb="FF339966"/>
        <bgColor indexed="64"/>
      </patternFill>
    </fill>
    <fill>
      <patternFill patternType="solid">
        <fgColor theme="0" tint="-0.34998626667073579"/>
        <bgColor indexed="64"/>
      </patternFill>
    </fill>
  </fills>
  <borders count="2">
    <border>
      <left/>
      <right/>
      <top/>
      <bottom/>
      <diagonal/>
    </border>
    <border>
      <left style="double">
        <color rgb="FF3F3F3F"/>
      </left>
      <right style="double">
        <color rgb="FF3F3F3F"/>
      </right>
      <top style="double">
        <color rgb="FF3F3F3F"/>
      </top>
      <bottom style="double">
        <color rgb="FF3F3F3F"/>
      </bottom>
      <diagonal/>
    </border>
  </borders>
  <cellStyleXfs count="2">
    <xf numFmtId="0" fontId="0" fillId="0" borderId="0"/>
    <xf numFmtId="0" fontId="4" fillId="7" borderId="1" applyNumberFormat="0" applyAlignment="0" applyProtection="0"/>
  </cellStyleXfs>
  <cellXfs count="55">
    <xf numFmtId="0" fontId="0" fillId="0" borderId="0" xfId="0"/>
    <xf numFmtId="0" fontId="0" fillId="0" borderId="0" xfId="0" applyAlignment="1">
      <alignment wrapText="1"/>
    </xf>
    <xf numFmtId="0" fontId="0" fillId="2" borderId="0" xfId="0" applyFill="1" applyAlignment="1">
      <alignment vertical="top"/>
    </xf>
    <xf numFmtId="0" fontId="0" fillId="0" borderId="0" xfId="0" applyAlignment="1">
      <alignment vertical="top"/>
    </xf>
    <xf numFmtId="0" fontId="0" fillId="0" borderId="0" xfId="0" applyAlignment="1">
      <alignment horizontal="right" wrapText="1"/>
    </xf>
    <xf numFmtId="0" fontId="0" fillId="0" borderId="0" xfId="0" applyAlignment="1">
      <alignment horizontal="right"/>
    </xf>
    <xf numFmtId="0" fontId="0" fillId="2" borderId="0" xfId="0" applyFill="1" applyAlignment="1">
      <alignment horizontal="left" vertical="top"/>
    </xf>
    <xf numFmtId="0" fontId="0" fillId="0" borderId="0" xfId="0" applyAlignment="1">
      <alignment horizontal="left" vertical="top"/>
    </xf>
    <xf numFmtId="0" fontId="0" fillId="2" borderId="0" xfId="0" applyFill="1" applyAlignment="1">
      <alignment horizontal="right" vertical="top"/>
    </xf>
    <xf numFmtId="49" fontId="0" fillId="0" borderId="0" xfId="0" applyNumberFormat="1"/>
    <xf numFmtId="49" fontId="0" fillId="0" borderId="0" xfId="0" applyNumberFormat="1" applyAlignment="1">
      <alignment horizontal="right"/>
    </xf>
    <xf numFmtId="0" fontId="1" fillId="4" borderId="0" xfId="0" applyFont="1" applyFill="1"/>
    <xf numFmtId="0" fontId="0" fillId="4" borderId="0" xfId="0" applyFill="1" applyAlignment="1">
      <alignment horizontal="right"/>
    </xf>
    <xf numFmtId="0" fontId="0" fillId="2" borderId="0" xfId="0" applyFill="1" applyAlignment="1">
      <alignment vertical="top" wrapText="1"/>
    </xf>
    <xf numFmtId="0" fontId="1" fillId="3" borderId="0" xfId="0" applyFont="1" applyFill="1" applyAlignment="1">
      <alignment vertical="top" wrapText="1"/>
    </xf>
    <xf numFmtId="0" fontId="0" fillId="2" borderId="0" xfId="0" applyFill="1" applyAlignment="1">
      <alignment horizontal="left" vertical="top" wrapText="1"/>
    </xf>
    <xf numFmtId="0" fontId="0" fillId="0" borderId="0" xfId="0" applyAlignment="1">
      <alignment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right" vertical="top"/>
    </xf>
    <xf numFmtId="49" fontId="0" fillId="5" borderId="0" xfId="0" applyNumberFormat="1" applyFill="1"/>
    <xf numFmtId="0" fontId="2" fillId="0" borderId="0" xfId="0" applyFont="1"/>
    <xf numFmtId="49" fontId="0" fillId="0" borderId="0" xfId="0" applyNumberFormat="1" applyAlignment="1">
      <alignment wrapText="1"/>
    </xf>
    <xf numFmtId="49" fontId="0" fillId="6" borderId="0" xfId="0" applyNumberFormat="1" applyFill="1" applyAlignment="1">
      <alignment horizontal="left"/>
    </xf>
    <xf numFmtId="0" fontId="3" fillId="0" borderId="0" xfId="0" applyFont="1"/>
    <xf numFmtId="49" fontId="0" fillId="8" borderId="0" xfId="0" applyNumberFormat="1" applyFill="1"/>
    <xf numFmtId="49" fontId="0" fillId="9" borderId="0" xfId="0" applyNumberFormat="1" applyFill="1"/>
    <xf numFmtId="49" fontId="0" fillId="10" borderId="0" xfId="0" applyNumberFormat="1" applyFill="1"/>
    <xf numFmtId="49" fontId="4" fillId="7" borderId="1" xfId="1" applyNumberFormat="1" applyAlignment="1"/>
    <xf numFmtId="0" fontId="4" fillId="7" borderId="1" xfId="1"/>
    <xf numFmtId="49" fontId="0" fillId="6" borderId="0" xfId="0" applyNumberFormat="1" applyFill="1"/>
    <xf numFmtId="49" fontId="0" fillId="8" borderId="0" xfId="0" applyNumberFormat="1" applyFill="1" applyAlignment="1">
      <alignment horizontal="left"/>
    </xf>
    <xf numFmtId="49" fontId="0" fillId="11" borderId="0" xfId="0" applyNumberFormat="1" applyFill="1" applyAlignment="1">
      <alignment horizontal="left"/>
    </xf>
    <xf numFmtId="49" fontId="6" fillId="10" borderId="0" xfId="0" applyNumberFormat="1" applyFont="1" applyFill="1"/>
    <xf numFmtId="49" fontId="0" fillId="0" borderId="0" xfId="0" applyNumberFormat="1" applyAlignment="1">
      <alignment horizontal="left" vertical="top" wrapText="1"/>
    </xf>
    <xf numFmtId="49" fontId="0" fillId="12" borderId="0" xfId="0" applyNumberFormat="1" applyFill="1" applyAlignment="1">
      <alignment horizontal="left"/>
    </xf>
    <xf numFmtId="49" fontId="0" fillId="13" borderId="0" xfId="0" applyNumberFormat="1" applyFill="1"/>
    <xf numFmtId="49" fontId="0" fillId="13" borderId="0" xfId="0" applyNumberFormat="1" applyFill="1" applyAlignment="1">
      <alignment horizontal="left"/>
    </xf>
    <xf numFmtId="0" fontId="0" fillId="13" borderId="0" xfId="0" applyFill="1"/>
    <xf numFmtId="0" fontId="0" fillId="13" borderId="0" xfId="0" applyFill="1" applyAlignment="1">
      <alignment horizontal="right"/>
    </xf>
    <xf numFmtId="49" fontId="0" fillId="13" borderId="0" xfId="0" applyNumberFormat="1" applyFill="1" applyAlignment="1">
      <alignment horizontal="right"/>
    </xf>
    <xf numFmtId="49" fontId="0" fillId="14" borderId="0" xfId="0" applyNumberFormat="1" applyFill="1" applyAlignment="1">
      <alignment horizontal="left"/>
    </xf>
    <xf numFmtId="49" fontId="0" fillId="15" borderId="0" xfId="0" applyNumberFormat="1" applyFill="1" applyAlignment="1">
      <alignment horizontal="left"/>
    </xf>
    <xf numFmtId="49" fontId="0" fillId="15" borderId="0" xfId="0" applyNumberFormat="1" applyFill="1"/>
    <xf numFmtId="49" fontId="0" fillId="3" borderId="0" xfId="0" applyNumberFormat="1" applyFill="1"/>
    <xf numFmtId="49" fontId="6" fillId="16" borderId="0" xfId="0" applyNumberFormat="1" applyFont="1" applyFill="1" applyAlignment="1">
      <alignment horizontal="left"/>
    </xf>
    <xf numFmtId="0" fontId="0" fillId="16" borderId="0" xfId="0" applyFill="1"/>
    <xf numFmtId="0" fontId="0" fillId="17" borderId="0" xfId="0" applyFill="1"/>
    <xf numFmtId="49" fontId="0" fillId="18" borderId="0" xfId="0" applyNumberFormat="1" applyFill="1" applyAlignment="1">
      <alignment horizontal="left"/>
    </xf>
    <xf numFmtId="0" fontId="0" fillId="18" borderId="0" xfId="0" applyFill="1" applyAlignment="1">
      <alignment horizontal="left"/>
    </xf>
    <xf numFmtId="0" fontId="0" fillId="5" borderId="0" xfId="0" applyFill="1"/>
    <xf numFmtId="0" fontId="0" fillId="19" borderId="0" xfId="0" applyFill="1"/>
    <xf numFmtId="49" fontId="0" fillId="16" borderId="0" xfId="0" applyNumberFormat="1" applyFill="1" applyAlignment="1">
      <alignment horizontal="left"/>
    </xf>
    <xf numFmtId="49" fontId="4" fillId="7" borderId="1" xfId="1" applyNumberFormat="1" applyAlignment="1">
      <alignment wrapText="1"/>
    </xf>
    <xf numFmtId="0" fontId="0" fillId="17" borderId="0" xfId="0" applyFill="1" applyAlignment="1">
      <alignment wrapText="1"/>
    </xf>
  </cellXfs>
  <cellStyles count="2">
    <cellStyle name="Check Cell" xfId="1" builtinId="23"/>
    <cellStyle name="Normal" xfId="0" builtinId="0"/>
  </cellStyles>
  <dxfs count="0"/>
  <tableStyles count="0" defaultTableStyle="TableStyleMedium2" defaultPivotStyle="PivotStyleLight16"/>
  <colors>
    <mruColors>
      <color rgb="FFDEC1EB"/>
      <color rgb="FFCC66FF"/>
      <color rgb="FF339966"/>
      <color rgb="FF33CC33"/>
      <color rgb="FFFF2121"/>
      <color rgb="FFFF99CC"/>
      <color rgb="FFFF66CC"/>
      <color rgb="FF33CCCC"/>
      <color rgb="FF4BAF4D"/>
      <color rgb="FF3D8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715"/>
  <sheetViews>
    <sheetView tabSelected="1" topLeftCell="G1" zoomScale="115" zoomScaleNormal="115" workbookViewId="0">
      <pane ySplit="2" topLeftCell="A562" activePane="bottomLeft" state="frozen"/>
      <selection activeCell="G1" sqref="G1"/>
      <selection pane="bottomLeft" activeCell="X564" sqref="X564"/>
    </sheetView>
  </sheetViews>
  <sheetFormatPr baseColWidth="10" defaultColWidth="8.83203125" defaultRowHeight="15" x14ac:dyDescent="0.2"/>
  <cols>
    <col min="1" max="6" width="0" hidden="1" customWidth="1"/>
    <col min="7" max="7" width="11.1640625" style="18" customWidth="1"/>
    <col min="8" max="8" width="8.83203125" style="1" hidden="1" customWidth="1"/>
    <col min="9" max="9" width="14.83203125" style="4" hidden="1" customWidth="1"/>
    <col min="10" max="10" width="14.83203125" style="1" hidden="1" customWidth="1"/>
    <col min="11" max="11" width="14.1640625" style="4" hidden="1" customWidth="1"/>
    <col min="12" max="12" width="29.6640625" style="4" hidden="1" customWidth="1"/>
    <col min="13" max="13" width="12.83203125" hidden="1" customWidth="1"/>
    <col min="14" max="14" width="13.33203125" style="4" hidden="1" customWidth="1"/>
    <col min="15" max="15" width="13.1640625" style="1" hidden="1" customWidth="1"/>
    <col min="16" max="16" width="11.83203125" style="1" hidden="1" customWidth="1"/>
    <col min="17" max="17" width="11.83203125" style="4" hidden="1" customWidth="1"/>
    <col min="18" max="18" width="8.83203125" style="4" hidden="1" customWidth="1"/>
    <col min="19" max="19" width="15.1640625" style="1" hidden="1" customWidth="1"/>
    <col min="20" max="20" width="8.83203125" style="1" hidden="1" customWidth="1"/>
    <col min="21" max="21" width="22" style="4" hidden="1" customWidth="1"/>
    <col min="22" max="22" width="14.5" style="1" hidden="1" customWidth="1"/>
    <col min="23" max="23" width="26.5" style="1" hidden="1" customWidth="1"/>
    <col min="24" max="24" width="36.5" style="1" customWidth="1"/>
    <col min="25" max="25" width="26.1640625" style="1" hidden="1" customWidth="1"/>
    <col min="26" max="26" width="34.83203125" style="1" hidden="1" customWidth="1"/>
    <col min="27" max="28" width="13.5" style="4" hidden="1" customWidth="1"/>
    <col min="29" max="29" width="25.83203125" style="4" hidden="1" customWidth="1"/>
    <col min="30" max="30" width="23.33203125" style="4" hidden="1" customWidth="1"/>
    <col min="31" max="31" width="26.1640625" style="4" hidden="1" customWidth="1"/>
    <col min="32" max="32" width="30.5" style="4" hidden="1" customWidth="1"/>
    <col min="33" max="34" width="26.83203125" style="4" hidden="1" customWidth="1"/>
    <col min="35" max="35" width="24.5" style="4" hidden="1" customWidth="1"/>
    <col min="36" max="36" width="25.1640625" style="4" hidden="1" customWidth="1"/>
    <col min="37" max="37" width="23.33203125" style="4" hidden="1" customWidth="1"/>
    <col min="38" max="38" width="26.5" style="4" hidden="1" customWidth="1"/>
    <col min="39" max="39" width="12.5" style="1" hidden="1" customWidth="1"/>
    <col min="40" max="40" width="0" style="1" hidden="1" customWidth="1"/>
    <col min="41" max="41" width="15.33203125" style="1" hidden="1" customWidth="1"/>
    <col min="42" max="42" width="0" style="1" hidden="1" customWidth="1"/>
    <col min="43" max="43" width="12.1640625" style="1" hidden="1" customWidth="1"/>
    <col min="44" max="44" width="13" style="1" hidden="1" customWidth="1"/>
    <col min="45" max="45" width="17.83203125" style="4" hidden="1" customWidth="1"/>
    <col min="46" max="46" width="15" style="4" hidden="1" customWidth="1"/>
    <col min="47" max="47" width="15.83203125" style="4" hidden="1" customWidth="1"/>
    <col min="48" max="48" width="15" style="4" hidden="1" customWidth="1"/>
    <col min="49" max="49" width="13.1640625" style="4" hidden="1" customWidth="1"/>
    <col min="50" max="50" width="8.83203125" style="4" hidden="1" customWidth="1"/>
    <col min="51" max="51" width="51.83203125" customWidth="1"/>
    <col min="52" max="52" width="21.33203125" customWidth="1"/>
  </cols>
  <sheetData>
    <row r="1" spans="1:52" s="3" customFormat="1" ht="57" customHeight="1" x14ac:dyDescent="0.2">
      <c r="A1" s="3" t="s">
        <v>0</v>
      </c>
      <c r="B1" s="3" t="s">
        <v>1</v>
      </c>
      <c r="C1" s="3" t="s">
        <v>2</v>
      </c>
      <c r="D1" s="3" t="s">
        <v>3</v>
      </c>
      <c r="E1" s="3" t="s">
        <v>4</v>
      </c>
      <c r="F1" s="3" t="s">
        <v>5</v>
      </c>
      <c r="G1" s="7" t="s">
        <v>3034</v>
      </c>
      <c r="H1" s="3" t="s">
        <v>2989</v>
      </c>
      <c r="I1" s="19" t="s">
        <v>2990</v>
      </c>
      <c r="J1" s="3" t="s">
        <v>2999</v>
      </c>
      <c r="K1" s="17" t="s">
        <v>3001</v>
      </c>
      <c r="L1" s="17" t="s">
        <v>3002</v>
      </c>
      <c r="M1" s="16" t="s">
        <v>3003</v>
      </c>
      <c r="N1" s="17" t="s">
        <v>3004</v>
      </c>
      <c r="O1" s="3" t="s">
        <v>2945</v>
      </c>
      <c r="P1" s="3" t="s">
        <v>2946</v>
      </c>
      <c r="Q1" s="19" t="s">
        <v>3005</v>
      </c>
      <c r="R1" s="17" t="s">
        <v>3006</v>
      </c>
      <c r="S1" s="16" t="s">
        <v>3007</v>
      </c>
      <c r="T1" s="16" t="s">
        <v>3008</v>
      </c>
      <c r="U1" s="17" t="s">
        <v>3009</v>
      </c>
      <c r="V1" s="3" t="s">
        <v>3010</v>
      </c>
      <c r="W1" s="3" t="s">
        <v>2948</v>
      </c>
      <c r="X1" s="17" t="s">
        <v>3721</v>
      </c>
      <c r="Y1" s="3" t="s">
        <v>3011</v>
      </c>
      <c r="Z1" s="3" t="s">
        <v>2951</v>
      </c>
      <c r="AA1" s="17" t="s">
        <v>3012</v>
      </c>
      <c r="AB1" s="17" t="s">
        <v>3013</v>
      </c>
      <c r="AC1" s="17" t="s">
        <v>3014</v>
      </c>
      <c r="AD1" s="17" t="s">
        <v>3015</v>
      </c>
      <c r="AE1" s="17" t="s">
        <v>3016</v>
      </c>
      <c r="AF1" s="17" t="s">
        <v>3017</v>
      </c>
      <c r="AG1" s="17" t="s">
        <v>3018</v>
      </c>
      <c r="AH1" s="7" t="s">
        <v>3000</v>
      </c>
      <c r="AI1" s="17" t="s">
        <v>3019</v>
      </c>
      <c r="AJ1" s="17" t="s">
        <v>3020</v>
      </c>
      <c r="AK1" s="17" t="s">
        <v>3021</v>
      </c>
      <c r="AL1" s="17" t="s">
        <v>3022</v>
      </c>
      <c r="AM1" s="3" t="s">
        <v>3023</v>
      </c>
      <c r="AN1" s="3" t="s">
        <v>3024</v>
      </c>
      <c r="AO1" s="3" t="s">
        <v>3025</v>
      </c>
      <c r="AP1" s="3" t="s">
        <v>3026</v>
      </c>
      <c r="AQ1" s="3" t="s">
        <v>3027</v>
      </c>
      <c r="AR1" s="3" t="s">
        <v>3028</v>
      </c>
      <c r="AS1" s="17" t="s">
        <v>3797</v>
      </c>
      <c r="AT1" s="17" t="s">
        <v>3029</v>
      </c>
      <c r="AU1" s="17" t="s">
        <v>3030</v>
      </c>
      <c r="AV1" s="17" t="s">
        <v>3031</v>
      </c>
      <c r="AW1" s="17" t="s">
        <v>3032</v>
      </c>
      <c r="AX1" s="17" t="s">
        <v>3033</v>
      </c>
      <c r="AY1" s="3" t="s">
        <v>3720</v>
      </c>
      <c r="AZ1" s="3" t="s">
        <v>3722</v>
      </c>
    </row>
    <row r="2" spans="1:52" s="3" customFormat="1" hidden="1" x14ac:dyDescent="0.2">
      <c r="A2" s="2" t="s">
        <v>6</v>
      </c>
      <c r="B2" s="2" t="s">
        <v>7</v>
      </c>
      <c r="C2" s="2" t="s">
        <v>8</v>
      </c>
      <c r="D2" s="2" t="s">
        <v>9</v>
      </c>
      <c r="E2" s="2" t="s">
        <v>10</v>
      </c>
      <c r="F2" s="2" t="s">
        <v>11</v>
      </c>
      <c r="G2" s="6"/>
      <c r="H2" s="2" t="s">
        <v>12</v>
      </c>
      <c r="I2" s="8"/>
      <c r="J2" s="2"/>
      <c r="K2" s="8" t="s">
        <v>13</v>
      </c>
      <c r="L2" s="8" t="s">
        <v>14</v>
      </c>
      <c r="M2" s="2" t="s">
        <v>15</v>
      </c>
      <c r="N2" s="8" t="s">
        <v>16</v>
      </c>
      <c r="O2" s="2" t="s">
        <v>17</v>
      </c>
      <c r="P2" s="2" t="s">
        <v>18</v>
      </c>
      <c r="Q2" s="19"/>
      <c r="R2" s="5" t="s">
        <v>19</v>
      </c>
      <c r="S2" s="2" t="s">
        <v>20</v>
      </c>
      <c r="T2" s="2" t="s">
        <v>21</v>
      </c>
      <c r="U2" s="8" t="s">
        <v>22</v>
      </c>
      <c r="V2" s="2" t="s">
        <v>23</v>
      </c>
      <c r="W2" s="2" t="s">
        <v>24</v>
      </c>
      <c r="X2" s="2" t="s">
        <v>25</v>
      </c>
      <c r="Y2" s="2" t="s">
        <v>26</v>
      </c>
      <c r="Z2" s="2" t="s">
        <v>27</v>
      </c>
      <c r="AA2" s="8" t="s">
        <v>28</v>
      </c>
      <c r="AB2" s="8" t="s">
        <v>29</v>
      </c>
      <c r="AC2" s="8" t="s">
        <v>30</v>
      </c>
      <c r="AD2" s="8" t="s">
        <v>31</v>
      </c>
      <c r="AE2" s="8" t="s">
        <v>32</v>
      </c>
      <c r="AF2" s="8" t="s">
        <v>33</v>
      </c>
      <c r="AG2" s="8" t="s">
        <v>34</v>
      </c>
      <c r="AH2" s="8"/>
      <c r="AI2" s="8" t="s">
        <v>35</v>
      </c>
      <c r="AJ2" s="8" t="s">
        <v>36</v>
      </c>
      <c r="AK2" s="8" t="s">
        <v>37</v>
      </c>
      <c r="AL2" s="8" t="s">
        <v>38</v>
      </c>
      <c r="AM2" s="2" t="s">
        <v>39</v>
      </c>
      <c r="AN2" s="2" t="s">
        <v>40</v>
      </c>
      <c r="AO2" s="2" t="s">
        <v>41</v>
      </c>
      <c r="AP2" s="2" t="s">
        <v>42</v>
      </c>
      <c r="AQ2" s="2" t="s">
        <v>43</v>
      </c>
      <c r="AR2" s="2" t="s">
        <v>44</v>
      </c>
      <c r="AS2" s="8" t="s">
        <v>45</v>
      </c>
      <c r="AT2" s="8" t="s">
        <v>46</v>
      </c>
      <c r="AU2" s="8" t="s">
        <v>47</v>
      </c>
      <c r="AV2" s="8" t="s">
        <v>48</v>
      </c>
      <c r="AW2" s="8" t="s">
        <v>49</v>
      </c>
      <c r="AX2" s="8" t="s">
        <v>50</v>
      </c>
    </row>
    <row r="3" spans="1:52" ht="14.5" customHeight="1" x14ac:dyDescent="0.2">
      <c r="A3" s="9" t="s">
        <v>51</v>
      </c>
      <c r="B3" s="9" t="s">
        <v>52</v>
      </c>
      <c r="C3" s="9" t="s">
        <v>53</v>
      </c>
      <c r="D3" s="9" t="s">
        <v>53</v>
      </c>
      <c r="E3" s="9" t="s">
        <v>53</v>
      </c>
      <c r="F3" s="9" t="s">
        <v>53</v>
      </c>
      <c r="G3" s="23" t="s">
        <v>111</v>
      </c>
      <c r="H3">
        <v>35</v>
      </c>
      <c r="I3" s="5" t="str">
        <f t="shared" ref="I3:I18" si="0">VLOOKUP(H3,AgeGroup,2,TRUE)</f>
        <v>30-40</v>
      </c>
      <c r="J3" s="5">
        <v>2</v>
      </c>
      <c r="K3" s="10">
        <v>2</v>
      </c>
      <c r="L3" s="10">
        <v>3</v>
      </c>
      <c r="M3">
        <v>5</v>
      </c>
      <c r="N3" s="10">
        <v>1</v>
      </c>
      <c r="O3" s="9" t="s">
        <v>54</v>
      </c>
      <c r="P3" s="9" t="s">
        <v>55</v>
      </c>
      <c r="Q3" s="10">
        <v>3.6666666666666665</v>
      </c>
      <c r="R3" s="10" t="s">
        <v>2985</v>
      </c>
      <c r="S3" s="9">
        <v>4</v>
      </c>
      <c r="T3" s="9" t="s">
        <v>53</v>
      </c>
      <c r="U3" s="10">
        <v>3</v>
      </c>
      <c r="V3" s="9" t="s">
        <v>53</v>
      </c>
      <c r="W3" s="9" t="s">
        <v>56</v>
      </c>
      <c r="X3" s="25" t="s">
        <v>56</v>
      </c>
      <c r="Y3" s="9" t="s">
        <v>56</v>
      </c>
      <c r="Z3" s="9" t="s">
        <v>56</v>
      </c>
      <c r="AA3" s="10">
        <v>4</v>
      </c>
      <c r="AB3" s="10">
        <v>4</v>
      </c>
      <c r="AC3" s="10">
        <v>5</v>
      </c>
      <c r="AD3" s="10">
        <v>4</v>
      </c>
      <c r="AE3" s="10">
        <v>4</v>
      </c>
      <c r="AF3" s="10">
        <v>4</v>
      </c>
      <c r="AG3" s="10">
        <v>5</v>
      </c>
      <c r="AH3" s="10">
        <f>SUM(AA3:AG3)</f>
        <v>30</v>
      </c>
      <c r="AI3" s="10">
        <v>2</v>
      </c>
      <c r="AJ3" s="10">
        <v>2</v>
      </c>
      <c r="AK3" s="10">
        <v>4</v>
      </c>
      <c r="AL3" s="10">
        <v>3</v>
      </c>
      <c r="AM3">
        <v>4</v>
      </c>
      <c r="AN3">
        <v>1</v>
      </c>
      <c r="AO3" s="9" t="s">
        <v>57</v>
      </c>
      <c r="AP3">
        <v>2</v>
      </c>
      <c r="AQ3">
        <v>5</v>
      </c>
      <c r="AR3">
        <v>3</v>
      </c>
      <c r="AS3" s="10">
        <v>1</v>
      </c>
      <c r="AT3" s="10">
        <v>3</v>
      </c>
      <c r="AU3" s="10">
        <v>2</v>
      </c>
      <c r="AV3" s="10">
        <v>2</v>
      </c>
      <c r="AW3" s="10">
        <v>6</v>
      </c>
      <c r="AX3" s="10">
        <v>3</v>
      </c>
      <c r="AZ3" s="21"/>
    </row>
    <row r="4" spans="1:52" ht="14.5" customHeight="1" x14ac:dyDescent="0.2">
      <c r="A4" s="9" t="s">
        <v>51</v>
      </c>
      <c r="B4" s="9" t="s">
        <v>52</v>
      </c>
      <c r="C4" s="9" t="s">
        <v>53</v>
      </c>
      <c r="D4" s="9" t="s">
        <v>53</v>
      </c>
      <c r="E4" s="9" t="s">
        <v>53</v>
      </c>
      <c r="F4" s="9" t="s">
        <v>53</v>
      </c>
      <c r="G4" s="23" t="s">
        <v>100</v>
      </c>
      <c r="H4">
        <v>50</v>
      </c>
      <c r="I4" s="5" t="str">
        <f t="shared" si="0"/>
        <v>50-60</v>
      </c>
      <c r="J4" s="5">
        <v>4</v>
      </c>
      <c r="K4" s="10">
        <v>2</v>
      </c>
      <c r="L4" s="10">
        <v>2</v>
      </c>
      <c r="M4">
        <v>10</v>
      </c>
      <c r="N4" s="10">
        <v>1</v>
      </c>
      <c r="O4" s="9" t="s">
        <v>59</v>
      </c>
      <c r="P4" s="9">
        <v>0</v>
      </c>
      <c r="Q4" s="10">
        <v>9</v>
      </c>
      <c r="R4" s="10" t="s">
        <v>2985</v>
      </c>
      <c r="S4" s="9">
        <v>3</v>
      </c>
      <c r="T4" s="9" t="s">
        <v>53</v>
      </c>
      <c r="U4" s="10">
        <v>1</v>
      </c>
      <c r="V4" s="9" t="s">
        <v>53</v>
      </c>
      <c r="W4" s="9" t="s">
        <v>60</v>
      </c>
      <c r="X4" s="9" t="s">
        <v>61</v>
      </c>
      <c r="Y4" s="9" t="s">
        <v>62</v>
      </c>
      <c r="Z4" s="9" t="s">
        <v>63</v>
      </c>
      <c r="AA4" s="10">
        <v>5</v>
      </c>
      <c r="AB4" s="10">
        <v>3</v>
      </c>
      <c r="AC4" s="10">
        <v>3</v>
      </c>
      <c r="AD4" s="10">
        <v>3</v>
      </c>
      <c r="AE4" s="10">
        <v>3</v>
      </c>
      <c r="AF4" s="10">
        <v>3</v>
      </c>
      <c r="AG4" s="10">
        <v>3</v>
      </c>
      <c r="AH4" s="10">
        <f>SUM(AA4:AG4)</f>
        <v>23</v>
      </c>
      <c r="AI4" s="10">
        <v>4</v>
      </c>
      <c r="AJ4" s="10">
        <v>4</v>
      </c>
      <c r="AK4" s="10">
        <v>5</v>
      </c>
      <c r="AL4" s="10">
        <v>1</v>
      </c>
      <c r="AM4">
        <v>3</v>
      </c>
      <c r="AN4">
        <v>1</v>
      </c>
      <c r="AO4" s="9" t="s">
        <v>57</v>
      </c>
      <c r="AP4">
        <v>4</v>
      </c>
      <c r="AQ4">
        <v>2</v>
      </c>
      <c r="AR4">
        <v>2</v>
      </c>
      <c r="AS4" s="10">
        <v>1</v>
      </c>
      <c r="AT4" s="10">
        <v>4</v>
      </c>
      <c r="AU4" s="10">
        <v>1</v>
      </c>
      <c r="AV4" s="10">
        <v>2</v>
      </c>
      <c r="AW4" s="10">
        <v>6</v>
      </c>
      <c r="AX4" s="10">
        <v>3</v>
      </c>
      <c r="AY4" t="s">
        <v>4264</v>
      </c>
      <c r="AZ4" s="24"/>
    </row>
    <row r="5" spans="1:52" ht="14.5" customHeight="1" x14ac:dyDescent="0.2">
      <c r="A5" s="9" t="s">
        <v>51</v>
      </c>
      <c r="B5" s="9" t="s">
        <v>52</v>
      </c>
      <c r="C5" s="9" t="s">
        <v>53</v>
      </c>
      <c r="D5" s="9" t="s">
        <v>53</v>
      </c>
      <c r="E5" s="9" t="s">
        <v>53</v>
      </c>
      <c r="F5" s="9" t="s">
        <v>53</v>
      </c>
      <c r="G5" s="23" t="s">
        <v>54</v>
      </c>
      <c r="H5">
        <v>46</v>
      </c>
      <c r="I5" s="5" t="str">
        <f t="shared" si="0"/>
        <v>40-50</v>
      </c>
      <c r="J5" s="5">
        <v>3</v>
      </c>
      <c r="K5" s="10">
        <v>1</v>
      </c>
      <c r="L5" s="10">
        <v>4</v>
      </c>
      <c r="M5">
        <v>46</v>
      </c>
      <c r="N5" s="10">
        <v>1</v>
      </c>
      <c r="O5" s="9" t="s">
        <v>64</v>
      </c>
      <c r="P5" s="9" t="s">
        <v>57</v>
      </c>
      <c r="Q5" s="10">
        <v>24</v>
      </c>
      <c r="R5" s="10" t="s">
        <v>2985</v>
      </c>
      <c r="S5" s="9">
        <v>4</v>
      </c>
      <c r="T5" s="9" t="s">
        <v>53</v>
      </c>
      <c r="U5" s="10">
        <v>6</v>
      </c>
      <c r="V5" s="9" t="s">
        <v>65</v>
      </c>
      <c r="W5" s="9" t="s">
        <v>66</v>
      </c>
      <c r="X5" s="9" t="s">
        <v>67</v>
      </c>
      <c r="Y5" s="9" t="s">
        <v>68</v>
      </c>
      <c r="Z5" s="9" t="s">
        <v>69</v>
      </c>
      <c r="AA5" s="10">
        <v>5</v>
      </c>
      <c r="AB5" s="10">
        <v>4</v>
      </c>
      <c r="AC5" s="10">
        <v>2</v>
      </c>
      <c r="AD5" s="10">
        <v>4</v>
      </c>
      <c r="AE5" s="10">
        <v>3</v>
      </c>
      <c r="AF5" s="10">
        <v>1</v>
      </c>
      <c r="AG5" s="10">
        <v>4</v>
      </c>
      <c r="AH5" s="10">
        <f t="shared" ref="AH5:AH66" si="1">SUM(AA5:AG5)</f>
        <v>23</v>
      </c>
      <c r="AI5" s="10">
        <v>2</v>
      </c>
      <c r="AJ5" s="10">
        <v>2</v>
      </c>
      <c r="AK5" s="10">
        <v>5</v>
      </c>
      <c r="AL5" s="10">
        <v>3</v>
      </c>
      <c r="AM5">
        <v>4</v>
      </c>
      <c r="AN5">
        <v>2</v>
      </c>
      <c r="AO5" s="9" t="s">
        <v>57</v>
      </c>
      <c r="AP5">
        <v>1</v>
      </c>
      <c r="AQ5">
        <v>0</v>
      </c>
      <c r="AR5">
        <v>2</v>
      </c>
      <c r="AS5" s="10">
        <v>1</v>
      </c>
      <c r="AT5" s="10">
        <v>4</v>
      </c>
      <c r="AU5" s="10">
        <v>2</v>
      </c>
      <c r="AV5" s="10">
        <v>2</v>
      </c>
      <c r="AW5" s="10">
        <v>6</v>
      </c>
      <c r="AX5" s="10">
        <v>4</v>
      </c>
      <c r="AY5" t="s">
        <v>3798</v>
      </c>
      <c r="AZ5" s="21"/>
    </row>
    <row r="6" spans="1:52" ht="14.5" customHeight="1" x14ac:dyDescent="0.2">
      <c r="A6" s="9" t="s">
        <v>51</v>
      </c>
      <c r="B6" s="9" t="s">
        <v>52</v>
      </c>
      <c r="C6" s="9" t="s">
        <v>53</v>
      </c>
      <c r="D6" s="9" t="s">
        <v>53</v>
      </c>
      <c r="E6" s="9" t="s">
        <v>53</v>
      </c>
      <c r="F6" s="9" t="s">
        <v>53</v>
      </c>
      <c r="G6" s="23" t="s">
        <v>75</v>
      </c>
      <c r="H6">
        <v>34</v>
      </c>
      <c r="I6" s="5" t="str">
        <f t="shared" si="0"/>
        <v>30-40</v>
      </c>
      <c r="J6" s="5">
        <v>2</v>
      </c>
      <c r="K6" s="10">
        <v>2</v>
      </c>
      <c r="L6" s="10">
        <v>2</v>
      </c>
      <c r="M6">
        <v>20</v>
      </c>
      <c r="N6" s="10">
        <v>1</v>
      </c>
      <c r="O6" s="9" t="s">
        <v>57</v>
      </c>
      <c r="P6" s="9" t="s">
        <v>57</v>
      </c>
      <c r="Q6" s="10">
        <v>0</v>
      </c>
      <c r="R6" s="10" t="s">
        <v>2985</v>
      </c>
      <c r="S6" s="9">
        <v>4</v>
      </c>
      <c r="T6" s="9" t="s">
        <v>53</v>
      </c>
      <c r="U6" s="10">
        <v>1</v>
      </c>
      <c r="V6" s="9" t="s">
        <v>53</v>
      </c>
      <c r="W6" s="9" t="s">
        <v>70</v>
      </c>
      <c r="X6" s="9" t="s">
        <v>71</v>
      </c>
      <c r="Y6" s="9" t="s">
        <v>72</v>
      </c>
      <c r="Z6" s="9" t="s">
        <v>73</v>
      </c>
      <c r="AA6" s="10">
        <v>5</v>
      </c>
      <c r="AB6" s="10">
        <v>5</v>
      </c>
      <c r="AC6" s="10">
        <v>4</v>
      </c>
      <c r="AD6" s="10">
        <v>5</v>
      </c>
      <c r="AE6" s="10">
        <v>4</v>
      </c>
      <c r="AF6" s="10">
        <v>5</v>
      </c>
      <c r="AG6" s="10">
        <v>5</v>
      </c>
      <c r="AH6" s="10">
        <f t="shared" si="1"/>
        <v>33</v>
      </c>
      <c r="AI6" s="10">
        <v>3</v>
      </c>
      <c r="AJ6" s="10">
        <v>3</v>
      </c>
      <c r="AK6" s="10">
        <v>4</v>
      </c>
      <c r="AL6" s="10">
        <v>2</v>
      </c>
      <c r="AM6">
        <v>3</v>
      </c>
      <c r="AN6">
        <v>0</v>
      </c>
      <c r="AO6" s="9" t="s">
        <v>57</v>
      </c>
      <c r="AP6">
        <v>10</v>
      </c>
      <c r="AQ6">
        <v>1</v>
      </c>
      <c r="AR6">
        <v>3</v>
      </c>
      <c r="AS6" s="10">
        <v>1</v>
      </c>
      <c r="AT6" s="10">
        <v>4</v>
      </c>
      <c r="AU6" s="10">
        <v>1</v>
      </c>
      <c r="AV6" s="10">
        <v>2</v>
      </c>
      <c r="AW6" s="10">
        <v>2</v>
      </c>
      <c r="AX6" s="10">
        <v>3</v>
      </c>
      <c r="AY6" t="s">
        <v>4265</v>
      </c>
      <c r="AZ6" s="21"/>
    </row>
    <row r="7" spans="1:52" ht="14.5" customHeight="1" x14ac:dyDescent="0.2">
      <c r="A7" s="9" t="s">
        <v>51</v>
      </c>
      <c r="B7" s="9" t="s">
        <v>52</v>
      </c>
      <c r="C7" s="9" t="s">
        <v>53</v>
      </c>
      <c r="D7" s="9" t="s">
        <v>53</v>
      </c>
      <c r="E7" s="9" t="s">
        <v>53</v>
      </c>
      <c r="F7" s="9" t="s">
        <v>53</v>
      </c>
      <c r="G7" s="23" t="s">
        <v>101</v>
      </c>
      <c r="H7">
        <v>66</v>
      </c>
      <c r="I7" s="5" t="str">
        <f t="shared" si="0"/>
        <v>60-70</v>
      </c>
      <c r="J7" s="5">
        <v>5</v>
      </c>
      <c r="K7" s="10">
        <v>1</v>
      </c>
      <c r="L7" s="10">
        <v>2</v>
      </c>
      <c r="M7">
        <v>10</v>
      </c>
      <c r="N7" s="10">
        <v>1</v>
      </c>
      <c r="O7" s="9" t="s">
        <v>74</v>
      </c>
      <c r="P7" s="9" t="s">
        <v>75</v>
      </c>
      <c r="Q7" s="10">
        <v>13.333333333333334</v>
      </c>
      <c r="R7" s="10" t="s">
        <v>2985</v>
      </c>
      <c r="S7" s="9">
        <v>6</v>
      </c>
      <c r="T7" s="9" t="s">
        <v>53</v>
      </c>
      <c r="U7" s="10">
        <v>1</v>
      </c>
      <c r="V7" s="9" t="s">
        <v>53</v>
      </c>
      <c r="W7" s="9" t="s">
        <v>76</v>
      </c>
      <c r="X7" s="22" t="s">
        <v>77</v>
      </c>
      <c r="Y7" s="9" t="s">
        <v>78</v>
      </c>
      <c r="Z7" s="9" t="s">
        <v>79</v>
      </c>
      <c r="AA7" s="10">
        <v>5</v>
      </c>
      <c r="AB7" s="10">
        <v>4</v>
      </c>
      <c r="AC7" s="10">
        <v>4</v>
      </c>
      <c r="AD7" s="10">
        <v>4</v>
      </c>
      <c r="AE7" s="10">
        <v>4</v>
      </c>
      <c r="AF7" s="10">
        <v>5</v>
      </c>
      <c r="AG7" s="10">
        <v>5</v>
      </c>
      <c r="AH7" s="10">
        <f t="shared" si="1"/>
        <v>31</v>
      </c>
      <c r="AI7" s="10">
        <v>2</v>
      </c>
      <c r="AJ7" s="10">
        <v>4</v>
      </c>
      <c r="AK7" s="10">
        <v>4</v>
      </c>
      <c r="AL7" s="10">
        <v>1</v>
      </c>
      <c r="AM7">
        <v>2</v>
      </c>
      <c r="AN7">
        <v>1</v>
      </c>
      <c r="AO7" s="9" t="s">
        <v>57</v>
      </c>
      <c r="AP7">
        <v>12</v>
      </c>
      <c r="AQ7">
        <v>2</v>
      </c>
      <c r="AR7">
        <v>2</v>
      </c>
      <c r="AS7" s="10">
        <v>5</v>
      </c>
      <c r="AT7" s="10">
        <v>2</v>
      </c>
      <c r="AU7" s="10">
        <v>2</v>
      </c>
      <c r="AV7" s="10">
        <v>2</v>
      </c>
      <c r="AW7" s="10">
        <v>6</v>
      </c>
      <c r="AX7" s="10">
        <v>3</v>
      </c>
      <c r="AY7" t="s">
        <v>4266</v>
      </c>
    </row>
    <row r="8" spans="1:52" ht="14.5" customHeight="1" x14ac:dyDescent="0.2">
      <c r="A8" s="9" t="s">
        <v>51</v>
      </c>
      <c r="B8" s="9" t="s">
        <v>52</v>
      </c>
      <c r="C8" s="9" t="s">
        <v>53</v>
      </c>
      <c r="D8" s="9" t="s">
        <v>53</v>
      </c>
      <c r="E8" s="9" t="s">
        <v>53</v>
      </c>
      <c r="F8" s="9" t="s">
        <v>53</v>
      </c>
      <c r="G8" s="23" t="s">
        <v>106</v>
      </c>
      <c r="H8">
        <v>42</v>
      </c>
      <c r="I8" s="5" t="str">
        <f t="shared" si="0"/>
        <v>40-50</v>
      </c>
      <c r="J8" s="5">
        <v>3</v>
      </c>
      <c r="K8" s="10">
        <v>2</v>
      </c>
      <c r="L8" s="10">
        <v>2</v>
      </c>
      <c r="M8">
        <v>40</v>
      </c>
      <c r="N8" s="10">
        <v>1</v>
      </c>
      <c r="O8" s="9" t="s">
        <v>80</v>
      </c>
      <c r="P8" s="9">
        <v>0</v>
      </c>
      <c r="Q8" s="10">
        <v>40</v>
      </c>
      <c r="R8" s="10" t="s">
        <v>2985</v>
      </c>
      <c r="S8" s="9">
        <v>5</v>
      </c>
      <c r="T8" s="9" t="s">
        <v>53</v>
      </c>
      <c r="U8" s="10">
        <v>1</v>
      </c>
      <c r="V8" s="9" t="s">
        <v>53</v>
      </c>
      <c r="W8" s="9" t="s">
        <v>81</v>
      </c>
      <c r="X8" s="9" t="s">
        <v>82</v>
      </c>
      <c r="Y8" s="9" t="s">
        <v>83</v>
      </c>
      <c r="Z8" s="9" t="s">
        <v>84</v>
      </c>
      <c r="AA8" s="10">
        <v>5</v>
      </c>
      <c r="AB8" s="10">
        <v>2</v>
      </c>
      <c r="AC8" s="10">
        <v>3</v>
      </c>
      <c r="AD8" s="10">
        <v>2</v>
      </c>
      <c r="AE8" s="10">
        <v>5</v>
      </c>
      <c r="AF8" s="10">
        <v>3</v>
      </c>
      <c r="AG8" s="10">
        <v>3</v>
      </c>
      <c r="AH8" s="10">
        <f t="shared" si="1"/>
        <v>23</v>
      </c>
      <c r="AI8" s="10">
        <v>5</v>
      </c>
      <c r="AJ8" s="10">
        <v>4</v>
      </c>
      <c r="AK8" s="10">
        <v>5</v>
      </c>
      <c r="AL8" s="10">
        <v>1</v>
      </c>
      <c r="AM8">
        <v>3</v>
      </c>
      <c r="AN8">
        <v>2</v>
      </c>
      <c r="AO8" s="9" t="s">
        <v>57</v>
      </c>
      <c r="AP8">
        <v>5</v>
      </c>
      <c r="AQ8">
        <v>0</v>
      </c>
      <c r="AR8">
        <v>0</v>
      </c>
      <c r="AS8" s="10">
        <v>1</v>
      </c>
      <c r="AT8" s="10">
        <v>4</v>
      </c>
      <c r="AU8" s="10">
        <v>4</v>
      </c>
      <c r="AV8" s="10">
        <v>2</v>
      </c>
      <c r="AW8" s="10">
        <v>6</v>
      </c>
      <c r="AX8" s="10">
        <v>2</v>
      </c>
      <c r="AY8" t="s">
        <v>3723</v>
      </c>
    </row>
    <row r="9" spans="1:52" ht="14.5" customHeight="1" x14ac:dyDescent="0.2">
      <c r="A9" s="9" t="s">
        <v>51</v>
      </c>
      <c r="B9" s="9" t="s">
        <v>52</v>
      </c>
      <c r="C9" s="9" t="s">
        <v>53</v>
      </c>
      <c r="D9" s="9" t="s">
        <v>53</v>
      </c>
      <c r="E9" s="9" t="s">
        <v>53</v>
      </c>
      <c r="F9" s="9" t="s">
        <v>53</v>
      </c>
      <c r="G9" s="23" t="s">
        <v>120</v>
      </c>
      <c r="H9">
        <v>45</v>
      </c>
      <c r="I9" s="5" t="str">
        <f t="shared" si="0"/>
        <v>40-50</v>
      </c>
      <c r="J9" s="5">
        <v>3</v>
      </c>
      <c r="K9" s="10">
        <v>2</v>
      </c>
      <c r="L9" s="10">
        <v>3</v>
      </c>
      <c r="M9">
        <v>45</v>
      </c>
      <c r="N9" s="10">
        <v>1</v>
      </c>
      <c r="O9" s="9" t="s">
        <v>85</v>
      </c>
      <c r="P9" s="9">
        <v>0</v>
      </c>
      <c r="Q9" s="10">
        <v>44</v>
      </c>
      <c r="R9" s="10" t="s">
        <v>2985</v>
      </c>
      <c r="S9" s="9">
        <v>9</v>
      </c>
      <c r="T9" s="9" t="s">
        <v>86</v>
      </c>
      <c r="U9" s="10">
        <v>6</v>
      </c>
      <c r="V9" s="9" t="s">
        <v>87</v>
      </c>
      <c r="W9" s="9" t="s">
        <v>88</v>
      </c>
      <c r="X9" s="9" t="s">
        <v>89</v>
      </c>
      <c r="Y9" s="9" t="s">
        <v>90</v>
      </c>
      <c r="Z9" s="9" t="s">
        <v>91</v>
      </c>
      <c r="AA9" s="10">
        <v>5</v>
      </c>
      <c r="AB9" s="10">
        <v>4</v>
      </c>
      <c r="AC9" s="10">
        <v>3</v>
      </c>
      <c r="AD9" s="10">
        <v>4</v>
      </c>
      <c r="AE9" s="10">
        <v>3</v>
      </c>
      <c r="AF9" s="10">
        <v>4</v>
      </c>
      <c r="AG9" s="10">
        <v>4</v>
      </c>
      <c r="AH9" s="10">
        <f t="shared" si="1"/>
        <v>27</v>
      </c>
      <c r="AI9" s="10">
        <v>4</v>
      </c>
      <c r="AJ9" s="10">
        <v>2</v>
      </c>
      <c r="AK9" s="10">
        <v>4</v>
      </c>
      <c r="AL9" s="10">
        <v>2</v>
      </c>
      <c r="AM9">
        <v>1</v>
      </c>
      <c r="AN9">
        <v>0</v>
      </c>
      <c r="AO9" s="9" t="s">
        <v>57</v>
      </c>
      <c r="AP9">
        <v>5</v>
      </c>
      <c r="AQ9">
        <v>0</v>
      </c>
      <c r="AR9">
        <v>2</v>
      </c>
      <c r="AS9" s="10">
        <v>1</v>
      </c>
      <c r="AT9" s="10">
        <v>4</v>
      </c>
      <c r="AU9" s="10">
        <v>4</v>
      </c>
      <c r="AV9" s="10">
        <v>2</v>
      </c>
      <c r="AW9" s="10">
        <v>6</v>
      </c>
      <c r="AX9" s="10">
        <v>5</v>
      </c>
      <c r="AY9" t="s">
        <v>4267</v>
      </c>
    </row>
    <row r="10" spans="1:52" ht="14.5" customHeight="1" x14ac:dyDescent="0.2">
      <c r="A10" s="9" t="s">
        <v>51</v>
      </c>
      <c r="B10" s="9" t="s">
        <v>52</v>
      </c>
      <c r="C10" s="9" t="s">
        <v>53</v>
      </c>
      <c r="D10" s="9" t="s">
        <v>53</v>
      </c>
      <c r="E10" s="9" t="s">
        <v>53</v>
      </c>
      <c r="F10" s="9" t="s">
        <v>53</v>
      </c>
      <c r="G10" s="23" t="s">
        <v>55</v>
      </c>
      <c r="H10">
        <v>46</v>
      </c>
      <c r="I10" s="5" t="str">
        <f t="shared" si="0"/>
        <v>40-50</v>
      </c>
      <c r="J10" s="5">
        <v>3</v>
      </c>
      <c r="K10" s="10">
        <v>2</v>
      </c>
      <c r="L10" s="10">
        <v>4</v>
      </c>
      <c r="M10">
        <v>45</v>
      </c>
      <c r="N10" s="10">
        <v>1</v>
      </c>
      <c r="O10" s="9" t="s">
        <v>57</v>
      </c>
      <c r="P10" s="9" t="s">
        <v>57</v>
      </c>
      <c r="Q10" s="10">
        <v>0</v>
      </c>
      <c r="R10" s="10" t="s">
        <v>2985</v>
      </c>
      <c r="S10" s="9">
        <v>3</v>
      </c>
      <c r="T10" s="9" t="s">
        <v>53</v>
      </c>
      <c r="U10" s="10">
        <v>1</v>
      </c>
      <c r="V10" s="9" t="s">
        <v>53</v>
      </c>
      <c r="W10" s="9" t="s">
        <v>92</v>
      </c>
      <c r="X10" s="9" t="s">
        <v>93</v>
      </c>
      <c r="Y10" s="9" t="s">
        <v>94</v>
      </c>
      <c r="Z10" s="9" t="s">
        <v>95</v>
      </c>
      <c r="AA10" s="10">
        <v>5</v>
      </c>
      <c r="AB10" s="10">
        <v>4</v>
      </c>
      <c r="AC10" s="10">
        <v>3</v>
      </c>
      <c r="AD10" s="10">
        <v>3</v>
      </c>
      <c r="AE10" s="10">
        <v>3</v>
      </c>
      <c r="AF10" s="10">
        <v>3</v>
      </c>
      <c r="AG10" s="10">
        <v>3</v>
      </c>
      <c r="AH10" s="10">
        <f t="shared" si="1"/>
        <v>24</v>
      </c>
      <c r="AI10" s="10">
        <v>3</v>
      </c>
      <c r="AJ10" s="10">
        <v>3</v>
      </c>
      <c r="AK10" s="10">
        <v>4</v>
      </c>
      <c r="AL10" s="10">
        <v>1</v>
      </c>
      <c r="AM10">
        <v>5</v>
      </c>
      <c r="AN10">
        <v>3</v>
      </c>
      <c r="AO10" s="9" t="s">
        <v>57</v>
      </c>
      <c r="AP10">
        <v>2</v>
      </c>
      <c r="AQ10">
        <v>3</v>
      </c>
      <c r="AR10">
        <v>3</v>
      </c>
      <c r="AS10" s="10">
        <v>1</v>
      </c>
      <c r="AT10" s="10">
        <v>3</v>
      </c>
      <c r="AU10" s="10">
        <v>1</v>
      </c>
      <c r="AV10" s="10">
        <v>2</v>
      </c>
      <c r="AW10" s="10">
        <v>6</v>
      </c>
      <c r="AX10" s="10">
        <v>3</v>
      </c>
      <c r="AY10" t="s">
        <v>3799</v>
      </c>
    </row>
    <row r="11" spans="1:52" ht="14.5" customHeight="1" x14ac:dyDescent="0.2">
      <c r="A11" s="9" t="s">
        <v>51</v>
      </c>
      <c r="B11" s="9" t="s">
        <v>52</v>
      </c>
      <c r="C11" s="9" t="s">
        <v>53</v>
      </c>
      <c r="D11" s="9" t="s">
        <v>53</v>
      </c>
      <c r="E11" s="9" t="s">
        <v>53</v>
      </c>
      <c r="F11" s="9" t="s">
        <v>53</v>
      </c>
      <c r="G11" s="23" t="s">
        <v>59</v>
      </c>
      <c r="H11">
        <v>34</v>
      </c>
      <c r="I11" s="5" t="str">
        <f t="shared" si="0"/>
        <v>30-40</v>
      </c>
      <c r="J11" s="5">
        <v>2</v>
      </c>
      <c r="K11" s="10">
        <v>2</v>
      </c>
      <c r="L11" s="10">
        <v>2</v>
      </c>
      <c r="M11">
        <v>20</v>
      </c>
      <c r="N11" s="10">
        <v>1</v>
      </c>
      <c r="O11" s="9" t="s">
        <v>57</v>
      </c>
      <c r="P11" s="9" t="s">
        <v>57</v>
      </c>
      <c r="Q11" s="10">
        <v>0</v>
      </c>
      <c r="R11" s="10" t="s">
        <v>2985</v>
      </c>
      <c r="S11" s="9">
        <v>4</v>
      </c>
      <c r="T11" s="9" t="s">
        <v>53</v>
      </c>
      <c r="U11" s="10">
        <v>1</v>
      </c>
      <c r="V11" s="9" t="s">
        <v>53</v>
      </c>
      <c r="W11" s="9" t="s">
        <v>96</v>
      </c>
      <c r="X11" s="9" t="s">
        <v>97</v>
      </c>
      <c r="Y11" s="9" t="s">
        <v>98</v>
      </c>
      <c r="Z11" s="9" t="s">
        <v>99</v>
      </c>
      <c r="AA11" s="10">
        <v>5</v>
      </c>
      <c r="AB11" s="10">
        <v>5</v>
      </c>
      <c r="AC11" s="10">
        <v>4</v>
      </c>
      <c r="AD11" s="10">
        <v>5</v>
      </c>
      <c r="AE11" s="10">
        <v>5</v>
      </c>
      <c r="AF11" s="10">
        <v>5</v>
      </c>
      <c r="AG11" s="10">
        <v>5</v>
      </c>
      <c r="AH11" s="10">
        <f t="shared" si="1"/>
        <v>34</v>
      </c>
      <c r="AI11" s="10">
        <v>3</v>
      </c>
      <c r="AJ11" s="10">
        <v>3</v>
      </c>
      <c r="AK11" s="10">
        <v>4</v>
      </c>
      <c r="AL11" s="10">
        <v>2</v>
      </c>
      <c r="AM11">
        <v>3</v>
      </c>
      <c r="AN11">
        <v>0</v>
      </c>
      <c r="AO11" s="9" t="s">
        <v>57</v>
      </c>
      <c r="AP11">
        <v>10</v>
      </c>
      <c r="AQ11">
        <v>1</v>
      </c>
      <c r="AR11">
        <v>3</v>
      </c>
      <c r="AS11" s="10">
        <v>1</v>
      </c>
      <c r="AT11" s="10">
        <v>4</v>
      </c>
      <c r="AU11" s="10">
        <v>1</v>
      </c>
      <c r="AV11" s="10">
        <v>2</v>
      </c>
      <c r="AW11" s="10">
        <v>2</v>
      </c>
      <c r="AX11" s="10">
        <v>3</v>
      </c>
      <c r="AY11" t="s">
        <v>4268</v>
      </c>
    </row>
    <row r="12" spans="1:52" ht="14.5" customHeight="1" x14ac:dyDescent="0.2">
      <c r="A12" s="9" t="s">
        <v>51</v>
      </c>
      <c r="B12" s="9" t="s">
        <v>52</v>
      </c>
      <c r="C12" s="9" t="s">
        <v>53</v>
      </c>
      <c r="D12" s="9" t="s">
        <v>53</v>
      </c>
      <c r="E12" s="9" t="s">
        <v>53</v>
      </c>
      <c r="F12" s="9" t="s">
        <v>53</v>
      </c>
      <c r="G12" s="23" t="s">
        <v>142</v>
      </c>
      <c r="H12">
        <v>25</v>
      </c>
      <c r="I12" s="5" t="str">
        <f t="shared" si="0"/>
        <v>18-30</v>
      </c>
      <c r="J12" s="5">
        <v>1</v>
      </c>
      <c r="K12" s="10">
        <v>1</v>
      </c>
      <c r="L12" s="10">
        <v>3</v>
      </c>
      <c r="M12">
        <v>3</v>
      </c>
      <c r="N12" s="10">
        <v>1</v>
      </c>
      <c r="O12" s="9" t="s">
        <v>100</v>
      </c>
      <c r="P12" s="9" t="s">
        <v>101</v>
      </c>
      <c r="Q12" s="10">
        <v>2.4166666666666665</v>
      </c>
      <c r="R12" s="10" t="s">
        <v>2986</v>
      </c>
      <c r="S12" s="9">
        <v>1</v>
      </c>
      <c r="T12" s="9" t="s">
        <v>53</v>
      </c>
      <c r="U12" s="10">
        <v>1</v>
      </c>
      <c r="V12" s="9" t="s">
        <v>53</v>
      </c>
      <c r="W12" s="9" t="s">
        <v>102</v>
      </c>
      <c r="X12" s="9" t="s">
        <v>103</v>
      </c>
      <c r="Y12" s="9" t="s">
        <v>104</v>
      </c>
      <c r="Z12" s="9" t="s">
        <v>105</v>
      </c>
      <c r="AA12" s="10">
        <v>4</v>
      </c>
      <c r="AB12" s="10">
        <v>4</v>
      </c>
      <c r="AC12" s="10">
        <v>4</v>
      </c>
      <c r="AD12" s="10">
        <v>3</v>
      </c>
      <c r="AE12" s="10">
        <v>3</v>
      </c>
      <c r="AF12" s="10">
        <v>3</v>
      </c>
      <c r="AG12" s="10">
        <v>4</v>
      </c>
      <c r="AH12" s="10">
        <f t="shared" si="1"/>
        <v>25</v>
      </c>
      <c r="AI12" s="10">
        <v>4</v>
      </c>
      <c r="AJ12" s="10">
        <v>4</v>
      </c>
      <c r="AK12" s="10">
        <v>4</v>
      </c>
      <c r="AL12" s="10">
        <v>2</v>
      </c>
      <c r="AM12">
        <v>5</v>
      </c>
      <c r="AN12">
        <v>2</v>
      </c>
      <c r="AO12" s="9" t="s">
        <v>57</v>
      </c>
      <c r="AP12">
        <v>3</v>
      </c>
      <c r="AQ12">
        <v>0</v>
      </c>
      <c r="AR12">
        <v>0</v>
      </c>
      <c r="AS12" s="10">
        <v>1</v>
      </c>
      <c r="AT12" s="10">
        <v>3</v>
      </c>
      <c r="AU12" s="10">
        <v>1</v>
      </c>
      <c r="AV12" s="10">
        <v>2</v>
      </c>
      <c r="AW12" s="10">
        <v>6</v>
      </c>
      <c r="AX12" s="10">
        <v>3</v>
      </c>
      <c r="AY12" t="s">
        <v>4269</v>
      </c>
    </row>
    <row r="13" spans="1:52" ht="14.5" customHeight="1" x14ac:dyDescent="0.2">
      <c r="A13" s="9" t="s">
        <v>51</v>
      </c>
      <c r="B13" s="9" t="s">
        <v>52</v>
      </c>
      <c r="C13" s="9" t="s">
        <v>53</v>
      </c>
      <c r="D13" s="9" t="s">
        <v>53</v>
      </c>
      <c r="E13" s="9" t="s">
        <v>53</v>
      </c>
      <c r="F13" s="9" t="s">
        <v>53</v>
      </c>
      <c r="G13" s="23" t="s">
        <v>924</v>
      </c>
      <c r="H13">
        <v>72</v>
      </c>
      <c r="I13" s="5" t="str">
        <f t="shared" si="0"/>
        <v>71-80</v>
      </c>
      <c r="J13" s="5">
        <v>6</v>
      </c>
      <c r="K13" s="10">
        <v>1</v>
      </c>
      <c r="L13" s="10">
        <v>3</v>
      </c>
      <c r="M13">
        <v>12</v>
      </c>
      <c r="N13" s="10">
        <v>1</v>
      </c>
      <c r="O13" s="9" t="s">
        <v>57</v>
      </c>
      <c r="P13" s="9" t="s">
        <v>106</v>
      </c>
      <c r="Q13" s="10">
        <v>0.5</v>
      </c>
      <c r="R13" s="10" t="s">
        <v>2985</v>
      </c>
      <c r="S13" s="9">
        <v>1</v>
      </c>
      <c r="T13" s="9" t="s">
        <v>53</v>
      </c>
      <c r="U13" s="10">
        <v>2</v>
      </c>
      <c r="V13" s="9" t="s">
        <v>53</v>
      </c>
      <c r="W13" s="9" t="s">
        <v>107</v>
      </c>
      <c r="X13" s="9" t="s">
        <v>108</v>
      </c>
      <c r="Y13" s="9" t="s">
        <v>109</v>
      </c>
      <c r="Z13" s="9" t="s">
        <v>110</v>
      </c>
      <c r="AA13" s="10">
        <v>5</v>
      </c>
      <c r="AB13" s="10">
        <v>4</v>
      </c>
      <c r="AC13" s="10">
        <v>3</v>
      </c>
      <c r="AD13" s="10">
        <v>5</v>
      </c>
      <c r="AE13" s="10">
        <v>3</v>
      </c>
      <c r="AF13" s="10">
        <v>5</v>
      </c>
      <c r="AG13" s="10">
        <v>4</v>
      </c>
      <c r="AH13" s="10">
        <f t="shared" si="1"/>
        <v>29</v>
      </c>
      <c r="AI13" s="10">
        <v>4</v>
      </c>
      <c r="AJ13" s="10">
        <v>5</v>
      </c>
      <c r="AK13" s="10">
        <v>4</v>
      </c>
      <c r="AL13" s="10">
        <v>3</v>
      </c>
      <c r="AM13">
        <v>2</v>
      </c>
      <c r="AN13">
        <v>3</v>
      </c>
      <c r="AO13" s="9" t="s">
        <v>54</v>
      </c>
      <c r="AP13">
        <v>25</v>
      </c>
      <c r="AQ13">
        <v>3</v>
      </c>
      <c r="AR13">
        <v>4</v>
      </c>
      <c r="AS13" s="10">
        <v>5</v>
      </c>
      <c r="AT13" s="10">
        <v>4</v>
      </c>
      <c r="AU13" s="10">
        <v>2</v>
      </c>
      <c r="AV13" s="10">
        <v>2</v>
      </c>
      <c r="AW13" s="10">
        <v>6</v>
      </c>
      <c r="AX13" s="10">
        <v>5</v>
      </c>
      <c r="AY13" t="s">
        <v>4270</v>
      </c>
    </row>
    <row r="14" spans="1:52" ht="14.5" customHeight="1" x14ac:dyDescent="0.2">
      <c r="A14" s="9" t="s">
        <v>51</v>
      </c>
      <c r="B14" s="9" t="s">
        <v>52</v>
      </c>
      <c r="C14" s="9" t="s">
        <v>53</v>
      </c>
      <c r="D14" s="9" t="s">
        <v>53</v>
      </c>
      <c r="E14" s="9" t="s">
        <v>53</v>
      </c>
      <c r="F14" s="9" t="s">
        <v>53</v>
      </c>
      <c r="G14" s="23" t="s">
        <v>1276</v>
      </c>
      <c r="H14">
        <v>58</v>
      </c>
      <c r="I14" s="5" t="str">
        <f t="shared" si="0"/>
        <v>50-60</v>
      </c>
      <c r="J14" s="5">
        <v>4</v>
      </c>
      <c r="K14" s="10">
        <v>1</v>
      </c>
      <c r="L14" s="10">
        <v>3</v>
      </c>
      <c r="M14">
        <v>58</v>
      </c>
      <c r="N14" s="10">
        <v>1</v>
      </c>
      <c r="O14" s="9" t="s">
        <v>111</v>
      </c>
      <c r="P14" s="9" t="s">
        <v>55</v>
      </c>
      <c r="Q14" s="10">
        <v>1.6666666666666665</v>
      </c>
      <c r="R14" s="10" t="s">
        <v>2985</v>
      </c>
      <c r="S14" s="9">
        <v>4</v>
      </c>
      <c r="T14" s="9" t="s">
        <v>53</v>
      </c>
      <c r="U14" s="10">
        <v>1</v>
      </c>
      <c r="V14" s="9" t="s">
        <v>53</v>
      </c>
      <c r="W14" s="9" t="s">
        <v>112</v>
      </c>
      <c r="X14" s="9" t="s">
        <v>113</v>
      </c>
      <c r="Y14" s="9" t="s">
        <v>114</v>
      </c>
      <c r="Z14" s="9" t="s">
        <v>115</v>
      </c>
      <c r="AA14" s="10">
        <v>5</v>
      </c>
      <c r="AB14" s="10">
        <v>5</v>
      </c>
      <c r="AC14" s="10">
        <v>1</v>
      </c>
      <c r="AD14" s="10">
        <v>3</v>
      </c>
      <c r="AE14" s="10">
        <v>1</v>
      </c>
      <c r="AF14" s="10">
        <v>1</v>
      </c>
      <c r="AG14" s="10">
        <v>3</v>
      </c>
      <c r="AH14" s="10">
        <f t="shared" si="1"/>
        <v>19</v>
      </c>
      <c r="AI14" s="10">
        <v>2</v>
      </c>
      <c r="AJ14" s="10">
        <v>3</v>
      </c>
      <c r="AK14" s="10">
        <v>3</v>
      </c>
      <c r="AL14" s="10">
        <v>1</v>
      </c>
      <c r="AM14">
        <v>1</v>
      </c>
      <c r="AN14">
        <v>0</v>
      </c>
      <c r="AO14" s="9" t="s">
        <v>57</v>
      </c>
      <c r="AP14">
        <v>6</v>
      </c>
      <c r="AQ14">
        <v>4</v>
      </c>
      <c r="AR14">
        <v>4</v>
      </c>
      <c r="AS14" s="10">
        <v>4</v>
      </c>
      <c r="AT14" s="10">
        <v>4</v>
      </c>
      <c r="AU14" s="10">
        <v>4</v>
      </c>
      <c r="AV14" s="10">
        <v>2</v>
      </c>
      <c r="AW14" s="10">
        <v>6</v>
      </c>
      <c r="AX14" s="10">
        <v>1</v>
      </c>
      <c r="AY14" t="s">
        <v>3725</v>
      </c>
    </row>
    <row r="15" spans="1:52" ht="14.5" customHeight="1" x14ac:dyDescent="0.2">
      <c r="A15" s="9" t="s">
        <v>51</v>
      </c>
      <c r="B15" s="9" t="s">
        <v>52</v>
      </c>
      <c r="C15" s="9" t="s">
        <v>53</v>
      </c>
      <c r="D15" s="9" t="s">
        <v>53</v>
      </c>
      <c r="E15" s="9" t="s">
        <v>53</v>
      </c>
      <c r="F15" s="9" t="s">
        <v>53</v>
      </c>
      <c r="G15" s="23" t="s">
        <v>74</v>
      </c>
      <c r="H15">
        <v>67</v>
      </c>
      <c r="I15" s="5" t="str">
        <f t="shared" si="0"/>
        <v>60-70</v>
      </c>
      <c r="J15" s="5">
        <v>5</v>
      </c>
      <c r="K15" s="10">
        <v>1</v>
      </c>
      <c r="L15" s="10">
        <v>2</v>
      </c>
      <c r="M15">
        <v>8</v>
      </c>
      <c r="N15" s="10">
        <v>1</v>
      </c>
      <c r="O15" s="9" t="s">
        <v>57</v>
      </c>
      <c r="P15" s="9" t="s">
        <v>57</v>
      </c>
      <c r="Q15" s="10">
        <v>0</v>
      </c>
      <c r="R15" s="10" t="s">
        <v>2985</v>
      </c>
      <c r="S15" s="9">
        <v>1</v>
      </c>
      <c r="T15" s="9" t="s">
        <v>53</v>
      </c>
      <c r="U15" s="10">
        <v>2</v>
      </c>
      <c r="V15" s="9" t="s">
        <v>53</v>
      </c>
      <c r="W15" s="9" t="s">
        <v>116</v>
      </c>
      <c r="X15" s="9" t="s">
        <v>117</v>
      </c>
      <c r="Y15" s="9" t="s">
        <v>118</v>
      </c>
      <c r="Z15" s="9" t="s">
        <v>119</v>
      </c>
      <c r="AA15" s="10">
        <v>5</v>
      </c>
      <c r="AB15" s="10">
        <v>3</v>
      </c>
      <c r="AC15" s="10">
        <v>4</v>
      </c>
      <c r="AD15" s="10">
        <v>5</v>
      </c>
      <c r="AE15" s="10">
        <v>4</v>
      </c>
      <c r="AF15" s="10">
        <v>5</v>
      </c>
      <c r="AG15" s="10">
        <v>4</v>
      </c>
      <c r="AH15" s="10">
        <f t="shared" si="1"/>
        <v>30</v>
      </c>
      <c r="AI15" s="10">
        <v>5</v>
      </c>
      <c r="AJ15" s="10">
        <v>5</v>
      </c>
      <c r="AK15" s="10">
        <v>5</v>
      </c>
      <c r="AL15" s="10">
        <v>5</v>
      </c>
      <c r="AM15">
        <v>2</v>
      </c>
      <c r="AN15">
        <v>2</v>
      </c>
      <c r="AO15" s="9" t="s">
        <v>57</v>
      </c>
      <c r="AP15">
        <v>3</v>
      </c>
      <c r="AQ15">
        <v>1</v>
      </c>
      <c r="AR15">
        <v>1</v>
      </c>
      <c r="AS15" s="10">
        <v>5</v>
      </c>
      <c r="AT15" s="10">
        <v>4</v>
      </c>
      <c r="AU15" s="10">
        <v>2</v>
      </c>
      <c r="AV15" s="10">
        <v>2</v>
      </c>
      <c r="AW15" s="10">
        <v>6</v>
      </c>
      <c r="AX15" s="10">
        <v>3</v>
      </c>
      <c r="AY15" t="s">
        <v>3726</v>
      </c>
    </row>
    <row r="16" spans="1:52" ht="14.5" customHeight="1" x14ac:dyDescent="0.2">
      <c r="A16" s="9" t="s">
        <v>51</v>
      </c>
      <c r="B16" s="9" t="s">
        <v>52</v>
      </c>
      <c r="C16" s="9" t="s">
        <v>53</v>
      </c>
      <c r="D16" s="9" t="s">
        <v>53</v>
      </c>
      <c r="E16" s="9" t="s">
        <v>53</v>
      </c>
      <c r="F16" s="9" t="s">
        <v>53</v>
      </c>
      <c r="G16" s="23" t="s">
        <v>372</v>
      </c>
      <c r="H16">
        <v>73</v>
      </c>
      <c r="I16" s="5" t="str">
        <f t="shared" si="0"/>
        <v>71-80</v>
      </c>
      <c r="J16" s="5">
        <v>6</v>
      </c>
      <c r="K16" s="10">
        <v>1</v>
      </c>
      <c r="L16" s="10">
        <v>3</v>
      </c>
      <c r="M16">
        <v>7</v>
      </c>
      <c r="N16" s="10">
        <v>1</v>
      </c>
      <c r="O16" s="9" t="s">
        <v>120</v>
      </c>
      <c r="P16" s="9" t="s">
        <v>57</v>
      </c>
      <c r="Q16" s="10">
        <v>7</v>
      </c>
      <c r="R16" s="10" t="s">
        <v>2986</v>
      </c>
      <c r="S16" s="9">
        <v>3</v>
      </c>
      <c r="T16" s="9" t="s">
        <v>53</v>
      </c>
      <c r="U16" s="10">
        <v>6</v>
      </c>
      <c r="V16" s="9" t="s">
        <v>121</v>
      </c>
      <c r="W16" s="9" t="s">
        <v>122</v>
      </c>
      <c r="X16" s="9" t="s">
        <v>123</v>
      </c>
      <c r="Y16" s="9" t="s">
        <v>124</v>
      </c>
      <c r="Z16" s="9" t="s">
        <v>125</v>
      </c>
      <c r="AA16" s="10">
        <v>5</v>
      </c>
      <c r="AB16" s="10">
        <v>5</v>
      </c>
      <c r="AC16" s="10">
        <v>4</v>
      </c>
      <c r="AD16" s="10">
        <v>5</v>
      </c>
      <c r="AE16" s="10">
        <v>5</v>
      </c>
      <c r="AF16" s="10">
        <v>4</v>
      </c>
      <c r="AG16" s="10">
        <v>4</v>
      </c>
      <c r="AH16" s="10">
        <f t="shared" si="1"/>
        <v>32</v>
      </c>
      <c r="AI16" s="10">
        <v>4</v>
      </c>
      <c r="AJ16" s="10">
        <v>4</v>
      </c>
      <c r="AK16" s="10">
        <v>5</v>
      </c>
      <c r="AL16" s="10">
        <v>2</v>
      </c>
      <c r="AM16">
        <v>2</v>
      </c>
      <c r="AN16">
        <v>0</v>
      </c>
      <c r="AO16" s="9" t="s">
        <v>111</v>
      </c>
      <c r="AP16">
        <v>5</v>
      </c>
      <c r="AQ16">
        <v>2</v>
      </c>
      <c r="AR16">
        <v>5</v>
      </c>
      <c r="AS16" s="10">
        <v>5</v>
      </c>
      <c r="AT16" s="10">
        <v>4</v>
      </c>
      <c r="AU16" s="10">
        <v>2</v>
      </c>
      <c r="AV16" s="10">
        <v>2</v>
      </c>
      <c r="AW16" s="10">
        <v>6</v>
      </c>
      <c r="AX16" s="10">
        <v>3</v>
      </c>
      <c r="AY16" t="s">
        <v>4271</v>
      </c>
    </row>
    <row r="17" spans="1:51" ht="14.5" customHeight="1" x14ac:dyDescent="0.2">
      <c r="A17" s="9" t="s">
        <v>51</v>
      </c>
      <c r="B17" s="9" t="s">
        <v>52</v>
      </c>
      <c r="C17" s="9" t="s">
        <v>53</v>
      </c>
      <c r="D17" s="9" t="s">
        <v>53</v>
      </c>
      <c r="E17" s="9" t="s">
        <v>53</v>
      </c>
      <c r="F17" s="9" t="s">
        <v>53</v>
      </c>
      <c r="G17" s="23" t="s">
        <v>280</v>
      </c>
      <c r="H17">
        <v>63</v>
      </c>
      <c r="I17" s="5" t="str">
        <f t="shared" si="0"/>
        <v>60-70</v>
      </c>
      <c r="J17" s="5">
        <v>5</v>
      </c>
      <c r="K17" s="10">
        <v>1</v>
      </c>
      <c r="L17" s="10">
        <v>3</v>
      </c>
      <c r="M17">
        <v>18</v>
      </c>
      <c r="N17" s="10">
        <v>1</v>
      </c>
      <c r="O17" s="9" t="s">
        <v>55</v>
      </c>
      <c r="P17" s="9">
        <v>0</v>
      </c>
      <c r="Q17" s="10">
        <v>8</v>
      </c>
      <c r="R17" s="10" t="s">
        <v>2985</v>
      </c>
      <c r="S17" s="9">
        <v>2</v>
      </c>
      <c r="T17" s="9" t="s">
        <v>53</v>
      </c>
      <c r="U17" s="10">
        <v>1</v>
      </c>
      <c r="V17" s="9" t="s">
        <v>53</v>
      </c>
      <c r="W17" s="9" t="s">
        <v>126</v>
      </c>
      <c r="X17" s="26" t="s">
        <v>127</v>
      </c>
      <c r="Y17" s="9" t="s">
        <v>128</v>
      </c>
      <c r="Z17" s="9" t="s">
        <v>129</v>
      </c>
      <c r="AA17" s="10">
        <v>5</v>
      </c>
      <c r="AB17" s="10">
        <v>4</v>
      </c>
      <c r="AC17" s="10">
        <v>3</v>
      </c>
      <c r="AD17" s="10">
        <v>5</v>
      </c>
      <c r="AE17" s="10">
        <v>5</v>
      </c>
      <c r="AF17" s="10">
        <v>5</v>
      </c>
      <c r="AG17" s="10">
        <v>5</v>
      </c>
      <c r="AH17" s="10">
        <f t="shared" si="1"/>
        <v>32</v>
      </c>
      <c r="AI17" s="10">
        <v>3</v>
      </c>
      <c r="AJ17" s="10">
        <v>3</v>
      </c>
      <c r="AK17" s="10">
        <v>4</v>
      </c>
      <c r="AL17" s="10">
        <v>4</v>
      </c>
      <c r="AM17">
        <v>2</v>
      </c>
      <c r="AN17">
        <v>2</v>
      </c>
      <c r="AO17" s="9" t="s">
        <v>100</v>
      </c>
      <c r="AP17">
        <v>20</v>
      </c>
      <c r="AQ17">
        <v>5</v>
      </c>
      <c r="AR17">
        <v>10</v>
      </c>
      <c r="AS17" s="10">
        <v>1</v>
      </c>
      <c r="AT17" s="10">
        <v>4</v>
      </c>
      <c r="AU17" s="10">
        <v>2</v>
      </c>
      <c r="AV17" s="10">
        <v>2</v>
      </c>
      <c r="AW17" s="10">
        <v>6</v>
      </c>
      <c r="AX17" s="10">
        <v>5</v>
      </c>
      <c r="AY17" t="s">
        <v>4272</v>
      </c>
    </row>
    <row r="18" spans="1:51" ht="14.5" customHeight="1" x14ac:dyDescent="0.2">
      <c r="A18" s="9" t="s">
        <v>51</v>
      </c>
      <c r="B18" s="9" t="s">
        <v>52</v>
      </c>
      <c r="C18" s="9" t="s">
        <v>53</v>
      </c>
      <c r="D18" s="9" t="s">
        <v>53</v>
      </c>
      <c r="E18" s="9" t="s">
        <v>53</v>
      </c>
      <c r="F18" s="9" t="s">
        <v>53</v>
      </c>
      <c r="G18" s="23" t="s">
        <v>598</v>
      </c>
      <c r="H18">
        <v>48</v>
      </c>
      <c r="I18" s="5" t="str">
        <f t="shared" si="0"/>
        <v>40-50</v>
      </c>
      <c r="J18" s="5">
        <v>3</v>
      </c>
      <c r="K18" s="10">
        <v>2</v>
      </c>
      <c r="L18" s="10">
        <v>3</v>
      </c>
      <c r="M18">
        <v>40</v>
      </c>
      <c r="N18" s="10">
        <v>1</v>
      </c>
      <c r="O18" s="9" t="s">
        <v>101</v>
      </c>
      <c r="P18" s="9">
        <v>0</v>
      </c>
      <c r="Q18" s="10">
        <v>5</v>
      </c>
      <c r="R18" s="10" t="s">
        <v>2985</v>
      </c>
      <c r="S18" s="9">
        <v>6</v>
      </c>
      <c r="T18" s="9" t="s">
        <v>53</v>
      </c>
      <c r="U18" s="10">
        <v>1</v>
      </c>
      <c r="V18" s="9" t="s">
        <v>53</v>
      </c>
      <c r="W18" s="9" t="s">
        <v>130</v>
      </c>
      <c r="X18" s="20" t="s">
        <v>131</v>
      </c>
      <c r="Y18" s="9" t="s">
        <v>132</v>
      </c>
      <c r="Z18" s="9" t="s">
        <v>133</v>
      </c>
      <c r="AA18" s="10">
        <v>5</v>
      </c>
      <c r="AB18" s="10">
        <v>3</v>
      </c>
      <c r="AC18" s="10">
        <v>3</v>
      </c>
      <c r="AD18" s="10">
        <v>2</v>
      </c>
      <c r="AE18" s="10">
        <v>1</v>
      </c>
      <c r="AF18" s="10">
        <v>3</v>
      </c>
      <c r="AG18" s="10">
        <v>2</v>
      </c>
      <c r="AH18" s="10">
        <f t="shared" si="1"/>
        <v>19</v>
      </c>
      <c r="AI18" s="10">
        <v>4</v>
      </c>
      <c r="AJ18" s="10">
        <v>2</v>
      </c>
      <c r="AK18" s="10">
        <v>3</v>
      </c>
      <c r="AL18" s="10">
        <v>2</v>
      </c>
      <c r="AM18">
        <v>1</v>
      </c>
      <c r="AN18">
        <v>1</v>
      </c>
      <c r="AO18" s="9" t="s">
        <v>57</v>
      </c>
      <c r="AP18">
        <v>3</v>
      </c>
      <c r="AQ18">
        <v>1</v>
      </c>
      <c r="AR18">
        <v>2</v>
      </c>
      <c r="AS18" s="10">
        <v>1</v>
      </c>
      <c r="AT18" s="10">
        <v>3</v>
      </c>
      <c r="AU18" s="10">
        <v>4</v>
      </c>
      <c r="AV18" s="10">
        <v>2</v>
      </c>
      <c r="AW18" s="10">
        <v>3</v>
      </c>
      <c r="AX18" s="10">
        <v>1</v>
      </c>
      <c r="AY18" t="s">
        <v>3727</v>
      </c>
    </row>
    <row r="19" spans="1:51" ht="14.5" customHeight="1" x14ac:dyDescent="0.2">
      <c r="A19" s="9" t="s">
        <v>51</v>
      </c>
      <c r="B19" s="9" t="s">
        <v>52</v>
      </c>
      <c r="C19" s="9" t="s">
        <v>53</v>
      </c>
      <c r="D19" s="9" t="s">
        <v>53</v>
      </c>
      <c r="E19" s="9" t="s">
        <v>53</v>
      </c>
      <c r="F19" s="9" t="s">
        <v>53</v>
      </c>
      <c r="G19" s="23" t="s">
        <v>1360</v>
      </c>
      <c r="H19">
        <v>68</v>
      </c>
      <c r="I19" s="5" t="str">
        <f t="shared" ref="I19:I34" si="2">VLOOKUP(H19,AgeGroup,2,TRUE)</f>
        <v>60-70</v>
      </c>
      <c r="J19" s="5">
        <v>5</v>
      </c>
      <c r="K19" s="10">
        <v>2</v>
      </c>
      <c r="L19" s="10">
        <v>3</v>
      </c>
      <c r="M19">
        <v>4</v>
      </c>
      <c r="N19" s="10">
        <v>1</v>
      </c>
      <c r="O19" s="9">
        <v>0</v>
      </c>
      <c r="P19" s="9" t="s">
        <v>59</v>
      </c>
      <c r="Q19" s="10">
        <v>0.75</v>
      </c>
      <c r="R19" s="10" t="s">
        <v>2985</v>
      </c>
      <c r="S19" s="9">
        <v>4</v>
      </c>
      <c r="T19" s="9" t="s">
        <v>53</v>
      </c>
      <c r="U19" s="10">
        <v>1</v>
      </c>
      <c r="V19" s="9" t="s">
        <v>53</v>
      </c>
      <c r="W19" s="9" t="s">
        <v>134</v>
      </c>
      <c r="X19" s="9" t="s">
        <v>135</v>
      </c>
      <c r="Y19" s="9" t="s">
        <v>136</v>
      </c>
      <c r="Z19" s="9" t="s">
        <v>137</v>
      </c>
      <c r="AA19" s="10">
        <v>5</v>
      </c>
      <c r="AB19" s="10">
        <v>2</v>
      </c>
      <c r="AC19" s="10">
        <v>3</v>
      </c>
      <c r="AD19" s="10">
        <v>4</v>
      </c>
      <c r="AE19" s="10">
        <v>5</v>
      </c>
      <c r="AF19" s="10">
        <v>4</v>
      </c>
      <c r="AG19" s="10">
        <v>4</v>
      </c>
      <c r="AH19" s="10">
        <f t="shared" si="1"/>
        <v>27</v>
      </c>
      <c r="AI19" s="10">
        <v>1</v>
      </c>
      <c r="AJ19" s="10">
        <v>2</v>
      </c>
      <c r="AK19" s="10">
        <v>4</v>
      </c>
      <c r="AL19" s="10">
        <v>2</v>
      </c>
      <c r="AM19">
        <v>2</v>
      </c>
      <c r="AN19">
        <v>1</v>
      </c>
      <c r="AO19" s="9" t="s">
        <v>100</v>
      </c>
      <c r="AP19">
        <v>3</v>
      </c>
      <c r="AQ19">
        <v>0</v>
      </c>
      <c r="AR19">
        <v>4</v>
      </c>
      <c r="AS19" s="10">
        <v>5</v>
      </c>
      <c r="AT19" s="10">
        <v>4</v>
      </c>
      <c r="AU19" s="10">
        <v>2</v>
      </c>
      <c r="AV19" s="10">
        <v>2</v>
      </c>
      <c r="AW19" s="10">
        <v>6</v>
      </c>
      <c r="AX19" s="10">
        <v>5</v>
      </c>
      <c r="AY19" t="s">
        <v>4273</v>
      </c>
    </row>
    <row r="20" spans="1:51" ht="14.5" customHeight="1" x14ac:dyDescent="0.2">
      <c r="A20" s="9" t="s">
        <v>51</v>
      </c>
      <c r="B20" s="9" t="s">
        <v>52</v>
      </c>
      <c r="C20" s="9" t="s">
        <v>53</v>
      </c>
      <c r="D20" s="9" t="s">
        <v>53</v>
      </c>
      <c r="E20" s="9" t="s">
        <v>53</v>
      </c>
      <c r="F20" s="9" t="s">
        <v>53</v>
      </c>
      <c r="G20" s="23" t="s">
        <v>576</v>
      </c>
      <c r="H20">
        <v>54</v>
      </c>
      <c r="I20" s="5" t="str">
        <f t="shared" si="2"/>
        <v>50-60</v>
      </c>
      <c r="J20" s="5">
        <v>4</v>
      </c>
      <c r="K20" s="10">
        <v>2</v>
      </c>
      <c r="L20" s="10">
        <v>4</v>
      </c>
      <c r="M20">
        <v>50</v>
      </c>
      <c r="N20" s="10">
        <v>1</v>
      </c>
      <c r="O20" s="9">
        <v>0</v>
      </c>
      <c r="P20" s="9" t="s">
        <v>57</v>
      </c>
      <c r="Q20" s="10">
        <v>0</v>
      </c>
      <c r="R20" s="10" t="s">
        <v>2985</v>
      </c>
      <c r="S20" s="9">
        <v>8</v>
      </c>
      <c r="T20" s="9" t="s">
        <v>53</v>
      </c>
      <c r="U20" s="10">
        <v>5</v>
      </c>
      <c r="V20" s="9" t="s">
        <v>53</v>
      </c>
      <c r="W20" s="9" t="s">
        <v>138</v>
      </c>
      <c r="X20" s="9" t="s">
        <v>139</v>
      </c>
      <c r="Y20" s="9" t="s">
        <v>140</v>
      </c>
      <c r="Z20" s="9" t="s">
        <v>141</v>
      </c>
      <c r="AA20" s="10">
        <v>5</v>
      </c>
      <c r="AB20" s="10">
        <v>5</v>
      </c>
      <c r="AC20" s="10">
        <v>4</v>
      </c>
      <c r="AD20" s="10">
        <v>5</v>
      </c>
      <c r="AE20" s="10">
        <v>4</v>
      </c>
      <c r="AF20" s="10">
        <v>5</v>
      </c>
      <c r="AG20" s="10">
        <v>5</v>
      </c>
      <c r="AH20" s="10">
        <f t="shared" si="1"/>
        <v>33</v>
      </c>
      <c r="AI20" s="10">
        <v>4</v>
      </c>
      <c r="AJ20" s="10">
        <v>5</v>
      </c>
      <c r="AK20" s="10">
        <v>5</v>
      </c>
      <c r="AL20" s="10">
        <v>5</v>
      </c>
      <c r="AM20">
        <v>4</v>
      </c>
      <c r="AN20">
        <v>2</v>
      </c>
      <c r="AO20" s="9" t="s">
        <v>57</v>
      </c>
      <c r="AP20">
        <v>4</v>
      </c>
      <c r="AQ20">
        <v>2</v>
      </c>
      <c r="AR20">
        <v>3</v>
      </c>
      <c r="AS20" s="10">
        <v>1</v>
      </c>
      <c r="AT20" s="10">
        <v>4</v>
      </c>
      <c r="AU20" s="10">
        <v>1</v>
      </c>
      <c r="AV20" s="10">
        <v>2</v>
      </c>
      <c r="AW20" s="10">
        <v>6</v>
      </c>
      <c r="AX20" s="10">
        <v>5</v>
      </c>
      <c r="AY20" t="s">
        <v>4274</v>
      </c>
    </row>
    <row r="21" spans="1:51" ht="14.5" customHeight="1" x14ac:dyDescent="0.2">
      <c r="A21" s="9" t="s">
        <v>51</v>
      </c>
      <c r="B21" s="9" t="s">
        <v>52</v>
      </c>
      <c r="C21" s="9" t="s">
        <v>53</v>
      </c>
      <c r="D21" s="9" t="s">
        <v>53</v>
      </c>
      <c r="E21" s="9" t="s">
        <v>53</v>
      </c>
      <c r="F21" s="9" t="s">
        <v>53</v>
      </c>
      <c r="G21" s="23" t="s">
        <v>1185</v>
      </c>
      <c r="H21">
        <v>69</v>
      </c>
      <c r="I21" s="5" t="str">
        <f t="shared" si="2"/>
        <v>60-70</v>
      </c>
      <c r="J21" s="5">
        <v>5</v>
      </c>
      <c r="K21" s="10">
        <v>1</v>
      </c>
      <c r="L21" s="10">
        <v>3</v>
      </c>
      <c r="M21">
        <v>25</v>
      </c>
      <c r="N21" s="10">
        <v>1</v>
      </c>
      <c r="O21" s="9" t="s">
        <v>142</v>
      </c>
      <c r="P21" s="9">
        <v>0</v>
      </c>
      <c r="Q21" s="10">
        <v>10</v>
      </c>
      <c r="R21" s="10" t="s">
        <v>2985</v>
      </c>
      <c r="S21" s="9">
        <v>4</v>
      </c>
      <c r="T21" s="9" t="s">
        <v>53</v>
      </c>
      <c r="U21" s="10">
        <v>1</v>
      </c>
      <c r="V21" s="9" t="s">
        <v>53</v>
      </c>
      <c r="W21" s="9" t="s">
        <v>143</v>
      </c>
      <c r="X21" s="9" t="s">
        <v>144</v>
      </c>
      <c r="Y21" s="9" t="s">
        <v>145</v>
      </c>
      <c r="Z21" s="9" t="s">
        <v>146</v>
      </c>
      <c r="AA21" s="10">
        <v>5</v>
      </c>
      <c r="AB21" s="10">
        <v>5</v>
      </c>
      <c r="AC21" s="10">
        <v>3</v>
      </c>
      <c r="AD21" s="10">
        <v>5</v>
      </c>
      <c r="AE21" s="10">
        <v>5</v>
      </c>
      <c r="AF21" s="10">
        <v>5</v>
      </c>
      <c r="AG21" s="10">
        <v>5</v>
      </c>
      <c r="AH21" s="10">
        <f t="shared" si="1"/>
        <v>33</v>
      </c>
      <c r="AI21" s="10">
        <v>4</v>
      </c>
      <c r="AJ21" s="10">
        <v>5</v>
      </c>
      <c r="AK21" s="10">
        <v>5</v>
      </c>
      <c r="AL21" s="10">
        <v>2</v>
      </c>
      <c r="AM21">
        <v>2</v>
      </c>
      <c r="AN21">
        <v>2</v>
      </c>
      <c r="AO21" s="9" t="s">
        <v>54</v>
      </c>
      <c r="AP21">
        <v>10</v>
      </c>
      <c r="AQ21">
        <v>0</v>
      </c>
      <c r="AR21">
        <v>8</v>
      </c>
      <c r="AS21" s="10">
        <v>1</v>
      </c>
      <c r="AT21" s="10">
        <v>4</v>
      </c>
      <c r="AU21" s="10">
        <v>2</v>
      </c>
      <c r="AV21" s="10">
        <v>2</v>
      </c>
      <c r="AW21" s="10">
        <v>6</v>
      </c>
      <c r="AX21" s="10">
        <v>5</v>
      </c>
      <c r="AY21" t="s">
        <v>4275</v>
      </c>
    </row>
    <row r="22" spans="1:51" ht="14.5" customHeight="1" x14ac:dyDescent="0.2">
      <c r="A22" s="9" t="s">
        <v>51</v>
      </c>
      <c r="B22" s="9" t="s">
        <v>52</v>
      </c>
      <c r="C22" s="9" t="s">
        <v>53</v>
      </c>
      <c r="D22" s="9" t="s">
        <v>53</v>
      </c>
      <c r="E22" s="9" t="s">
        <v>53</v>
      </c>
      <c r="F22" s="9" t="s">
        <v>53</v>
      </c>
      <c r="G22" s="23" t="s">
        <v>828</v>
      </c>
      <c r="H22">
        <v>40</v>
      </c>
      <c r="I22" s="5" t="str">
        <f t="shared" si="2"/>
        <v>40-50</v>
      </c>
      <c r="J22" s="5">
        <v>3</v>
      </c>
      <c r="K22" s="10">
        <v>1</v>
      </c>
      <c r="L22" s="10">
        <v>4</v>
      </c>
      <c r="M22">
        <v>40</v>
      </c>
      <c r="N22" s="10">
        <v>1</v>
      </c>
      <c r="O22" s="9" t="s">
        <v>101</v>
      </c>
      <c r="P22" s="9">
        <v>0</v>
      </c>
      <c r="Q22" s="10">
        <v>5</v>
      </c>
      <c r="R22" s="10" t="s">
        <v>2985</v>
      </c>
      <c r="S22" s="9">
        <v>2</v>
      </c>
      <c r="T22" s="9" t="s">
        <v>53</v>
      </c>
      <c r="U22" s="10">
        <v>1</v>
      </c>
      <c r="V22" s="9" t="s">
        <v>53</v>
      </c>
      <c r="W22" s="9" t="s">
        <v>147</v>
      </c>
      <c r="X22" s="9" t="s">
        <v>148</v>
      </c>
      <c r="Y22" s="9" t="s">
        <v>149</v>
      </c>
      <c r="Z22" s="9" t="s">
        <v>150</v>
      </c>
      <c r="AA22" s="10">
        <v>5</v>
      </c>
      <c r="AB22" s="10">
        <v>5</v>
      </c>
      <c r="AC22" s="10">
        <v>4</v>
      </c>
      <c r="AD22" s="10">
        <v>5</v>
      </c>
      <c r="AE22" s="10">
        <v>5</v>
      </c>
      <c r="AF22" s="10">
        <v>5</v>
      </c>
      <c r="AG22" s="10">
        <v>5</v>
      </c>
      <c r="AH22" s="10">
        <f t="shared" si="1"/>
        <v>34</v>
      </c>
      <c r="AI22" s="10">
        <v>5</v>
      </c>
      <c r="AJ22" s="10">
        <v>5</v>
      </c>
      <c r="AK22" s="10">
        <v>5</v>
      </c>
      <c r="AL22" s="10">
        <v>3</v>
      </c>
      <c r="AM22">
        <v>2</v>
      </c>
      <c r="AN22">
        <v>0</v>
      </c>
      <c r="AO22" s="9" t="s">
        <v>57</v>
      </c>
      <c r="AP22">
        <v>1</v>
      </c>
      <c r="AQ22">
        <v>1</v>
      </c>
      <c r="AR22">
        <v>0</v>
      </c>
      <c r="AS22" s="10">
        <v>1</v>
      </c>
      <c r="AT22" s="10">
        <v>4</v>
      </c>
      <c r="AU22" s="10">
        <v>2</v>
      </c>
      <c r="AV22" s="10">
        <v>2</v>
      </c>
      <c r="AW22" s="10">
        <v>6</v>
      </c>
      <c r="AX22" s="10">
        <v>5</v>
      </c>
      <c r="AY22" t="s">
        <v>4276</v>
      </c>
    </row>
    <row r="23" spans="1:51" ht="14.5" customHeight="1" x14ac:dyDescent="0.2">
      <c r="A23" s="9" t="s">
        <v>51</v>
      </c>
      <c r="B23" s="9" t="s">
        <v>52</v>
      </c>
      <c r="C23" s="9" t="s">
        <v>53</v>
      </c>
      <c r="D23" s="9" t="s">
        <v>53</v>
      </c>
      <c r="E23" s="9" t="s">
        <v>53</v>
      </c>
      <c r="F23" s="9" t="s">
        <v>53</v>
      </c>
      <c r="G23" s="23" t="s">
        <v>1821</v>
      </c>
      <c r="H23">
        <v>71</v>
      </c>
      <c r="I23" s="5" t="str">
        <f t="shared" si="2"/>
        <v>71-80</v>
      </c>
      <c r="J23" s="5">
        <v>6</v>
      </c>
      <c r="K23" s="10">
        <v>2</v>
      </c>
      <c r="L23" s="10">
        <v>4</v>
      </c>
      <c r="M23">
        <v>69</v>
      </c>
      <c r="N23" s="10">
        <v>1</v>
      </c>
      <c r="O23" s="9" t="s">
        <v>151</v>
      </c>
      <c r="P23" s="9" t="s">
        <v>151</v>
      </c>
      <c r="Q23" s="10">
        <v>27.083333333333332</v>
      </c>
      <c r="R23" s="10" t="s">
        <v>2985</v>
      </c>
      <c r="S23" s="9">
        <v>3</v>
      </c>
      <c r="T23" s="9" t="s">
        <v>53</v>
      </c>
      <c r="U23" s="10">
        <v>1</v>
      </c>
      <c r="V23" s="9" t="s">
        <v>53</v>
      </c>
      <c r="W23" s="9" t="s">
        <v>152</v>
      </c>
      <c r="X23" s="9" t="s">
        <v>153</v>
      </c>
      <c r="Y23" s="9" t="s">
        <v>154</v>
      </c>
      <c r="Z23" s="9" t="s">
        <v>155</v>
      </c>
      <c r="AA23" s="10">
        <v>5</v>
      </c>
      <c r="AB23" s="10">
        <v>5</v>
      </c>
      <c r="AC23" s="10">
        <v>4</v>
      </c>
      <c r="AD23" s="10">
        <v>5</v>
      </c>
      <c r="AE23" s="10">
        <v>5</v>
      </c>
      <c r="AF23" s="10">
        <v>5</v>
      </c>
      <c r="AG23" s="10">
        <v>5</v>
      </c>
      <c r="AH23" s="10">
        <f t="shared" si="1"/>
        <v>34</v>
      </c>
      <c r="AI23" s="10">
        <v>5</v>
      </c>
      <c r="AJ23" s="10">
        <v>5</v>
      </c>
      <c r="AK23" s="10">
        <v>5</v>
      </c>
      <c r="AL23" s="10">
        <v>5</v>
      </c>
      <c r="AM23">
        <v>2</v>
      </c>
      <c r="AN23">
        <v>1</v>
      </c>
      <c r="AO23" s="9" t="s">
        <v>57</v>
      </c>
      <c r="AP23">
        <v>10</v>
      </c>
      <c r="AQ23">
        <v>0</v>
      </c>
      <c r="AR23">
        <v>20</v>
      </c>
      <c r="AS23" s="10">
        <v>5</v>
      </c>
      <c r="AT23" s="10">
        <v>4</v>
      </c>
      <c r="AU23" s="10">
        <v>2</v>
      </c>
      <c r="AV23" s="10">
        <v>2</v>
      </c>
      <c r="AW23" s="10">
        <v>6</v>
      </c>
      <c r="AX23" s="10">
        <v>3</v>
      </c>
      <c r="AY23" t="s">
        <v>4274</v>
      </c>
    </row>
    <row r="24" spans="1:51" ht="14.5" customHeight="1" x14ac:dyDescent="0.2">
      <c r="A24" s="9" t="s">
        <v>51</v>
      </c>
      <c r="B24" s="9" t="s">
        <v>52</v>
      </c>
      <c r="C24" s="9" t="s">
        <v>53</v>
      </c>
      <c r="D24" s="9" t="s">
        <v>53</v>
      </c>
      <c r="E24" s="9" t="s">
        <v>53</v>
      </c>
      <c r="F24" s="9" t="s">
        <v>53</v>
      </c>
      <c r="G24" s="23" t="s">
        <v>1070</v>
      </c>
      <c r="H24">
        <v>71</v>
      </c>
      <c r="I24" s="5" t="str">
        <f t="shared" si="2"/>
        <v>71-80</v>
      </c>
      <c r="J24" s="5">
        <v>6</v>
      </c>
      <c r="K24" s="10">
        <v>1</v>
      </c>
      <c r="L24" s="10">
        <v>3</v>
      </c>
      <c r="M24">
        <v>10</v>
      </c>
      <c r="N24" s="10">
        <v>1</v>
      </c>
      <c r="O24" s="9" t="s">
        <v>100</v>
      </c>
      <c r="P24" s="9">
        <v>0</v>
      </c>
      <c r="Q24" s="10">
        <v>2</v>
      </c>
      <c r="R24" s="10" t="s">
        <v>2985</v>
      </c>
      <c r="S24" s="9">
        <v>1</v>
      </c>
      <c r="T24" s="9" t="s">
        <v>53</v>
      </c>
      <c r="U24" s="10">
        <v>2</v>
      </c>
      <c r="V24" s="9" t="s">
        <v>53</v>
      </c>
      <c r="W24" s="9" t="s">
        <v>156</v>
      </c>
      <c r="X24" s="9" t="s">
        <v>157</v>
      </c>
      <c r="Y24" s="9" t="s">
        <v>158</v>
      </c>
      <c r="Z24" s="9" t="s">
        <v>159</v>
      </c>
      <c r="AA24" s="10">
        <v>5</v>
      </c>
      <c r="AB24" s="10">
        <v>5</v>
      </c>
      <c r="AC24" s="10">
        <v>4</v>
      </c>
      <c r="AD24" s="10">
        <v>5</v>
      </c>
      <c r="AE24" s="10">
        <v>5</v>
      </c>
      <c r="AF24" s="10">
        <v>5</v>
      </c>
      <c r="AG24" s="10">
        <v>4</v>
      </c>
      <c r="AH24" s="10">
        <f t="shared" si="1"/>
        <v>33</v>
      </c>
      <c r="AI24" s="10">
        <v>4</v>
      </c>
      <c r="AJ24" s="10">
        <v>4</v>
      </c>
      <c r="AK24" s="10">
        <v>4</v>
      </c>
      <c r="AL24" s="10">
        <v>4</v>
      </c>
      <c r="AM24">
        <v>2</v>
      </c>
      <c r="AN24">
        <v>2</v>
      </c>
      <c r="AO24" s="9" t="s">
        <v>100</v>
      </c>
      <c r="AP24">
        <v>1</v>
      </c>
      <c r="AQ24">
        <v>2</v>
      </c>
      <c r="AR24">
        <v>4</v>
      </c>
      <c r="AS24" s="10">
        <v>5</v>
      </c>
      <c r="AT24" s="10">
        <v>4</v>
      </c>
      <c r="AU24" s="10">
        <v>2</v>
      </c>
      <c r="AV24" s="10">
        <v>2</v>
      </c>
      <c r="AW24" s="10">
        <v>6</v>
      </c>
      <c r="AX24" s="10">
        <v>5</v>
      </c>
      <c r="AY24" t="s">
        <v>4277</v>
      </c>
    </row>
    <row r="25" spans="1:51" ht="14.5" customHeight="1" x14ac:dyDescent="0.2">
      <c r="A25" s="9" t="s">
        <v>51</v>
      </c>
      <c r="B25" s="9" t="s">
        <v>52</v>
      </c>
      <c r="C25" s="9" t="s">
        <v>53</v>
      </c>
      <c r="D25" s="9" t="s">
        <v>53</v>
      </c>
      <c r="E25" s="9" t="s">
        <v>53</v>
      </c>
      <c r="F25" s="9" t="s">
        <v>53</v>
      </c>
      <c r="G25" s="23" t="s">
        <v>1820</v>
      </c>
      <c r="H25">
        <v>81</v>
      </c>
      <c r="I25" s="5" t="str">
        <f t="shared" si="2"/>
        <v>80+</v>
      </c>
      <c r="J25" s="5">
        <v>7</v>
      </c>
      <c r="K25" s="10">
        <v>1</v>
      </c>
      <c r="L25" s="10">
        <v>3</v>
      </c>
      <c r="M25">
        <v>12</v>
      </c>
      <c r="N25" s="10">
        <v>1</v>
      </c>
      <c r="O25" s="9" t="s">
        <v>100</v>
      </c>
      <c r="P25" s="9" t="s">
        <v>57</v>
      </c>
      <c r="Q25" s="10">
        <v>2</v>
      </c>
      <c r="R25" s="10" t="s">
        <v>2985</v>
      </c>
      <c r="S25" s="9">
        <v>1</v>
      </c>
      <c r="T25" s="9" t="s">
        <v>53</v>
      </c>
      <c r="U25" s="10">
        <v>2</v>
      </c>
      <c r="V25" s="9" t="s">
        <v>53</v>
      </c>
      <c r="W25" s="9" t="s">
        <v>160</v>
      </c>
      <c r="X25" s="9" t="s">
        <v>161</v>
      </c>
      <c r="Y25" s="9" t="s">
        <v>162</v>
      </c>
      <c r="Z25" s="9" t="s">
        <v>163</v>
      </c>
      <c r="AA25" s="10">
        <v>5</v>
      </c>
      <c r="AB25" s="10">
        <v>3</v>
      </c>
      <c r="AC25" s="10">
        <v>4</v>
      </c>
      <c r="AD25" s="10">
        <v>5</v>
      </c>
      <c r="AE25" s="10">
        <v>5</v>
      </c>
      <c r="AF25" s="10">
        <v>4</v>
      </c>
      <c r="AG25" s="10">
        <v>5</v>
      </c>
      <c r="AH25" s="10">
        <f t="shared" si="1"/>
        <v>31</v>
      </c>
      <c r="AI25" s="10">
        <v>4</v>
      </c>
      <c r="AJ25" s="10">
        <v>5</v>
      </c>
      <c r="AK25" s="10">
        <v>5</v>
      </c>
      <c r="AL25" s="10">
        <v>2</v>
      </c>
      <c r="AM25">
        <v>2</v>
      </c>
      <c r="AN25">
        <v>1</v>
      </c>
      <c r="AO25" s="9" t="s">
        <v>57</v>
      </c>
      <c r="AP25">
        <v>10</v>
      </c>
      <c r="AQ25">
        <v>3</v>
      </c>
      <c r="AR25">
        <v>5</v>
      </c>
      <c r="AS25" s="10">
        <v>5</v>
      </c>
      <c r="AT25" s="10">
        <v>4</v>
      </c>
      <c r="AU25" s="10">
        <v>2</v>
      </c>
      <c r="AV25" s="10">
        <v>2</v>
      </c>
      <c r="AW25" s="10">
        <v>6</v>
      </c>
      <c r="AX25" s="10">
        <v>2</v>
      </c>
      <c r="AY25" t="s">
        <v>4278</v>
      </c>
    </row>
    <row r="26" spans="1:51" ht="14.5" customHeight="1" x14ac:dyDescent="0.2">
      <c r="A26" s="9" t="s">
        <v>51</v>
      </c>
      <c r="B26" s="9" t="s">
        <v>52</v>
      </c>
      <c r="C26" s="9" t="s">
        <v>53</v>
      </c>
      <c r="D26" s="9" t="s">
        <v>53</v>
      </c>
      <c r="E26" s="9" t="s">
        <v>53</v>
      </c>
      <c r="F26" s="9" t="s">
        <v>53</v>
      </c>
      <c r="G26" s="23" t="s">
        <v>64</v>
      </c>
      <c r="H26">
        <v>64</v>
      </c>
      <c r="I26" s="5" t="str">
        <f t="shared" si="2"/>
        <v>60-70</v>
      </c>
      <c r="J26" s="5">
        <v>5</v>
      </c>
      <c r="K26" s="10">
        <v>1</v>
      </c>
      <c r="L26" s="10">
        <v>4</v>
      </c>
      <c r="M26">
        <v>40</v>
      </c>
      <c r="N26" s="10">
        <v>1</v>
      </c>
      <c r="O26" s="9" t="s">
        <v>80</v>
      </c>
      <c r="P26" s="9" t="s">
        <v>57</v>
      </c>
      <c r="Q26" s="10">
        <v>40</v>
      </c>
      <c r="R26" s="10" t="s">
        <v>2985</v>
      </c>
      <c r="S26" s="9">
        <v>2</v>
      </c>
      <c r="T26" s="9" t="s">
        <v>53</v>
      </c>
      <c r="U26" s="10">
        <v>1</v>
      </c>
      <c r="V26" s="9" t="s">
        <v>53</v>
      </c>
      <c r="W26" s="9" t="s">
        <v>164</v>
      </c>
      <c r="X26" s="9" t="s">
        <v>165</v>
      </c>
      <c r="Y26" s="9" t="s">
        <v>166</v>
      </c>
      <c r="Z26" s="9" t="s">
        <v>167</v>
      </c>
      <c r="AA26" s="10">
        <v>5</v>
      </c>
      <c r="AB26" s="10">
        <v>3</v>
      </c>
      <c r="AC26" s="10">
        <v>3</v>
      </c>
      <c r="AD26" s="10">
        <v>4</v>
      </c>
      <c r="AE26" s="10">
        <v>2</v>
      </c>
      <c r="AF26" s="10">
        <v>5</v>
      </c>
      <c r="AG26" s="10">
        <v>4</v>
      </c>
      <c r="AH26" s="10">
        <f t="shared" si="1"/>
        <v>26</v>
      </c>
      <c r="AI26" s="10">
        <v>4</v>
      </c>
      <c r="AJ26" s="10">
        <v>5</v>
      </c>
      <c r="AK26" s="10">
        <v>5</v>
      </c>
      <c r="AL26" s="10">
        <v>2</v>
      </c>
      <c r="AM26">
        <v>2</v>
      </c>
      <c r="AN26">
        <v>1</v>
      </c>
      <c r="AO26" s="9" t="s">
        <v>57</v>
      </c>
      <c r="AP26">
        <v>2</v>
      </c>
      <c r="AQ26">
        <v>0</v>
      </c>
      <c r="AR26">
        <v>5</v>
      </c>
      <c r="AS26" s="10">
        <v>1</v>
      </c>
      <c r="AT26" s="10">
        <v>4</v>
      </c>
      <c r="AU26" s="10">
        <v>2</v>
      </c>
      <c r="AV26" s="10">
        <v>2</v>
      </c>
      <c r="AW26" s="10">
        <v>6</v>
      </c>
      <c r="AX26" s="10">
        <v>4</v>
      </c>
      <c r="AY26" t="s">
        <v>4279</v>
      </c>
    </row>
    <row r="27" spans="1:51" ht="14.5" customHeight="1" x14ac:dyDescent="0.2">
      <c r="A27" s="9" t="s">
        <v>51</v>
      </c>
      <c r="B27" s="9" t="s">
        <v>52</v>
      </c>
      <c r="C27" s="9" t="s">
        <v>53</v>
      </c>
      <c r="D27" s="9" t="s">
        <v>53</v>
      </c>
      <c r="E27" s="9" t="s">
        <v>53</v>
      </c>
      <c r="F27" s="9" t="s">
        <v>53</v>
      </c>
      <c r="G27" s="23" t="s">
        <v>151</v>
      </c>
      <c r="H27">
        <v>70</v>
      </c>
      <c r="I27" s="5" t="str">
        <f t="shared" si="2"/>
        <v>71-80</v>
      </c>
      <c r="J27" s="5">
        <v>6</v>
      </c>
      <c r="K27" s="10">
        <v>1</v>
      </c>
      <c r="L27" s="10">
        <v>2</v>
      </c>
      <c r="M27">
        <v>6</v>
      </c>
      <c r="N27" s="10">
        <v>1</v>
      </c>
      <c r="O27" s="9">
        <v>0</v>
      </c>
      <c r="P27" s="9" t="s">
        <v>106</v>
      </c>
      <c r="Q27" s="10">
        <v>0.5</v>
      </c>
      <c r="R27" s="10" t="s">
        <v>2985</v>
      </c>
      <c r="S27" s="9">
        <v>9</v>
      </c>
      <c r="T27" s="9" t="s">
        <v>168</v>
      </c>
      <c r="U27" s="10">
        <v>2</v>
      </c>
      <c r="V27" s="9" t="s">
        <v>53</v>
      </c>
      <c r="W27" s="9" t="s">
        <v>169</v>
      </c>
      <c r="X27" s="9" t="s">
        <v>170</v>
      </c>
      <c r="Y27" s="9" t="s">
        <v>171</v>
      </c>
      <c r="Z27" s="9" t="s">
        <v>172</v>
      </c>
      <c r="AA27" s="10">
        <v>5</v>
      </c>
      <c r="AB27" s="10">
        <v>5</v>
      </c>
      <c r="AC27" s="10">
        <v>4</v>
      </c>
      <c r="AD27" s="10">
        <v>5</v>
      </c>
      <c r="AE27" s="10">
        <v>5</v>
      </c>
      <c r="AF27" s="10">
        <v>4</v>
      </c>
      <c r="AG27" s="10">
        <v>4</v>
      </c>
      <c r="AH27" s="10">
        <f t="shared" si="1"/>
        <v>32</v>
      </c>
      <c r="AI27" s="10">
        <v>5</v>
      </c>
      <c r="AJ27" s="10">
        <v>5</v>
      </c>
      <c r="AK27" s="10">
        <v>5</v>
      </c>
      <c r="AL27" s="10">
        <v>5</v>
      </c>
      <c r="AM27">
        <v>2</v>
      </c>
      <c r="AN27">
        <v>1</v>
      </c>
      <c r="AO27" s="9" t="s">
        <v>57</v>
      </c>
      <c r="AP27">
        <v>5</v>
      </c>
      <c r="AQ27">
        <v>2</v>
      </c>
      <c r="AR27">
        <v>1</v>
      </c>
      <c r="AS27" s="10">
        <v>5</v>
      </c>
      <c r="AT27" s="10">
        <v>4</v>
      </c>
      <c r="AU27" s="10">
        <v>2</v>
      </c>
      <c r="AV27" s="10">
        <v>2</v>
      </c>
      <c r="AW27" s="10">
        <v>6</v>
      </c>
      <c r="AX27" s="10">
        <v>3</v>
      </c>
      <c r="AY27" t="s">
        <v>3726</v>
      </c>
    </row>
    <row r="28" spans="1:51" ht="14.5" customHeight="1" x14ac:dyDescent="0.2">
      <c r="A28" s="9" t="s">
        <v>51</v>
      </c>
      <c r="B28" s="9" t="s">
        <v>52</v>
      </c>
      <c r="C28" s="9" t="s">
        <v>53</v>
      </c>
      <c r="D28" s="9" t="s">
        <v>53</v>
      </c>
      <c r="E28" s="9" t="s">
        <v>53</v>
      </c>
      <c r="F28" s="9" t="s">
        <v>53</v>
      </c>
      <c r="G28" s="23" t="s">
        <v>3035</v>
      </c>
      <c r="H28">
        <v>57</v>
      </c>
      <c r="I28" s="5" t="str">
        <f t="shared" si="2"/>
        <v>50-60</v>
      </c>
      <c r="J28" s="5">
        <v>4</v>
      </c>
      <c r="K28" s="10">
        <v>1</v>
      </c>
      <c r="L28" s="10">
        <v>3</v>
      </c>
      <c r="M28">
        <v>8</v>
      </c>
      <c r="N28" s="10">
        <v>1</v>
      </c>
      <c r="O28" s="9" t="s">
        <v>111</v>
      </c>
      <c r="P28" s="9">
        <v>0</v>
      </c>
      <c r="Q28" s="10">
        <v>1</v>
      </c>
      <c r="R28" s="10" t="s">
        <v>2985</v>
      </c>
      <c r="S28" s="9">
        <v>2</v>
      </c>
      <c r="T28" s="9" t="s">
        <v>53</v>
      </c>
      <c r="U28" s="10">
        <v>1</v>
      </c>
      <c r="V28" s="9" t="s">
        <v>53</v>
      </c>
      <c r="W28" s="9" t="s">
        <v>173</v>
      </c>
      <c r="X28" s="9" t="s">
        <v>174</v>
      </c>
      <c r="Y28" s="9" t="s">
        <v>175</v>
      </c>
      <c r="Z28" s="9" t="s">
        <v>176</v>
      </c>
      <c r="AA28" s="10">
        <v>5</v>
      </c>
      <c r="AB28" s="10">
        <v>4</v>
      </c>
      <c r="AC28" s="10">
        <v>4</v>
      </c>
      <c r="AD28" s="10">
        <v>5</v>
      </c>
      <c r="AE28" s="10">
        <v>4</v>
      </c>
      <c r="AF28" s="10">
        <v>5</v>
      </c>
      <c r="AG28" s="10">
        <v>5</v>
      </c>
      <c r="AH28" s="10">
        <f t="shared" si="1"/>
        <v>32</v>
      </c>
      <c r="AI28" s="10">
        <v>4</v>
      </c>
      <c r="AJ28" s="10">
        <v>4</v>
      </c>
      <c r="AK28" s="10">
        <v>4</v>
      </c>
      <c r="AL28" s="10">
        <v>4</v>
      </c>
      <c r="AM28">
        <v>2</v>
      </c>
      <c r="AN28">
        <v>5</v>
      </c>
      <c r="AO28" s="9" t="s">
        <v>120</v>
      </c>
      <c r="AP28">
        <v>12</v>
      </c>
      <c r="AQ28">
        <v>2</v>
      </c>
      <c r="AR28">
        <v>3</v>
      </c>
      <c r="AS28" s="10">
        <v>1</v>
      </c>
      <c r="AT28" s="10">
        <v>4</v>
      </c>
      <c r="AU28" s="10">
        <v>2</v>
      </c>
      <c r="AV28" s="10">
        <v>2</v>
      </c>
      <c r="AW28" s="10">
        <v>6</v>
      </c>
      <c r="AX28" s="10">
        <v>5</v>
      </c>
      <c r="AY28" t="s">
        <v>3728</v>
      </c>
    </row>
    <row r="29" spans="1:51" ht="14.5" customHeight="1" x14ac:dyDescent="0.2">
      <c r="A29" s="9" t="s">
        <v>51</v>
      </c>
      <c r="B29" s="9" t="s">
        <v>52</v>
      </c>
      <c r="C29" s="9" t="s">
        <v>53</v>
      </c>
      <c r="D29" s="9" t="s">
        <v>53</v>
      </c>
      <c r="E29" s="9" t="s">
        <v>53</v>
      </c>
      <c r="F29" s="9" t="s">
        <v>53</v>
      </c>
      <c r="G29" s="23" t="s">
        <v>3036</v>
      </c>
      <c r="H29">
        <v>69</v>
      </c>
      <c r="I29" s="5" t="str">
        <f t="shared" si="2"/>
        <v>60-70</v>
      </c>
      <c r="J29" s="5">
        <v>5</v>
      </c>
      <c r="K29" s="10">
        <v>1</v>
      </c>
      <c r="L29" s="10">
        <v>3</v>
      </c>
      <c r="M29">
        <v>5</v>
      </c>
      <c r="N29" s="10">
        <v>1</v>
      </c>
      <c r="O29" s="9">
        <v>0</v>
      </c>
      <c r="P29" s="9" t="s">
        <v>100</v>
      </c>
      <c r="Q29" s="10">
        <v>0.16666666666666666</v>
      </c>
      <c r="R29" s="10" t="s">
        <v>2985</v>
      </c>
      <c r="S29" s="9">
        <v>8</v>
      </c>
      <c r="T29" s="9" t="s">
        <v>53</v>
      </c>
      <c r="U29" s="10">
        <v>1</v>
      </c>
      <c r="V29" s="9" t="s">
        <v>53</v>
      </c>
      <c r="W29" s="22" t="s">
        <v>177</v>
      </c>
      <c r="X29" s="9" t="s">
        <v>178</v>
      </c>
      <c r="Y29" s="9" t="s">
        <v>179</v>
      </c>
      <c r="Z29" s="9" t="s">
        <v>180</v>
      </c>
      <c r="AA29" s="10">
        <v>3</v>
      </c>
      <c r="AB29" s="10">
        <v>3</v>
      </c>
      <c r="AC29" s="10">
        <v>3</v>
      </c>
      <c r="AD29" s="10">
        <v>2</v>
      </c>
      <c r="AE29" s="10">
        <v>3</v>
      </c>
      <c r="AF29" s="10">
        <v>2</v>
      </c>
      <c r="AG29" s="10">
        <v>3</v>
      </c>
      <c r="AH29" s="10">
        <f t="shared" si="1"/>
        <v>19</v>
      </c>
      <c r="AI29" s="10">
        <v>4</v>
      </c>
      <c r="AJ29" s="10">
        <v>4</v>
      </c>
      <c r="AK29" s="10">
        <v>4</v>
      </c>
      <c r="AL29" s="10">
        <v>2</v>
      </c>
      <c r="AM29">
        <v>2</v>
      </c>
      <c r="AN29">
        <v>2</v>
      </c>
      <c r="AO29" s="9" t="s">
        <v>101</v>
      </c>
      <c r="AP29">
        <v>3</v>
      </c>
      <c r="AQ29">
        <v>0</v>
      </c>
      <c r="AR29">
        <v>0</v>
      </c>
      <c r="AS29" s="10">
        <v>5</v>
      </c>
      <c r="AT29" s="10">
        <v>4</v>
      </c>
      <c r="AU29" s="10">
        <v>2</v>
      </c>
      <c r="AV29" s="10">
        <v>2</v>
      </c>
      <c r="AW29" s="10">
        <v>6</v>
      </c>
      <c r="AX29" s="10">
        <v>3</v>
      </c>
      <c r="AY29" t="s">
        <v>3729</v>
      </c>
    </row>
    <row r="30" spans="1:51" ht="14.5" customHeight="1" x14ac:dyDescent="0.2">
      <c r="A30" s="9" t="s">
        <v>51</v>
      </c>
      <c r="B30" s="9" t="s">
        <v>52</v>
      </c>
      <c r="C30" s="9" t="s">
        <v>53</v>
      </c>
      <c r="D30" s="9" t="s">
        <v>53</v>
      </c>
      <c r="E30" s="9" t="s">
        <v>53</v>
      </c>
      <c r="F30" s="9" t="s">
        <v>53</v>
      </c>
      <c r="G30" s="23" t="s">
        <v>543</v>
      </c>
      <c r="H30">
        <v>63</v>
      </c>
      <c r="I30" s="5" t="str">
        <f t="shared" si="2"/>
        <v>60-70</v>
      </c>
      <c r="J30" s="5">
        <v>5</v>
      </c>
      <c r="K30" s="10">
        <v>2</v>
      </c>
      <c r="L30" s="10">
        <v>4</v>
      </c>
      <c r="M30">
        <v>35</v>
      </c>
      <c r="N30" s="10">
        <v>1</v>
      </c>
      <c r="O30" s="9" t="s">
        <v>120</v>
      </c>
      <c r="P30" s="9">
        <v>0</v>
      </c>
      <c r="Q30" s="10">
        <v>7</v>
      </c>
      <c r="R30" s="10" t="s">
        <v>2985</v>
      </c>
      <c r="S30" s="9">
        <v>8</v>
      </c>
      <c r="T30" s="9" t="s">
        <v>53</v>
      </c>
      <c r="U30" s="10">
        <v>1</v>
      </c>
      <c r="V30" s="9" t="s">
        <v>53</v>
      </c>
      <c r="W30" s="9" t="s">
        <v>181</v>
      </c>
      <c r="X30" s="9" t="s">
        <v>182</v>
      </c>
      <c r="Y30" s="9" t="s">
        <v>183</v>
      </c>
      <c r="Z30" s="9" t="s">
        <v>184</v>
      </c>
      <c r="AA30" s="10">
        <v>5</v>
      </c>
      <c r="AB30" s="10">
        <v>5</v>
      </c>
      <c r="AC30" s="10">
        <v>4</v>
      </c>
      <c r="AD30" s="10">
        <v>5</v>
      </c>
      <c r="AE30" s="10">
        <v>4</v>
      </c>
      <c r="AF30" s="10">
        <v>5</v>
      </c>
      <c r="AG30" s="10">
        <v>5</v>
      </c>
      <c r="AH30" s="10">
        <f t="shared" si="1"/>
        <v>33</v>
      </c>
      <c r="AI30" s="10">
        <v>4</v>
      </c>
      <c r="AJ30" s="10">
        <v>4</v>
      </c>
      <c r="AK30" s="10">
        <v>5</v>
      </c>
      <c r="AL30" s="10">
        <v>3</v>
      </c>
      <c r="AM30">
        <v>2</v>
      </c>
      <c r="AN30">
        <v>2</v>
      </c>
      <c r="AO30" s="9" t="s">
        <v>55</v>
      </c>
      <c r="AP30">
        <v>1</v>
      </c>
      <c r="AQ30">
        <v>1</v>
      </c>
      <c r="AR30">
        <v>0</v>
      </c>
      <c r="AS30" s="10">
        <v>5</v>
      </c>
      <c r="AT30" s="10">
        <v>3</v>
      </c>
      <c r="AU30" s="10">
        <v>2</v>
      </c>
      <c r="AV30" s="10">
        <v>1</v>
      </c>
      <c r="AW30" s="10">
        <v>6</v>
      </c>
      <c r="AX30" s="10">
        <v>3</v>
      </c>
      <c r="AY30" t="s">
        <v>4280</v>
      </c>
    </row>
    <row r="31" spans="1:51" ht="14.5" customHeight="1" x14ac:dyDescent="0.2">
      <c r="A31" s="9" t="s">
        <v>51</v>
      </c>
      <c r="B31" s="9" t="s">
        <v>52</v>
      </c>
      <c r="C31" s="9" t="s">
        <v>53</v>
      </c>
      <c r="D31" s="9" t="s">
        <v>53</v>
      </c>
      <c r="E31" s="9" t="s">
        <v>53</v>
      </c>
      <c r="F31" s="9" t="s">
        <v>53</v>
      </c>
      <c r="G31" s="23" t="s">
        <v>3037</v>
      </c>
      <c r="H31">
        <v>75</v>
      </c>
      <c r="I31" s="5" t="str">
        <f t="shared" si="2"/>
        <v>71-80</v>
      </c>
      <c r="J31" s="5">
        <v>6</v>
      </c>
      <c r="K31" s="10">
        <v>1</v>
      </c>
      <c r="L31" s="10">
        <v>3</v>
      </c>
      <c r="M31">
        <v>15</v>
      </c>
      <c r="N31" s="10">
        <v>1</v>
      </c>
      <c r="O31" s="9" t="s">
        <v>106</v>
      </c>
      <c r="P31" s="9" t="s">
        <v>57</v>
      </c>
      <c r="Q31" s="10">
        <v>6</v>
      </c>
      <c r="R31" s="10" t="s">
        <v>2985</v>
      </c>
      <c r="S31" s="9">
        <v>5</v>
      </c>
      <c r="T31" s="9" t="s">
        <v>53</v>
      </c>
      <c r="U31" s="10">
        <v>1</v>
      </c>
      <c r="V31" s="9" t="s">
        <v>53</v>
      </c>
      <c r="W31" s="9" t="s">
        <v>185</v>
      </c>
      <c r="X31" s="9" t="s">
        <v>186</v>
      </c>
      <c r="Y31" s="9" t="s">
        <v>187</v>
      </c>
      <c r="Z31" s="9" t="s">
        <v>188</v>
      </c>
      <c r="AA31" s="10">
        <v>5</v>
      </c>
      <c r="AB31" s="10">
        <v>4</v>
      </c>
      <c r="AC31" s="10">
        <v>3</v>
      </c>
      <c r="AD31" s="10">
        <v>5</v>
      </c>
      <c r="AE31" s="10">
        <v>4</v>
      </c>
      <c r="AF31" s="10">
        <v>3</v>
      </c>
      <c r="AG31" s="10">
        <v>4</v>
      </c>
      <c r="AH31" s="10">
        <f t="shared" si="1"/>
        <v>28</v>
      </c>
      <c r="AI31" s="10">
        <v>4</v>
      </c>
      <c r="AJ31" s="10">
        <v>5</v>
      </c>
      <c r="AK31" s="10">
        <v>4</v>
      </c>
      <c r="AL31" s="10">
        <v>3</v>
      </c>
      <c r="AM31">
        <v>2</v>
      </c>
      <c r="AN31">
        <v>2</v>
      </c>
      <c r="AO31" s="9" t="s">
        <v>111</v>
      </c>
      <c r="AP31">
        <v>4</v>
      </c>
      <c r="AQ31">
        <v>3</v>
      </c>
      <c r="AR31">
        <v>4</v>
      </c>
      <c r="AS31" s="10">
        <v>5</v>
      </c>
      <c r="AT31" s="10">
        <v>4</v>
      </c>
      <c r="AU31" s="10">
        <v>2</v>
      </c>
      <c r="AV31" s="10">
        <v>2</v>
      </c>
      <c r="AW31" s="10">
        <v>6</v>
      </c>
      <c r="AX31" s="10">
        <v>5</v>
      </c>
      <c r="AY31" t="s">
        <v>4281</v>
      </c>
    </row>
    <row r="32" spans="1:51" ht="14.5" customHeight="1" x14ac:dyDescent="0.2">
      <c r="A32" s="9" t="s">
        <v>51</v>
      </c>
      <c r="B32" s="9" t="s">
        <v>52</v>
      </c>
      <c r="C32" s="9" t="s">
        <v>53</v>
      </c>
      <c r="D32" s="9" t="s">
        <v>53</v>
      </c>
      <c r="E32" s="9" t="s">
        <v>53</v>
      </c>
      <c r="F32" s="9" t="s">
        <v>53</v>
      </c>
      <c r="G32" s="23" t="s">
        <v>1205</v>
      </c>
      <c r="H32">
        <v>44</v>
      </c>
      <c r="I32" s="5" t="str">
        <f t="shared" si="2"/>
        <v>40-50</v>
      </c>
      <c r="J32" s="5">
        <v>3</v>
      </c>
      <c r="K32" s="10">
        <v>2</v>
      </c>
      <c r="L32" s="10">
        <v>3</v>
      </c>
      <c r="M32">
        <v>28</v>
      </c>
      <c r="N32" s="10">
        <v>1</v>
      </c>
      <c r="O32" s="9" t="s">
        <v>54</v>
      </c>
      <c r="P32" s="9">
        <v>0</v>
      </c>
      <c r="Q32" s="10">
        <v>3</v>
      </c>
      <c r="R32" s="10" t="s">
        <v>2986</v>
      </c>
      <c r="S32" s="9">
        <v>8</v>
      </c>
      <c r="T32" s="9" t="s">
        <v>53</v>
      </c>
      <c r="U32" s="10">
        <v>1</v>
      </c>
      <c r="V32" s="9" t="s">
        <v>53</v>
      </c>
      <c r="W32" s="9" t="s">
        <v>189</v>
      </c>
      <c r="X32" s="9" t="s">
        <v>190</v>
      </c>
      <c r="Y32" s="9" t="s">
        <v>191</v>
      </c>
      <c r="Z32" s="9" t="s">
        <v>192</v>
      </c>
      <c r="AA32" s="10">
        <v>5</v>
      </c>
      <c r="AB32" s="10">
        <v>5</v>
      </c>
      <c r="AC32" s="10">
        <v>3</v>
      </c>
      <c r="AD32" s="10">
        <v>5</v>
      </c>
      <c r="AE32" s="10">
        <v>3</v>
      </c>
      <c r="AF32" s="10">
        <v>4</v>
      </c>
      <c r="AG32" s="10">
        <v>5</v>
      </c>
      <c r="AH32" s="10">
        <f t="shared" si="1"/>
        <v>30</v>
      </c>
      <c r="AI32" s="10">
        <v>5</v>
      </c>
      <c r="AJ32" s="10">
        <v>3</v>
      </c>
      <c r="AK32" s="10">
        <v>5</v>
      </c>
      <c r="AL32" s="10">
        <v>2</v>
      </c>
      <c r="AM32">
        <v>3</v>
      </c>
      <c r="AN32">
        <v>1</v>
      </c>
      <c r="AO32" s="9" t="s">
        <v>57</v>
      </c>
      <c r="AP32">
        <v>4</v>
      </c>
      <c r="AQ32">
        <v>2</v>
      </c>
      <c r="AR32">
        <v>7</v>
      </c>
      <c r="AS32" s="10">
        <v>1</v>
      </c>
      <c r="AT32" s="10">
        <v>4</v>
      </c>
      <c r="AU32" s="10">
        <v>2</v>
      </c>
      <c r="AV32" s="10">
        <v>2</v>
      </c>
      <c r="AW32" s="10">
        <v>6</v>
      </c>
      <c r="AX32" s="10">
        <v>4</v>
      </c>
      <c r="AY32" t="s">
        <v>4282</v>
      </c>
    </row>
    <row r="33" spans="1:53" ht="14.5" customHeight="1" x14ac:dyDescent="0.2">
      <c r="A33" s="9" t="s">
        <v>51</v>
      </c>
      <c r="B33" s="9" t="s">
        <v>52</v>
      </c>
      <c r="C33" s="9" t="s">
        <v>53</v>
      </c>
      <c r="D33" s="9" t="s">
        <v>53</v>
      </c>
      <c r="E33" s="9" t="s">
        <v>53</v>
      </c>
      <c r="F33" s="9" t="s">
        <v>53</v>
      </c>
      <c r="G33" s="23" t="s">
        <v>3038</v>
      </c>
      <c r="H33">
        <v>74</v>
      </c>
      <c r="I33" s="5" t="str">
        <f t="shared" si="2"/>
        <v>71-80</v>
      </c>
      <c r="J33" s="5">
        <v>6</v>
      </c>
      <c r="K33" s="10">
        <v>1</v>
      </c>
      <c r="L33" s="10">
        <v>3</v>
      </c>
      <c r="M33">
        <v>23</v>
      </c>
      <c r="N33" s="10">
        <v>1</v>
      </c>
      <c r="O33" s="9" t="s">
        <v>100</v>
      </c>
      <c r="P33" s="9" t="s">
        <v>57</v>
      </c>
      <c r="Q33" s="10">
        <v>2</v>
      </c>
      <c r="R33" s="10" t="s">
        <v>2985</v>
      </c>
      <c r="S33" s="9">
        <v>2</v>
      </c>
      <c r="T33" s="9" t="s">
        <v>53</v>
      </c>
      <c r="U33" s="10">
        <v>1</v>
      </c>
      <c r="V33" s="9" t="s">
        <v>53</v>
      </c>
      <c r="W33" s="9" t="s">
        <v>193</v>
      </c>
      <c r="X33" s="9" t="s">
        <v>194</v>
      </c>
      <c r="Y33" s="9" t="s">
        <v>195</v>
      </c>
      <c r="Z33" s="9" t="s">
        <v>196</v>
      </c>
      <c r="AA33" s="10">
        <v>5</v>
      </c>
      <c r="AB33" s="10">
        <v>4</v>
      </c>
      <c r="AC33" s="10">
        <v>5</v>
      </c>
      <c r="AD33" s="10">
        <v>5</v>
      </c>
      <c r="AE33" s="10">
        <v>4</v>
      </c>
      <c r="AF33" s="10">
        <v>3</v>
      </c>
      <c r="AG33" s="10">
        <v>4</v>
      </c>
      <c r="AH33" s="10">
        <f t="shared" si="1"/>
        <v>30</v>
      </c>
      <c r="AI33" s="10">
        <v>5</v>
      </c>
      <c r="AJ33" s="10">
        <v>5</v>
      </c>
      <c r="AK33" s="10">
        <v>5</v>
      </c>
      <c r="AL33" s="10">
        <v>4</v>
      </c>
      <c r="AM33">
        <v>2</v>
      </c>
      <c r="AN33">
        <v>4</v>
      </c>
      <c r="AO33" s="9" t="s">
        <v>111</v>
      </c>
      <c r="AP33">
        <v>6</v>
      </c>
      <c r="AQ33">
        <v>3</v>
      </c>
      <c r="AR33">
        <v>3</v>
      </c>
      <c r="AS33" s="10">
        <v>5</v>
      </c>
      <c r="AT33" s="10">
        <v>4</v>
      </c>
      <c r="AU33" s="10">
        <v>2</v>
      </c>
      <c r="AV33" s="10">
        <v>2</v>
      </c>
      <c r="AW33" s="10">
        <v>6</v>
      </c>
      <c r="AX33" s="10">
        <v>4</v>
      </c>
      <c r="AY33" t="s">
        <v>4283</v>
      </c>
    </row>
    <row r="34" spans="1:53" ht="14.5" customHeight="1" x14ac:dyDescent="0.2">
      <c r="A34" s="9" t="s">
        <v>51</v>
      </c>
      <c r="B34" s="9" t="s">
        <v>52</v>
      </c>
      <c r="C34" s="9" t="s">
        <v>53</v>
      </c>
      <c r="D34" s="9" t="s">
        <v>53</v>
      </c>
      <c r="E34" s="9" t="s">
        <v>53</v>
      </c>
      <c r="F34" s="9" t="s">
        <v>53</v>
      </c>
      <c r="G34" s="23" t="s">
        <v>1910</v>
      </c>
      <c r="H34">
        <v>70</v>
      </c>
      <c r="I34" s="5" t="str">
        <f t="shared" si="2"/>
        <v>71-80</v>
      </c>
      <c r="J34" s="5">
        <v>6</v>
      </c>
      <c r="K34" s="10">
        <v>1</v>
      </c>
      <c r="L34" s="10">
        <v>3</v>
      </c>
      <c r="M34">
        <v>10</v>
      </c>
      <c r="N34" s="10">
        <v>1</v>
      </c>
      <c r="O34" s="9" t="s">
        <v>101</v>
      </c>
      <c r="P34" s="9" t="s">
        <v>57</v>
      </c>
      <c r="Q34" s="10">
        <v>5</v>
      </c>
      <c r="R34" s="10" t="s">
        <v>2985</v>
      </c>
      <c r="S34" s="9">
        <v>1</v>
      </c>
      <c r="T34" s="9" t="s">
        <v>53</v>
      </c>
      <c r="U34" s="10">
        <v>2</v>
      </c>
      <c r="V34" s="9" t="s">
        <v>53</v>
      </c>
      <c r="W34" s="9" t="s">
        <v>197</v>
      </c>
      <c r="X34" s="9" t="s">
        <v>198</v>
      </c>
      <c r="Y34" s="9" t="s">
        <v>199</v>
      </c>
      <c r="Z34" s="9" t="s">
        <v>200</v>
      </c>
      <c r="AA34" s="10">
        <v>4</v>
      </c>
      <c r="AB34" s="10">
        <v>4</v>
      </c>
      <c r="AC34" s="10">
        <v>4</v>
      </c>
      <c r="AD34" s="10">
        <v>4</v>
      </c>
      <c r="AE34" s="10">
        <v>4</v>
      </c>
      <c r="AF34" s="10">
        <v>5</v>
      </c>
      <c r="AG34" s="10">
        <v>3</v>
      </c>
      <c r="AH34" s="10">
        <f t="shared" si="1"/>
        <v>28</v>
      </c>
      <c r="AI34" s="10">
        <v>2</v>
      </c>
      <c r="AJ34" s="10">
        <v>5</v>
      </c>
      <c r="AK34" s="10">
        <v>4</v>
      </c>
      <c r="AL34" s="10">
        <v>1</v>
      </c>
      <c r="AM34">
        <v>2</v>
      </c>
      <c r="AN34">
        <v>3</v>
      </c>
      <c r="AO34" s="9" t="s">
        <v>57</v>
      </c>
      <c r="AP34">
        <v>2</v>
      </c>
      <c r="AQ34">
        <v>1</v>
      </c>
      <c r="AR34">
        <v>1</v>
      </c>
      <c r="AS34" s="10">
        <v>5</v>
      </c>
      <c r="AT34" s="10">
        <v>4</v>
      </c>
      <c r="AU34" s="10">
        <v>2</v>
      </c>
      <c r="AV34" s="10">
        <v>2</v>
      </c>
      <c r="AW34" s="10">
        <v>6</v>
      </c>
      <c r="AX34" s="10">
        <v>5</v>
      </c>
      <c r="AY34" t="s">
        <v>4284</v>
      </c>
    </row>
    <row r="35" spans="1:53" ht="14.5" customHeight="1" x14ac:dyDescent="0.2">
      <c r="A35" s="9" t="s">
        <v>51</v>
      </c>
      <c r="B35" s="9" t="s">
        <v>52</v>
      </c>
      <c r="C35" s="9" t="s">
        <v>53</v>
      </c>
      <c r="D35" s="9" t="s">
        <v>53</v>
      </c>
      <c r="E35" s="9" t="s">
        <v>53</v>
      </c>
      <c r="F35" s="9" t="s">
        <v>53</v>
      </c>
      <c r="G35" s="23" t="s">
        <v>1365</v>
      </c>
      <c r="H35">
        <v>73</v>
      </c>
      <c r="I35" s="5" t="str">
        <f t="shared" ref="I35:I49" si="3">VLOOKUP(H35,AgeGroup,2,TRUE)</f>
        <v>71-80</v>
      </c>
      <c r="J35" s="5">
        <v>6</v>
      </c>
      <c r="K35" s="10">
        <v>2</v>
      </c>
      <c r="L35" s="10">
        <v>2</v>
      </c>
      <c r="M35">
        <v>4</v>
      </c>
      <c r="N35" s="10">
        <v>2</v>
      </c>
      <c r="O35" s="9">
        <v>0</v>
      </c>
      <c r="P35" s="9" t="s">
        <v>55</v>
      </c>
      <c r="Q35" s="10">
        <v>0.66666666666666663</v>
      </c>
      <c r="R35" s="10" t="s">
        <v>2985</v>
      </c>
      <c r="S35" s="9">
        <v>2</v>
      </c>
      <c r="T35" s="9" t="s">
        <v>53</v>
      </c>
      <c r="U35" s="10">
        <v>1</v>
      </c>
      <c r="V35" s="9" t="s">
        <v>53</v>
      </c>
      <c r="W35" s="9" t="s">
        <v>201</v>
      </c>
      <c r="X35" s="22" t="s">
        <v>202</v>
      </c>
      <c r="Y35" s="22" t="s">
        <v>203</v>
      </c>
      <c r="Z35" s="9" t="s">
        <v>204</v>
      </c>
      <c r="AA35" s="10">
        <v>3</v>
      </c>
      <c r="AB35" s="10">
        <v>5</v>
      </c>
      <c r="AC35" s="10">
        <v>4</v>
      </c>
      <c r="AD35" s="10">
        <v>5</v>
      </c>
      <c r="AE35" s="10">
        <v>4</v>
      </c>
      <c r="AF35" s="10">
        <v>4</v>
      </c>
      <c r="AG35" s="10">
        <v>5</v>
      </c>
      <c r="AH35" s="10">
        <f t="shared" si="1"/>
        <v>30</v>
      </c>
      <c r="AI35" s="10">
        <v>5</v>
      </c>
      <c r="AJ35" s="10">
        <v>4</v>
      </c>
      <c r="AK35" s="10">
        <v>5</v>
      </c>
      <c r="AL35" s="10">
        <v>5</v>
      </c>
      <c r="AM35">
        <v>2</v>
      </c>
      <c r="AN35">
        <v>0</v>
      </c>
      <c r="AO35" s="9" t="s">
        <v>57</v>
      </c>
      <c r="AP35">
        <v>4</v>
      </c>
      <c r="AQ35">
        <v>2</v>
      </c>
      <c r="AR35">
        <v>5</v>
      </c>
      <c r="AS35" s="10">
        <v>1</v>
      </c>
      <c r="AT35" s="10">
        <v>4</v>
      </c>
      <c r="AU35" s="10">
        <v>2</v>
      </c>
      <c r="AV35" s="10">
        <v>2</v>
      </c>
      <c r="AW35" s="10">
        <v>6</v>
      </c>
      <c r="AX35" s="10">
        <v>3</v>
      </c>
      <c r="AY35" t="s">
        <v>3730</v>
      </c>
    </row>
    <row r="36" spans="1:53" ht="14.5" customHeight="1" x14ac:dyDescent="0.2">
      <c r="A36" s="9" t="s">
        <v>51</v>
      </c>
      <c r="B36" s="9" t="s">
        <v>52</v>
      </c>
      <c r="C36" s="9" t="s">
        <v>53</v>
      </c>
      <c r="D36" s="9" t="s">
        <v>53</v>
      </c>
      <c r="E36" s="9" t="s">
        <v>53</v>
      </c>
      <c r="F36" s="9" t="s">
        <v>53</v>
      </c>
      <c r="G36" s="23" t="s">
        <v>993</v>
      </c>
      <c r="H36">
        <v>73</v>
      </c>
      <c r="I36" s="5" t="str">
        <f t="shared" si="3"/>
        <v>71-80</v>
      </c>
      <c r="J36" s="5">
        <v>6</v>
      </c>
      <c r="K36" s="10">
        <v>1</v>
      </c>
      <c r="L36" s="10">
        <v>3</v>
      </c>
      <c r="M36">
        <v>53</v>
      </c>
      <c r="N36" s="10">
        <v>1</v>
      </c>
      <c r="O36" s="9" t="s">
        <v>205</v>
      </c>
      <c r="P36" s="9">
        <v>0</v>
      </c>
      <c r="Q36" s="10">
        <v>35</v>
      </c>
      <c r="R36" s="10" t="s">
        <v>2985</v>
      </c>
      <c r="S36" s="9">
        <v>1</v>
      </c>
      <c r="T36" s="9" t="s">
        <v>53</v>
      </c>
      <c r="U36" s="10">
        <v>2</v>
      </c>
      <c r="V36" s="9" t="s">
        <v>53</v>
      </c>
      <c r="W36" s="9" t="s">
        <v>206</v>
      </c>
      <c r="X36" s="9" t="s">
        <v>207</v>
      </c>
      <c r="Y36" s="9" t="s">
        <v>208</v>
      </c>
      <c r="Z36" s="9" t="s">
        <v>209</v>
      </c>
      <c r="AA36" s="10">
        <v>5</v>
      </c>
      <c r="AB36" s="10">
        <v>5</v>
      </c>
      <c r="AC36" s="10">
        <v>5</v>
      </c>
      <c r="AD36" s="10">
        <v>5</v>
      </c>
      <c r="AE36" s="10">
        <v>4</v>
      </c>
      <c r="AF36" s="10">
        <v>5</v>
      </c>
      <c r="AG36" s="10">
        <v>5</v>
      </c>
      <c r="AH36" s="10">
        <f t="shared" si="1"/>
        <v>34</v>
      </c>
      <c r="AI36" s="10">
        <v>4</v>
      </c>
      <c r="AJ36" s="10">
        <v>4</v>
      </c>
      <c r="AK36" s="10">
        <v>5</v>
      </c>
      <c r="AL36" s="10">
        <v>1</v>
      </c>
      <c r="AM36">
        <v>3</v>
      </c>
      <c r="AN36">
        <v>0</v>
      </c>
      <c r="AO36" s="9" t="s">
        <v>57</v>
      </c>
      <c r="AP36">
        <v>3</v>
      </c>
      <c r="AQ36">
        <v>3</v>
      </c>
      <c r="AR36">
        <v>1</v>
      </c>
      <c r="AS36" s="10">
        <v>1</v>
      </c>
      <c r="AT36" s="10">
        <v>4</v>
      </c>
      <c r="AU36" s="10">
        <v>3</v>
      </c>
      <c r="AV36" s="10">
        <v>2</v>
      </c>
      <c r="AW36" s="10">
        <v>6</v>
      </c>
      <c r="AX36" s="10">
        <v>4</v>
      </c>
      <c r="AY36" t="s">
        <v>4285</v>
      </c>
    </row>
    <row r="37" spans="1:53" ht="14.5" customHeight="1" x14ac:dyDescent="0.2">
      <c r="A37" s="9" t="s">
        <v>51</v>
      </c>
      <c r="B37" s="9" t="s">
        <v>52</v>
      </c>
      <c r="C37" s="9" t="s">
        <v>53</v>
      </c>
      <c r="D37" s="9" t="s">
        <v>53</v>
      </c>
      <c r="E37" s="9" t="s">
        <v>53</v>
      </c>
      <c r="F37" s="9" t="s">
        <v>53</v>
      </c>
      <c r="G37" s="23" t="s">
        <v>205</v>
      </c>
      <c r="H37">
        <v>64</v>
      </c>
      <c r="I37" s="5" t="str">
        <f t="shared" si="3"/>
        <v>60-70</v>
      </c>
      <c r="J37" s="5">
        <v>5</v>
      </c>
      <c r="K37" s="10">
        <v>2</v>
      </c>
      <c r="L37" s="10">
        <v>3</v>
      </c>
      <c r="M37">
        <v>20</v>
      </c>
      <c r="N37" s="10">
        <v>1</v>
      </c>
      <c r="O37" s="9" t="s">
        <v>75</v>
      </c>
      <c r="P37" s="9" t="s">
        <v>100</v>
      </c>
      <c r="Q37" s="10">
        <v>4.166666666666667</v>
      </c>
      <c r="R37" s="10" t="s">
        <v>2985</v>
      </c>
      <c r="S37" s="9">
        <v>8</v>
      </c>
      <c r="T37" s="9" t="s">
        <v>53</v>
      </c>
      <c r="U37" s="10">
        <v>1</v>
      </c>
      <c r="V37" s="9" t="s">
        <v>53</v>
      </c>
      <c r="W37" s="9" t="s">
        <v>210</v>
      </c>
      <c r="X37" s="9" t="s">
        <v>211</v>
      </c>
      <c r="Y37" s="9" t="s">
        <v>212</v>
      </c>
      <c r="Z37" s="9" t="s">
        <v>213</v>
      </c>
      <c r="AA37" s="10">
        <v>5</v>
      </c>
      <c r="AB37" s="10">
        <v>4</v>
      </c>
      <c r="AC37" s="10">
        <v>3</v>
      </c>
      <c r="AD37" s="10">
        <v>4</v>
      </c>
      <c r="AE37" s="10">
        <v>4</v>
      </c>
      <c r="AF37" s="10">
        <v>5</v>
      </c>
      <c r="AG37" s="10">
        <v>4</v>
      </c>
      <c r="AH37" s="10">
        <f t="shared" si="1"/>
        <v>29</v>
      </c>
      <c r="AI37" s="10">
        <v>4</v>
      </c>
      <c r="AJ37" s="10">
        <v>3</v>
      </c>
      <c r="AK37" s="10">
        <v>5</v>
      </c>
      <c r="AL37" s="10">
        <v>5</v>
      </c>
      <c r="AM37">
        <v>2</v>
      </c>
      <c r="AN37">
        <v>1</v>
      </c>
      <c r="AO37" s="9" t="s">
        <v>111</v>
      </c>
      <c r="AP37">
        <v>2</v>
      </c>
      <c r="AQ37">
        <v>4</v>
      </c>
      <c r="AR37">
        <v>6</v>
      </c>
      <c r="AS37" s="10">
        <v>5</v>
      </c>
      <c r="AT37" s="10">
        <v>4</v>
      </c>
      <c r="AU37" s="10">
        <v>2</v>
      </c>
      <c r="AV37" s="10">
        <v>2</v>
      </c>
      <c r="AW37" s="10">
        <v>6</v>
      </c>
      <c r="AX37" s="10">
        <v>2</v>
      </c>
      <c r="AY37" t="s">
        <v>3731</v>
      </c>
    </row>
    <row r="38" spans="1:53" ht="14.5" customHeight="1" x14ac:dyDescent="0.2">
      <c r="A38" s="9" t="s">
        <v>51</v>
      </c>
      <c r="B38" s="9" t="s">
        <v>52</v>
      </c>
      <c r="C38" s="9" t="s">
        <v>53</v>
      </c>
      <c r="D38" s="9" t="s">
        <v>53</v>
      </c>
      <c r="E38" s="9" t="s">
        <v>53</v>
      </c>
      <c r="F38" s="9" t="s">
        <v>53</v>
      </c>
      <c r="G38" s="23" t="s">
        <v>3039</v>
      </c>
      <c r="H38">
        <v>83</v>
      </c>
      <c r="I38" s="5" t="str">
        <f t="shared" si="3"/>
        <v>80+</v>
      </c>
      <c r="J38" s="5">
        <v>7</v>
      </c>
      <c r="K38" s="10">
        <v>2</v>
      </c>
      <c r="L38" s="10">
        <v>3</v>
      </c>
      <c r="M38">
        <v>6</v>
      </c>
      <c r="N38" s="10">
        <v>1</v>
      </c>
      <c r="O38" s="9" t="s">
        <v>100</v>
      </c>
      <c r="P38" s="9">
        <v>0</v>
      </c>
      <c r="Q38" s="10">
        <v>2</v>
      </c>
      <c r="R38" s="10" t="s">
        <v>2985</v>
      </c>
      <c r="S38" s="9">
        <v>4</v>
      </c>
      <c r="T38" s="9" t="s">
        <v>53</v>
      </c>
      <c r="U38" s="10">
        <v>6</v>
      </c>
      <c r="V38" s="9" t="s">
        <v>214</v>
      </c>
      <c r="W38" s="9" t="s">
        <v>215</v>
      </c>
      <c r="X38" s="9" t="s">
        <v>216</v>
      </c>
      <c r="Y38" s="9" t="s">
        <v>217</v>
      </c>
      <c r="Z38" s="9" t="s">
        <v>218</v>
      </c>
      <c r="AA38" s="10">
        <v>5</v>
      </c>
      <c r="AB38" s="10">
        <v>4</v>
      </c>
      <c r="AC38" s="10">
        <v>1</v>
      </c>
      <c r="AD38" s="10">
        <v>4</v>
      </c>
      <c r="AE38" s="10">
        <v>3</v>
      </c>
      <c r="AF38" s="10">
        <v>4</v>
      </c>
      <c r="AG38" s="10">
        <v>4</v>
      </c>
      <c r="AH38" s="10">
        <f t="shared" si="1"/>
        <v>25</v>
      </c>
      <c r="AI38" s="10">
        <v>4</v>
      </c>
      <c r="AJ38" s="10">
        <v>4</v>
      </c>
      <c r="AK38" s="10">
        <v>4</v>
      </c>
      <c r="AL38" s="10">
        <v>4</v>
      </c>
      <c r="AM38">
        <v>7</v>
      </c>
      <c r="AN38">
        <v>2</v>
      </c>
      <c r="AO38" s="9" t="s">
        <v>106</v>
      </c>
      <c r="AP38">
        <v>3</v>
      </c>
      <c r="AQ38">
        <v>6</v>
      </c>
      <c r="AR38">
        <v>6</v>
      </c>
      <c r="AS38" s="10">
        <v>5</v>
      </c>
      <c r="AT38" s="10">
        <v>2</v>
      </c>
      <c r="AU38" s="10">
        <v>1</v>
      </c>
      <c r="AV38" s="10">
        <v>2</v>
      </c>
      <c r="AW38" s="10">
        <v>6</v>
      </c>
      <c r="AX38" s="10">
        <v>3</v>
      </c>
      <c r="AY38" t="s">
        <v>4286</v>
      </c>
    </row>
    <row r="39" spans="1:53" ht="14.5" customHeight="1" x14ac:dyDescent="0.2">
      <c r="A39" s="9" t="s">
        <v>51</v>
      </c>
      <c r="B39" s="9" t="s">
        <v>52</v>
      </c>
      <c r="C39" s="9" t="s">
        <v>53</v>
      </c>
      <c r="D39" s="9" t="s">
        <v>53</v>
      </c>
      <c r="E39" s="9" t="s">
        <v>53</v>
      </c>
      <c r="F39" s="9" t="s">
        <v>53</v>
      </c>
      <c r="G39" s="23" t="s">
        <v>3040</v>
      </c>
      <c r="H39">
        <v>74</v>
      </c>
      <c r="I39" s="5" t="str">
        <f t="shared" si="3"/>
        <v>71-80</v>
      </c>
      <c r="J39" s="5">
        <v>6</v>
      </c>
      <c r="K39" s="10">
        <v>1</v>
      </c>
      <c r="L39" s="10">
        <v>3</v>
      </c>
      <c r="M39">
        <v>25</v>
      </c>
      <c r="N39" s="10">
        <v>1</v>
      </c>
      <c r="O39" s="9" t="s">
        <v>111</v>
      </c>
      <c r="P39" s="9" t="s">
        <v>54</v>
      </c>
      <c r="Q39" s="10">
        <v>1.25</v>
      </c>
      <c r="R39" s="10" t="s">
        <v>2985</v>
      </c>
      <c r="S39" s="9">
        <v>3</v>
      </c>
      <c r="T39" s="9" t="s">
        <v>53</v>
      </c>
      <c r="U39" s="10">
        <v>3</v>
      </c>
      <c r="V39" s="9" t="s">
        <v>53</v>
      </c>
      <c r="W39" s="22" t="s">
        <v>3800</v>
      </c>
      <c r="X39" s="9" t="s">
        <v>219</v>
      </c>
      <c r="Y39" s="9" t="s">
        <v>220</v>
      </c>
      <c r="Z39" s="9" t="s">
        <v>221</v>
      </c>
      <c r="AA39" s="10">
        <v>5</v>
      </c>
      <c r="AB39" s="10">
        <v>5</v>
      </c>
      <c r="AC39" s="10">
        <v>4</v>
      </c>
      <c r="AD39" s="10">
        <v>5</v>
      </c>
      <c r="AE39" s="10">
        <v>4</v>
      </c>
      <c r="AF39" s="10">
        <v>5</v>
      </c>
      <c r="AG39" s="10">
        <v>5</v>
      </c>
      <c r="AH39" s="10">
        <f t="shared" si="1"/>
        <v>33</v>
      </c>
      <c r="AI39" s="10">
        <v>4</v>
      </c>
      <c r="AJ39" s="10">
        <v>5</v>
      </c>
      <c r="AK39" s="10">
        <v>5</v>
      </c>
      <c r="AL39" s="10">
        <v>1</v>
      </c>
      <c r="AM39">
        <v>2</v>
      </c>
      <c r="AN39">
        <v>3</v>
      </c>
      <c r="AO39" s="9" t="s">
        <v>59</v>
      </c>
      <c r="AP39">
        <v>4</v>
      </c>
      <c r="AQ39">
        <v>3</v>
      </c>
      <c r="AR39">
        <v>2</v>
      </c>
      <c r="AS39" s="10">
        <v>5</v>
      </c>
      <c r="AT39" s="10">
        <v>4</v>
      </c>
      <c r="AU39" s="10">
        <v>2</v>
      </c>
      <c r="AV39" s="10">
        <v>2</v>
      </c>
      <c r="AW39" s="10">
        <v>6</v>
      </c>
      <c r="AX39" s="10">
        <v>5</v>
      </c>
      <c r="AY39" t="s">
        <v>4287</v>
      </c>
    </row>
    <row r="40" spans="1:53" ht="14.5" customHeight="1" x14ac:dyDescent="0.2">
      <c r="A40" s="9" t="s">
        <v>51</v>
      </c>
      <c r="B40" s="9" t="s">
        <v>52</v>
      </c>
      <c r="C40" s="9" t="s">
        <v>53</v>
      </c>
      <c r="D40" s="9" t="s">
        <v>53</v>
      </c>
      <c r="E40" s="9" t="s">
        <v>53</v>
      </c>
      <c r="F40" s="9" t="s">
        <v>53</v>
      </c>
      <c r="G40" s="23" t="s">
        <v>3041</v>
      </c>
      <c r="H40">
        <v>77</v>
      </c>
      <c r="I40" s="5" t="str">
        <f t="shared" si="3"/>
        <v>71-80</v>
      </c>
      <c r="J40" s="5">
        <v>6</v>
      </c>
      <c r="K40" s="10">
        <v>2</v>
      </c>
      <c r="L40" s="10">
        <v>2</v>
      </c>
      <c r="M40">
        <v>7</v>
      </c>
      <c r="N40" s="10">
        <v>1</v>
      </c>
      <c r="O40" s="9" t="s">
        <v>111</v>
      </c>
      <c r="P40" s="9" t="s">
        <v>106</v>
      </c>
      <c r="Q40" s="10">
        <v>1.5</v>
      </c>
      <c r="R40" s="10" t="s">
        <v>2985</v>
      </c>
      <c r="S40" s="9">
        <v>4</v>
      </c>
      <c r="T40" s="9" t="s">
        <v>53</v>
      </c>
      <c r="U40" s="10">
        <v>2</v>
      </c>
      <c r="V40" s="9" t="s">
        <v>53</v>
      </c>
      <c r="W40" s="9" t="s">
        <v>222</v>
      </c>
      <c r="X40" s="9" t="s">
        <v>223</v>
      </c>
      <c r="Y40" s="9" t="s">
        <v>224</v>
      </c>
      <c r="Z40" s="9" t="s">
        <v>225</v>
      </c>
      <c r="AA40" s="10">
        <v>5</v>
      </c>
      <c r="AB40" s="10">
        <v>4</v>
      </c>
      <c r="AC40" s="10">
        <v>3</v>
      </c>
      <c r="AD40" s="10">
        <v>4</v>
      </c>
      <c r="AE40" s="10">
        <v>3</v>
      </c>
      <c r="AF40" s="10">
        <v>3</v>
      </c>
      <c r="AG40" s="10">
        <v>3</v>
      </c>
      <c r="AH40" s="10">
        <f t="shared" si="1"/>
        <v>25</v>
      </c>
      <c r="AI40" s="10">
        <v>3</v>
      </c>
      <c r="AJ40" s="10">
        <v>3</v>
      </c>
      <c r="AK40" s="10">
        <v>4</v>
      </c>
      <c r="AL40" s="10">
        <v>2</v>
      </c>
      <c r="AM40">
        <v>1</v>
      </c>
      <c r="AN40">
        <v>0</v>
      </c>
      <c r="AO40" s="9" t="s">
        <v>57</v>
      </c>
      <c r="AP40">
        <v>2</v>
      </c>
      <c r="AQ40">
        <v>0</v>
      </c>
      <c r="AR40">
        <v>0</v>
      </c>
      <c r="AS40" s="10">
        <v>5</v>
      </c>
      <c r="AT40" s="10">
        <v>4</v>
      </c>
      <c r="AU40" s="10">
        <v>4</v>
      </c>
      <c r="AV40" s="10">
        <v>2</v>
      </c>
      <c r="AW40" s="10">
        <v>6</v>
      </c>
      <c r="AX40" s="10">
        <v>4</v>
      </c>
      <c r="AY40" t="s">
        <v>3732</v>
      </c>
    </row>
    <row r="41" spans="1:53" ht="14.5" customHeight="1" x14ac:dyDescent="0.2">
      <c r="A41" s="9" t="s">
        <v>51</v>
      </c>
      <c r="B41" s="9" t="s">
        <v>52</v>
      </c>
      <c r="C41" s="9" t="s">
        <v>53</v>
      </c>
      <c r="D41" s="9" t="s">
        <v>53</v>
      </c>
      <c r="E41" s="9" t="s">
        <v>53</v>
      </c>
      <c r="F41" s="9" t="s">
        <v>53</v>
      </c>
      <c r="G41" s="23" t="s">
        <v>3042</v>
      </c>
      <c r="H41">
        <v>68</v>
      </c>
      <c r="I41" s="5" t="str">
        <f t="shared" si="3"/>
        <v>60-70</v>
      </c>
      <c r="J41" s="5">
        <v>5</v>
      </c>
      <c r="K41" s="10">
        <v>2</v>
      </c>
      <c r="L41" s="10">
        <v>2</v>
      </c>
      <c r="M41">
        <v>15</v>
      </c>
      <c r="N41" s="10">
        <v>1</v>
      </c>
      <c r="O41" s="9" t="s">
        <v>111</v>
      </c>
      <c r="P41" s="9">
        <v>0</v>
      </c>
      <c r="Q41" s="10">
        <v>1</v>
      </c>
      <c r="R41" s="10" t="s">
        <v>2985</v>
      </c>
      <c r="S41" s="9">
        <v>4</v>
      </c>
      <c r="T41" s="9" t="s">
        <v>53</v>
      </c>
      <c r="U41" s="10">
        <v>2</v>
      </c>
      <c r="V41" s="9" t="s">
        <v>53</v>
      </c>
      <c r="W41" s="9" t="s">
        <v>226</v>
      </c>
      <c r="X41" s="27" t="s">
        <v>227</v>
      </c>
      <c r="Y41" s="9" t="s">
        <v>228</v>
      </c>
      <c r="Z41" s="9" t="s">
        <v>229</v>
      </c>
      <c r="AA41" s="10">
        <v>5</v>
      </c>
      <c r="AB41" s="10">
        <v>5</v>
      </c>
      <c r="AC41" s="10">
        <v>4</v>
      </c>
      <c r="AD41" s="10">
        <v>5</v>
      </c>
      <c r="AE41" s="10">
        <v>4</v>
      </c>
      <c r="AF41" s="10">
        <v>5</v>
      </c>
      <c r="AG41" s="10">
        <v>5</v>
      </c>
      <c r="AH41" s="10">
        <f t="shared" si="1"/>
        <v>33</v>
      </c>
      <c r="AI41" s="10">
        <v>5</v>
      </c>
      <c r="AJ41" s="10">
        <v>5</v>
      </c>
      <c r="AK41" s="10">
        <v>5</v>
      </c>
      <c r="AL41" s="10">
        <v>4</v>
      </c>
      <c r="AM41">
        <v>2</v>
      </c>
      <c r="AN41">
        <v>0</v>
      </c>
      <c r="AO41" s="9" t="s">
        <v>57</v>
      </c>
      <c r="AP41">
        <v>5</v>
      </c>
      <c r="AQ41">
        <v>1</v>
      </c>
      <c r="AR41">
        <v>2</v>
      </c>
      <c r="AS41" s="10">
        <v>1</v>
      </c>
      <c r="AT41" s="10">
        <v>4</v>
      </c>
      <c r="AU41" s="10">
        <v>2</v>
      </c>
      <c r="AV41" s="10">
        <v>2</v>
      </c>
      <c r="AW41" s="10">
        <v>6</v>
      </c>
      <c r="AX41" s="10">
        <v>5</v>
      </c>
      <c r="AY41" t="s">
        <v>3737</v>
      </c>
      <c r="AZ41" t="s">
        <v>3756</v>
      </c>
    </row>
    <row r="42" spans="1:53" ht="14.5" customHeight="1" x14ac:dyDescent="0.2">
      <c r="A42" s="9" t="s">
        <v>51</v>
      </c>
      <c r="B42" s="9" t="s">
        <v>52</v>
      </c>
      <c r="C42" s="9" t="s">
        <v>53</v>
      </c>
      <c r="D42" s="9" t="s">
        <v>53</v>
      </c>
      <c r="E42" s="9" t="s">
        <v>53</v>
      </c>
      <c r="F42" s="9" t="s">
        <v>53</v>
      </c>
      <c r="G42" s="23" t="s">
        <v>382</v>
      </c>
      <c r="H42">
        <v>55</v>
      </c>
      <c r="I42" s="5" t="str">
        <f t="shared" si="3"/>
        <v>50-60</v>
      </c>
      <c r="J42" s="5">
        <v>4</v>
      </c>
      <c r="K42" s="10">
        <v>1</v>
      </c>
      <c r="L42" s="10">
        <v>4</v>
      </c>
      <c r="M42">
        <v>43</v>
      </c>
      <c r="N42" s="10">
        <v>1</v>
      </c>
      <c r="O42" s="9" t="s">
        <v>101</v>
      </c>
      <c r="P42" s="9">
        <v>0</v>
      </c>
      <c r="Q42" s="10">
        <v>5</v>
      </c>
      <c r="R42" s="10" t="s">
        <v>2985</v>
      </c>
      <c r="S42" s="9">
        <v>3</v>
      </c>
      <c r="T42" s="9" t="s">
        <v>53</v>
      </c>
      <c r="U42" s="10">
        <v>6</v>
      </c>
      <c r="V42" s="9" t="s">
        <v>230</v>
      </c>
      <c r="W42" s="9" t="s">
        <v>231</v>
      </c>
      <c r="X42" s="9" t="s">
        <v>232</v>
      </c>
      <c r="Y42" s="9" t="s">
        <v>233</v>
      </c>
      <c r="Z42" s="9" t="s">
        <v>234</v>
      </c>
      <c r="AA42" s="10">
        <v>2</v>
      </c>
      <c r="AB42" s="10">
        <v>5</v>
      </c>
      <c r="AC42" s="10">
        <v>2</v>
      </c>
      <c r="AD42" s="10">
        <v>2</v>
      </c>
      <c r="AE42" s="10">
        <v>3</v>
      </c>
      <c r="AF42" s="10">
        <v>2</v>
      </c>
      <c r="AG42" s="10">
        <v>3</v>
      </c>
      <c r="AH42" s="10">
        <f t="shared" si="1"/>
        <v>19</v>
      </c>
      <c r="AI42" s="10">
        <v>2</v>
      </c>
      <c r="AJ42" s="10">
        <v>2</v>
      </c>
      <c r="AK42" s="10">
        <v>4</v>
      </c>
      <c r="AL42" s="10">
        <v>1</v>
      </c>
      <c r="AM42">
        <v>3</v>
      </c>
      <c r="AN42">
        <v>3</v>
      </c>
      <c r="AO42" s="9" t="s">
        <v>57</v>
      </c>
      <c r="AP42">
        <v>2</v>
      </c>
      <c r="AQ42">
        <v>0</v>
      </c>
      <c r="AR42">
        <v>3</v>
      </c>
      <c r="AS42" s="10">
        <v>4</v>
      </c>
      <c r="AT42" s="10">
        <v>4</v>
      </c>
      <c r="AU42" s="10">
        <v>1</v>
      </c>
      <c r="AV42" s="10">
        <v>2</v>
      </c>
      <c r="AW42" s="10">
        <v>6</v>
      </c>
      <c r="AX42" s="10">
        <v>1</v>
      </c>
      <c r="AY42" t="s">
        <v>4288</v>
      </c>
    </row>
    <row r="43" spans="1:53" ht="14.5" customHeight="1" x14ac:dyDescent="0.2">
      <c r="A43" s="9" t="s">
        <v>51</v>
      </c>
      <c r="B43" s="9" t="s">
        <v>52</v>
      </c>
      <c r="C43" s="9" t="s">
        <v>53</v>
      </c>
      <c r="D43" s="9" t="s">
        <v>53</v>
      </c>
      <c r="E43" s="9" t="s">
        <v>53</v>
      </c>
      <c r="F43" s="9" t="s">
        <v>53</v>
      </c>
      <c r="G43" s="23" t="s">
        <v>3043</v>
      </c>
      <c r="H43">
        <v>68</v>
      </c>
      <c r="I43" s="5" t="str">
        <f t="shared" si="3"/>
        <v>60-70</v>
      </c>
      <c r="J43" s="5">
        <v>5</v>
      </c>
      <c r="K43" s="10">
        <v>2</v>
      </c>
      <c r="L43" s="10">
        <v>4</v>
      </c>
      <c r="M43">
        <v>30</v>
      </c>
      <c r="N43" s="10">
        <v>1</v>
      </c>
      <c r="O43" s="9" t="s">
        <v>100</v>
      </c>
      <c r="P43" s="9">
        <v>0</v>
      </c>
      <c r="Q43" s="10">
        <v>2</v>
      </c>
      <c r="R43" s="10" t="s">
        <v>2985</v>
      </c>
      <c r="S43" s="9">
        <v>3</v>
      </c>
      <c r="T43" s="9" t="s">
        <v>53</v>
      </c>
      <c r="U43" s="10">
        <v>1</v>
      </c>
      <c r="V43" s="9" t="s">
        <v>53</v>
      </c>
      <c r="W43" s="22" t="s">
        <v>235</v>
      </c>
      <c r="X43" t="s">
        <v>236</v>
      </c>
      <c r="Y43" s="9" t="s">
        <v>237</v>
      </c>
      <c r="Z43" s="9" t="s">
        <v>238</v>
      </c>
      <c r="AA43" s="10">
        <v>5</v>
      </c>
      <c r="AB43" s="10">
        <v>3</v>
      </c>
      <c r="AC43" s="10">
        <v>2</v>
      </c>
      <c r="AD43" s="10">
        <v>4</v>
      </c>
      <c r="AE43" s="10">
        <v>3</v>
      </c>
      <c r="AF43" s="10">
        <v>3</v>
      </c>
      <c r="AG43" s="10">
        <v>3</v>
      </c>
      <c r="AH43" s="10">
        <f t="shared" si="1"/>
        <v>23</v>
      </c>
      <c r="AI43" s="10">
        <v>3</v>
      </c>
      <c r="AJ43" s="10">
        <v>3</v>
      </c>
      <c r="AK43" s="10">
        <v>2</v>
      </c>
      <c r="AL43" s="10">
        <v>2</v>
      </c>
      <c r="AM43">
        <v>1</v>
      </c>
      <c r="AN43">
        <v>2</v>
      </c>
      <c r="AO43" s="9" t="s">
        <v>100</v>
      </c>
      <c r="AP43">
        <v>4</v>
      </c>
      <c r="AQ43">
        <v>1</v>
      </c>
      <c r="AR43">
        <v>1</v>
      </c>
      <c r="AS43" s="10">
        <v>5</v>
      </c>
      <c r="AT43" s="10">
        <v>4</v>
      </c>
      <c r="AU43" s="10">
        <v>4</v>
      </c>
      <c r="AV43" s="10">
        <v>2</v>
      </c>
      <c r="AW43" s="10">
        <v>6</v>
      </c>
      <c r="AX43" s="10">
        <v>1</v>
      </c>
      <c r="AY43" t="s">
        <v>3733</v>
      </c>
    </row>
    <row r="44" spans="1:53" ht="14.5" customHeight="1" x14ac:dyDescent="0.2">
      <c r="A44" s="9" t="s">
        <v>51</v>
      </c>
      <c r="B44" s="9" t="s">
        <v>52</v>
      </c>
      <c r="C44" s="9" t="s">
        <v>53</v>
      </c>
      <c r="D44" s="9" t="s">
        <v>53</v>
      </c>
      <c r="E44" s="9" t="s">
        <v>53</v>
      </c>
      <c r="F44" s="9" t="s">
        <v>53</v>
      </c>
      <c r="G44" s="23" t="s">
        <v>3044</v>
      </c>
      <c r="H44">
        <v>73</v>
      </c>
      <c r="I44" s="5" t="str">
        <f t="shared" si="3"/>
        <v>71-80</v>
      </c>
      <c r="J44" s="5">
        <v>6</v>
      </c>
      <c r="K44" s="10">
        <v>1</v>
      </c>
      <c r="L44" s="10">
        <v>4</v>
      </c>
      <c r="M44">
        <v>73</v>
      </c>
      <c r="N44" s="10">
        <v>1</v>
      </c>
      <c r="O44" s="9" t="s">
        <v>74</v>
      </c>
      <c r="P44" s="9">
        <v>0</v>
      </c>
      <c r="Q44" s="10">
        <v>13</v>
      </c>
      <c r="R44" s="10" t="s">
        <v>2985</v>
      </c>
      <c r="S44" s="9">
        <v>2</v>
      </c>
      <c r="T44" s="9" t="s">
        <v>53</v>
      </c>
      <c r="U44" s="10">
        <v>1</v>
      </c>
      <c r="V44" s="9" t="s">
        <v>53</v>
      </c>
      <c r="W44" s="9" t="s">
        <v>239</v>
      </c>
      <c r="X44" s="34" t="s">
        <v>240</v>
      </c>
      <c r="Y44" s="9" t="s">
        <v>241</v>
      </c>
      <c r="Z44" s="9" t="s">
        <v>242</v>
      </c>
      <c r="AA44" s="10">
        <v>5</v>
      </c>
      <c r="AB44" s="10">
        <v>5</v>
      </c>
      <c r="AC44" s="10">
        <v>4</v>
      </c>
      <c r="AD44" s="10">
        <v>5</v>
      </c>
      <c r="AE44" s="10">
        <v>3</v>
      </c>
      <c r="AF44" s="10">
        <v>5</v>
      </c>
      <c r="AG44" s="10">
        <v>5</v>
      </c>
      <c r="AH44" s="10">
        <f t="shared" si="1"/>
        <v>32</v>
      </c>
      <c r="AI44" s="10">
        <v>4</v>
      </c>
      <c r="AJ44" s="10">
        <v>4</v>
      </c>
      <c r="AK44" s="10">
        <v>4</v>
      </c>
      <c r="AL44" s="10">
        <v>1</v>
      </c>
      <c r="AM44">
        <v>1</v>
      </c>
      <c r="AN44">
        <v>0</v>
      </c>
      <c r="AO44" s="9" t="s">
        <v>57</v>
      </c>
      <c r="AP44">
        <v>5</v>
      </c>
      <c r="AQ44">
        <v>0</v>
      </c>
      <c r="AR44">
        <v>2</v>
      </c>
      <c r="AS44" s="10">
        <v>2</v>
      </c>
      <c r="AT44" s="10">
        <v>4</v>
      </c>
      <c r="AU44" s="10">
        <v>4</v>
      </c>
      <c r="AV44" s="10">
        <v>2</v>
      </c>
      <c r="AW44" s="10">
        <v>6</v>
      </c>
      <c r="AX44" s="10" t="s">
        <v>75</v>
      </c>
      <c r="AY44" t="s">
        <v>3801</v>
      </c>
    </row>
    <row r="45" spans="1:53" ht="14.5" customHeight="1" x14ac:dyDescent="0.2">
      <c r="A45" s="9" t="s">
        <v>51</v>
      </c>
      <c r="B45" s="9" t="s">
        <v>52</v>
      </c>
      <c r="C45" s="9" t="s">
        <v>53</v>
      </c>
      <c r="D45" s="9" t="s">
        <v>53</v>
      </c>
      <c r="E45" s="9" t="s">
        <v>53</v>
      </c>
      <c r="F45" s="9" t="s">
        <v>53</v>
      </c>
      <c r="G45" s="23" t="s">
        <v>85</v>
      </c>
      <c r="H45">
        <v>86</v>
      </c>
      <c r="I45" s="5" t="str">
        <f t="shared" si="3"/>
        <v>80+</v>
      </c>
      <c r="J45" s="5">
        <v>7</v>
      </c>
      <c r="K45" s="10">
        <v>1</v>
      </c>
      <c r="L45" s="10">
        <v>2</v>
      </c>
      <c r="M45">
        <v>12</v>
      </c>
      <c r="N45" s="10">
        <v>1</v>
      </c>
      <c r="O45" s="9" t="s">
        <v>111</v>
      </c>
      <c r="P45" s="9" t="s">
        <v>57</v>
      </c>
      <c r="Q45" s="10">
        <v>1</v>
      </c>
      <c r="R45" s="10" t="s">
        <v>2985</v>
      </c>
      <c r="S45" s="9">
        <v>4</v>
      </c>
      <c r="T45" s="9" t="s">
        <v>53</v>
      </c>
      <c r="U45" s="10">
        <v>2</v>
      </c>
      <c r="V45" s="9" t="s">
        <v>53</v>
      </c>
      <c r="W45" s="9" t="s">
        <v>243</v>
      </c>
      <c r="X45" s="9" t="s">
        <v>244</v>
      </c>
      <c r="Y45" s="9" t="s">
        <v>245</v>
      </c>
      <c r="Z45" s="9" t="s">
        <v>246</v>
      </c>
      <c r="AA45" s="10">
        <v>5</v>
      </c>
      <c r="AB45" s="10">
        <v>5</v>
      </c>
      <c r="AC45" s="10">
        <v>4</v>
      </c>
      <c r="AD45" s="10">
        <v>5</v>
      </c>
      <c r="AE45" s="10">
        <v>5</v>
      </c>
      <c r="AF45" s="10">
        <v>5</v>
      </c>
      <c r="AG45" s="10">
        <v>2</v>
      </c>
      <c r="AH45" s="10">
        <f t="shared" si="1"/>
        <v>31</v>
      </c>
      <c r="AI45" s="10">
        <v>3</v>
      </c>
      <c r="AJ45" s="10">
        <v>3</v>
      </c>
      <c r="AK45" s="10">
        <v>3</v>
      </c>
      <c r="AL45" s="10">
        <v>2</v>
      </c>
      <c r="AM45">
        <v>2</v>
      </c>
      <c r="AN45">
        <v>1</v>
      </c>
      <c r="AO45" s="9" t="s">
        <v>57</v>
      </c>
      <c r="AP45">
        <v>0</v>
      </c>
      <c r="AQ45">
        <v>10</v>
      </c>
      <c r="AR45">
        <v>30</v>
      </c>
      <c r="AS45" s="10">
        <v>5</v>
      </c>
      <c r="AT45" s="10">
        <v>4</v>
      </c>
      <c r="AU45" s="10">
        <v>2</v>
      </c>
      <c r="AV45" s="10">
        <v>2</v>
      </c>
      <c r="AW45" s="10">
        <v>6</v>
      </c>
      <c r="AX45" s="10">
        <v>2</v>
      </c>
      <c r="AY45" t="s">
        <v>3734</v>
      </c>
    </row>
    <row r="46" spans="1:53" ht="14.5" customHeight="1" x14ac:dyDescent="0.2">
      <c r="A46" s="9" t="s">
        <v>51</v>
      </c>
      <c r="B46" s="9" t="s">
        <v>52</v>
      </c>
      <c r="C46" s="9" t="s">
        <v>53</v>
      </c>
      <c r="D46" s="9" t="s">
        <v>53</v>
      </c>
      <c r="E46" s="9" t="s">
        <v>53</v>
      </c>
      <c r="F46" s="9" t="s">
        <v>53</v>
      </c>
      <c r="G46" s="23" t="s">
        <v>1390</v>
      </c>
      <c r="H46">
        <v>77</v>
      </c>
      <c r="I46" s="5" t="str">
        <f t="shared" si="3"/>
        <v>71-80</v>
      </c>
      <c r="J46" s="5">
        <v>6</v>
      </c>
      <c r="K46" s="10">
        <v>2</v>
      </c>
      <c r="L46" s="10">
        <v>1</v>
      </c>
      <c r="M46">
        <v>8</v>
      </c>
      <c r="N46" s="10">
        <v>1</v>
      </c>
      <c r="O46" s="9">
        <v>0</v>
      </c>
      <c r="P46" s="9" t="s">
        <v>111</v>
      </c>
      <c r="Q46" s="10">
        <v>8.3333333333333329E-2</v>
      </c>
      <c r="R46" s="10" t="s">
        <v>2985</v>
      </c>
      <c r="S46" s="9">
        <v>1</v>
      </c>
      <c r="T46" s="9" t="s">
        <v>53</v>
      </c>
      <c r="U46" s="10">
        <v>2</v>
      </c>
      <c r="V46" s="9" t="s">
        <v>53</v>
      </c>
      <c r="W46" s="9" t="s">
        <v>247</v>
      </c>
      <c r="X46" s="9" t="s">
        <v>248</v>
      </c>
      <c r="Y46" s="9" t="s">
        <v>249</v>
      </c>
      <c r="Z46" s="9" t="s">
        <v>250</v>
      </c>
      <c r="AA46" s="10">
        <v>5</v>
      </c>
      <c r="AB46" s="10">
        <v>4</v>
      </c>
      <c r="AC46" s="10">
        <v>5</v>
      </c>
      <c r="AD46" s="10">
        <v>4</v>
      </c>
      <c r="AE46" s="10">
        <v>5</v>
      </c>
      <c r="AF46" s="10">
        <v>5</v>
      </c>
      <c r="AG46" s="10">
        <v>5</v>
      </c>
      <c r="AH46" s="10">
        <f t="shared" si="1"/>
        <v>33</v>
      </c>
      <c r="AI46" s="10">
        <v>5</v>
      </c>
      <c r="AJ46" s="10">
        <v>5</v>
      </c>
      <c r="AK46" s="10">
        <v>5</v>
      </c>
      <c r="AL46" s="10">
        <v>2</v>
      </c>
      <c r="AM46">
        <v>2</v>
      </c>
      <c r="AN46">
        <v>0</v>
      </c>
      <c r="AO46" s="9" t="s">
        <v>100</v>
      </c>
      <c r="AP46">
        <v>5</v>
      </c>
      <c r="AQ46">
        <v>3</v>
      </c>
      <c r="AR46">
        <v>5</v>
      </c>
      <c r="AS46" s="10">
        <v>5</v>
      </c>
      <c r="AT46" s="10">
        <v>2</v>
      </c>
      <c r="AU46" s="10">
        <v>2</v>
      </c>
      <c r="AV46" s="10">
        <v>1</v>
      </c>
      <c r="AW46" s="10">
        <v>2</v>
      </c>
      <c r="AX46" s="10">
        <v>3</v>
      </c>
      <c r="AY46" t="s">
        <v>3735</v>
      </c>
    </row>
    <row r="47" spans="1:53" ht="14.5" customHeight="1" x14ac:dyDescent="0.2">
      <c r="A47" s="9" t="s">
        <v>51</v>
      </c>
      <c r="B47" s="9" t="s">
        <v>52</v>
      </c>
      <c r="C47" s="9" t="s">
        <v>53</v>
      </c>
      <c r="D47" s="9" t="s">
        <v>53</v>
      </c>
      <c r="E47" s="9" t="s">
        <v>53</v>
      </c>
      <c r="F47" s="9" t="s">
        <v>53</v>
      </c>
      <c r="G47" s="23" t="s">
        <v>3045</v>
      </c>
      <c r="H47">
        <v>62</v>
      </c>
      <c r="I47" s="5" t="str">
        <f t="shared" si="3"/>
        <v>60-70</v>
      </c>
      <c r="J47" s="5">
        <v>5</v>
      </c>
      <c r="K47" s="10">
        <v>2</v>
      </c>
      <c r="L47" s="10">
        <v>3</v>
      </c>
      <c r="M47">
        <v>10</v>
      </c>
      <c r="N47" s="10">
        <v>1</v>
      </c>
      <c r="O47" s="9" t="s">
        <v>54</v>
      </c>
      <c r="P47" s="9">
        <v>0</v>
      </c>
      <c r="Q47" s="10">
        <v>3</v>
      </c>
      <c r="R47" s="10" t="s">
        <v>2985</v>
      </c>
      <c r="S47" s="9">
        <v>8</v>
      </c>
      <c r="T47" s="9" t="s">
        <v>53</v>
      </c>
      <c r="U47" s="10">
        <v>1</v>
      </c>
      <c r="V47" s="9" t="s">
        <v>53</v>
      </c>
      <c r="W47" s="9" t="s">
        <v>251</v>
      </c>
      <c r="X47" s="20" t="s">
        <v>252</v>
      </c>
      <c r="Y47" s="9" t="s">
        <v>253</v>
      </c>
      <c r="Z47" s="9" t="s">
        <v>254</v>
      </c>
      <c r="AA47" s="10">
        <v>5</v>
      </c>
      <c r="AB47" s="10">
        <v>3</v>
      </c>
      <c r="AC47" s="10">
        <v>3</v>
      </c>
      <c r="AD47" s="10">
        <v>4</v>
      </c>
      <c r="AE47" s="10">
        <v>4</v>
      </c>
      <c r="AF47" s="10">
        <v>4</v>
      </c>
      <c r="AG47" s="10">
        <v>4</v>
      </c>
      <c r="AH47" s="10">
        <f t="shared" si="1"/>
        <v>27</v>
      </c>
      <c r="AI47" s="10">
        <v>4</v>
      </c>
      <c r="AJ47" s="10">
        <v>3</v>
      </c>
      <c r="AK47" s="10">
        <v>5</v>
      </c>
      <c r="AL47" s="10">
        <v>4</v>
      </c>
      <c r="AM47">
        <v>3</v>
      </c>
      <c r="AN47">
        <v>2</v>
      </c>
      <c r="AO47" s="9" t="s">
        <v>57</v>
      </c>
      <c r="AP47">
        <v>8</v>
      </c>
      <c r="AQ47">
        <v>1</v>
      </c>
      <c r="AR47">
        <v>1</v>
      </c>
      <c r="AS47" s="10">
        <v>5</v>
      </c>
      <c r="AT47" s="10">
        <v>4</v>
      </c>
      <c r="AU47" s="10">
        <v>2</v>
      </c>
      <c r="AV47" s="10">
        <v>2</v>
      </c>
      <c r="AW47" s="10">
        <v>6</v>
      </c>
      <c r="AX47" s="10">
        <v>5</v>
      </c>
      <c r="AY47" t="s">
        <v>4166</v>
      </c>
      <c r="BA47" s="21"/>
    </row>
    <row r="48" spans="1:53" ht="14.5" customHeight="1" x14ac:dyDescent="0.2">
      <c r="A48" s="9" t="s">
        <v>51</v>
      </c>
      <c r="B48" s="9" t="s">
        <v>52</v>
      </c>
      <c r="C48" s="9" t="s">
        <v>53</v>
      </c>
      <c r="D48" s="9" t="s">
        <v>53</v>
      </c>
      <c r="E48" s="9" t="s">
        <v>53</v>
      </c>
      <c r="F48" s="9" t="s">
        <v>53</v>
      </c>
      <c r="G48" s="23" t="s">
        <v>3046</v>
      </c>
      <c r="H48">
        <v>80</v>
      </c>
      <c r="I48" s="5" t="str">
        <f t="shared" si="3"/>
        <v>80+</v>
      </c>
      <c r="J48" s="5">
        <v>7</v>
      </c>
      <c r="K48" s="10">
        <v>1</v>
      </c>
      <c r="L48" s="10">
        <v>3</v>
      </c>
      <c r="M48">
        <v>10</v>
      </c>
      <c r="N48" s="10">
        <v>1</v>
      </c>
      <c r="O48" s="9" t="s">
        <v>120</v>
      </c>
      <c r="P48" s="9">
        <v>0</v>
      </c>
      <c r="Q48" s="10">
        <v>7</v>
      </c>
      <c r="R48" s="10" t="s">
        <v>2985</v>
      </c>
      <c r="S48" s="9">
        <v>3</v>
      </c>
      <c r="T48" s="9" t="s">
        <v>53</v>
      </c>
      <c r="U48" s="10">
        <v>1</v>
      </c>
      <c r="V48" s="9" t="s">
        <v>53</v>
      </c>
      <c r="W48" s="9" t="s">
        <v>255</v>
      </c>
      <c r="X48" s="9" t="s">
        <v>256</v>
      </c>
      <c r="Y48" s="9" t="s">
        <v>257</v>
      </c>
      <c r="Z48" s="9" t="s">
        <v>258</v>
      </c>
      <c r="AA48" s="10">
        <v>3</v>
      </c>
      <c r="AB48" s="10">
        <v>2</v>
      </c>
      <c r="AC48" s="10">
        <v>1</v>
      </c>
      <c r="AD48" s="10">
        <v>1</v>
      </c>
      <c r="AE48" s="10">
        <v>1</v>
      </c>
      <c r="AF48" s="10">
        <v>2</v>
      </c>
      <c r="AG48" s="10">
        <v>2</v>
      </c>
      <c r="AH48" s="10">
        <f t="shared" si="1"/>
        <v>12</v>
      </c>
      <c r="AI48" s="10">
        <v>2</v>
      </c>
      <c r="AJ48" s="10">
        <v>3</v>
      </c>
      <c r="AK48" s="10">
        <v>3</v>
      </c>
      <c r="AL48" s="10">
        <v>1</v>
      </c>
      <c r="AM48">
        <v>3</v>
      </c>
      <c r="AN48">
        <v>2</v>
      </c>
      <c r="AO48" s="9" t="s">
        <v>54</v>
      </c>
      <c r="AP48">
        <v>2</v>
      </c>
      <c r="AQ48">
        <v>0</v>
      </c>
      <c r="AR48">
        <v>0</v>
      </c>
      <c r="AS48" s="10">
        <v>5</v>
      </c>
      <c r="AT48" s="10">
        <v>4</v>
      </c>
      <c r="AU48" s="10">
        <v>2</v>
      </c>
      <c r="AV48" s="10">
        <v>2</v>
      </c>
      <c r="AW48" s="10">
        <v>6</v>
      </c>
      <c r="AX48" s="10">
        <v>4</v>
      </c>
      <c r="AY48" t="s">
        <v>4289</v>
      </c>
    </row>
    <row r="49" spans="1:51" ht="14.5" customHeight="1" x14ac:dyDescent="0.2">
      <c r="A49" s="9" t="s">
        <v>51</v>
      </c>
      <c r="B49" s="9" t="s">
        <v>52</v>
      </c>
      <c r="C49" s="9" t="s">
        <v>53</v>
      </c>
      <c r="D49" s="9" t="s">
        <v>53</v>
      </c>
      <c r="E49" s="9" t="s">
        <v>53</v>
      </c>
      <c r="F49" s="9" t="s">
        <v>53</v>
      </c>
      <c r="G49" s="23" t="s">
        <v>3047</v>
      </c>
      <c r="H49">
        <v>73</v>
      </c>
      <c r="I49" s="5" t="str">
        <f t="shared" si="3"/>
        <v>71-80</v>
      </c>
      <c r="J49" s="5">
        <v>6</v>
      </c>
      <c r="K49" s="10">
        <v>2</v>
      </c>
      <c r="L49" s="10">
        <v>2</v>
      </c>
      <c r="M49">
        <v>9</v>
      </c>
      <c r="N49" s="10">
        <v>1</v>
      </c>
      <c r="O49" s="9" t="s">
        <v>54</v>
      </c>
      <c r="P49" s="9" t="s">
        <v>57</v>
      </c>
      <c r="Q49" s="10">
        <v>3</v>
      </c>
      <c r="R49" s="10" t="s">
        <v>2985</v>
      </c>
      <c r="S49" s="9">
        <v>8</v>
      </c>
      <c r="T49" s="9" t="s">
        <v>53</v>
      </c>
      <c r="U49" s="10">
        <v>6</v>
      </c>
      <c r="V49" s="9" t="s">
        <v>259</v>
      </c>
      <c r="W49" s="9" t="s">
        <v>260</v>
      </c>
      <c r="X49" s="9" t="s">
        <v>261</v>
      </c>
      <c r="Y49" s="9" t="s">
        <v>262</v>
      </c>
      <c r="Z49" s="9" t="s">
        <v>263</v>
      </c>
      <c r="AA49" s="10">
        <v>5</v>
      </c>
      <c r="AB49" s="10">
        <v>4</v>
      </c>
      <c r="AC49" s="10">
        <v>3</v>
      </c>
      <c r="AD49" s="10">
        <v>5</v>
      </c>
      <c r="AE49" s="10">
        <v>3</v>
      </c>
      <c r="AF49" s="10">
        <v>5</v>
      </c>
      <c r="AG49" s="10">
        <v>5</v>
      </c>
      <c r="AH49" s="10">
        <f t="shared" si="1"/>
        <v>30</v>
      </c>
      <c r="AI49" s="10">
        <v>5</v>
      </c>
      <c r="AJ49" s="10">
        <v>5</v>
      </c>
      <c r="AK49" s="10">
        <v>5</v>
      </c>
      <c r="AL49" s="10">
        <v>1</v>
      </c>
      <c r="AM49">
        <v>1</v>
      </c>
      <c r="AN49">
        <v>0</v>
      </c>
      <c r="AO49" s="9" t="s">
        <v>57</v>
      </c>
      <c r="AP49">
        <v>3</v>
      </c>
      <c r="AQ49">
        <v>0</v>
      </c>
      <c r="AR49">
        <v>2</v>
      </c>
      <c r="AS49" s="10">
        <v>5</v>
      </c>
      <c r="AT49" s="10">
        <v>4</v>
      </c>
      <c r="AU49" s="10">
        <v>4</v>
      </c>
      <c r="AV49" s="10">
        <v>2</v>
      </c>
      <c r="AW49" s="10">
        <v>6</v>
      </c>
      <c r="AX49" s="10">
        <v>4</v>
      </c>
      <c r="AY49" t="s">
        <v>4290</v>
      </c>
    </row>
    <row r="50" spans="1:51" ht="14.5" customHeight="1" x14ac:dyDescent="0.2">
      <c r="A50" s="9" t="s">
        <v>51</v>
      </c>
      <c r="B50" s="9" t="s">
        <v>52</v>
      </c>
      <c r="C50" s="9" t="s">
        <v>53</v>
      </c>
      <c r="D50" s="9" t="s">
        <v>53</v>
      </c>
      <c r="E50" s="9" t="s">
        <v>53</v>
      </c>
      <c r="F50" s="9" t="s">
        <v>53</v>
      </c>
      <c r="G50" s="23" t="s">
        <v>3048</v>
      </c>
      <c r="H50">
        <v>58</v>
      </c>
      <c r="I50" s="5" t="str">
        <f t="shared" ref="I50:I64" si="4">VLOOKUP(H50,AgeGroup,2,TRUE)</f>
        <v>50-60</v>
      </c>
      <c r="J50" s="5">
        <v>4</v>
      </c>
      <c r="K50" s="10">
        <v>1</v>
      </c>
      <c r="L50" s="10">
        <v>2</v>
      </c>
      <c r="M50">
        <v>2</v>
      </c>
      <c r="N50" s="10">
        <v>1</v>
      </c>
      <c r="O50" s="9" t="s">
        <v>111</v>
      </c>
      <c r="P50" s="9" t="s">
        <v>57</v>
      </c>
      <c r="Q50" s="10">
        <v>1</v>
      </c>
      <c r="R50" s="10" t="s">
        <v>2985</v>
      </c>
      <c r="S50" s="9">
        <v>4</v>
      </c>
      <c r="T50" s="9" t="s">
        <v>53</v>
      </c>
      <c r="U50" s="10">
        <v>1</v>
      </c>
      <c r="V50" s="9" t="s">
        <v>53</v>
      </c>
      <c r="W50" s="22" t="s">
        <v>264</v>
      </c>
      <c r="X50" s="27" t="s">
        <v>265</v>
      </c>
      <c r="Y50" s="9" t="s">
        <v>266</v>
      </c>
      <c r="Z50" s="22" t="s">
        <v>267</v>
      </c>
      <c r="AA50" s="10">
        <v>5</v>
      </c>
      <c r="AB50" s="10">
        <v>2</v>
      </c>
      <c r="AC50" s="10">
        <v>3</v>
      </c>
      <c r="AD50" s="10">
        <v>2</v>
      </c>
      <c r="AE50" s="10">
        <v>4</v>
      </c>
      <c r="AF50" s="10">
        <v>4</v>
      </c>
      <c r="AG50" s="10">
        <v>3</v>
      </c>
      <c r="AH50" s="10">
        <f t="shared" si="1"/>
        <v>23</v>
      </c>
      <c r="AI50" s="10">
        <v>3</v>
      </c>
      <c r="AJ50" s="10">
        <v>3</v>
      </c>
      <c r="AK50" s="10">
        <v>4</v>
      </c>
      <c r="AL50" s="10">
        <v>3</v>
      </c>
      <c r="AM50">
        <v>3</v>
      </c>
      <c r="AN50">
        <v>2</v>
      </c>
      <c r="AO50" s="9" t="s">
        <v>57</v>
      </c>
      <c r="AP50">
        <v>0</v>
      </c>
      <c r="AQ50">
        <v>0</v>
      </c>
      <c r="AR50">
        <v>2</v>
      </c>
      <c r="AS50" s="10">
        <v>1</v>
      </c>
      <c r="AT50" s="10">
        <v>4</v>
      </c>
      <c r="AU50" s="10">
        <v>1</v>
      </c>
      <c r="AV50" s="10">
        <v>2</v>
      </c>
      <c r="AW50" s="10">
        <v>6</v>
      </c>
      <c r="AX50" s="10">
        <v>4</v>
      </c>
      <c r="AY50" t="s">
        <v>4291</v>
      </c>
    </row>
    <row r="51" spans="1:51" ht="14.5" customHeight="1" x14ac:dyDescent="0.2">
      <c r="A51" s="9" t="s">
        <v>51</v>
      </c>
      <c r="B51" s="9" t="s">
        <v>52</v>
      </c>
      <c r="C51" s="9" t="s">
        <v>53</v>
      </c>
      <c r="D51" s="9" t="s">
        <v>53</v>
      </c>
      <c r="E51" s="9" t="s">
        <v>53</v>
      </c>
      <c r="F51" s="9" t="s">
        <v>53</v>
      </c>
      <c r="G51" s="23" t="s">
        <v>1865</v>
      </c>
      <c r="H51">
        <v>68</v>
      </c>
      <c r="I51" s="5" t="str">
        <f t="shared" si="4"/>
        <v>60-70</v>
      </c>
      <c r="J51" s="5">
        <v>5</v>
      </c>
      <c r="K51" s="10">
        <v>1</v>
      </c>
      <c r="L51" s="10">
        <v>3</v>
      </c>
      <c r="M51">
        <v>10</v>
      </c>
      <c r="N51" s="10">
        <v>1</v>
      </c>
      <c r="O51" s="9" t="s">
        <v>101</v>
      </c>
      <c r="P51" s="9" t="s">
        <v>54</v>
      </c>
      <c r="Q51" s="10">
        <v>5.25</v>
      </c>
      <c r="R51" s="10" t="s">
        <v>2985</v>
      </c>
      <c r="S51" s="9">
        <v>2</v>
      </c>
      <c r="T51" s="9" t="s">
        <v>53</v>
      </c>
      <c r="U51" s="10">
        <v>1</v>
      </c>
      <c r="V51" s="9" t="s">
        <v>53</v>
      </c>
      <c r="W51" s="9" t="s">
        <v>268</v>
      </c>
      <c r="X51" s="9" t="s">
        <v>269</v>
      </c>
      <c r="Y51" s="9" t="s">
        <v>270</v>
      </c>
      <c r="Z51" s="9" t="s">
        <v>271</v>
      </c>
      <c r="AA51" s="10">
        <v>5</v>
      </c>
      <c r="AB51" s="10">
        <v>5</v>
      </c>
      <c r="AC51" s="10">
        <v>4</v>
      </c>
      <c r="AD51" s="10">
        <v>4</v>
      </c>
      <c r="AE51" s="10">
        <v>4</v>
      </c>
      <c r="AF51" s="10">
        <v>4</v>
      </c>
      <c r="AG51" s="10">
        <v>5</v>
      </c>
      <c r="AH51" s="10">
        <f t="shared" si="1"/>
        <v>31</v>
      </c>
      <c r="AI51" s="10">
        <v>4</v>
      </c>
      <c r="AJ51" s="10">
        <v>5</v>
      </c>
      <c r="AK51" s="10">
        <v>5</v>
      </c>
      <c r="AL51" s="10">
        <v>5</v>
      </c>
      <c r="AM51">
        <v>2</v>
      </c>
      <c r="AN51">
        <v>2</v>
      </c>
      <c r="AO51" s="9" t="s">
        <v>100</v>
      </c>
      <c r="AP51">
        <v>7</v>
      </c>
      <c r="AQ51">
        <v>2</v>
      </c>
      <c r="AR51">
        <v>6</v>
      </c>
      <c r="AS51" s="10">
        <v>5</v>
      </c>
      <c r="AT51" s="10">
        <v>4</v>
      </c>
      <c r="AU51" s="10">
        <v>2</v>
      </c>
      <c r="AV51" s="10">
        <v>2</v>
      </c>
      <c r="AW51" s="10">
        <v>6</v>
      </c>
      <c r="AX51" s="10">
        <v>4</v>
      </c>
      <c r="AY51" t="s">
        <v>3736</v>
      </c>
    </row>
    <row r="52" spans="1:51" ht="14.5" customHeight="1" x14ac:dyDescent="0.2">
      <c r="A52" s="9" t="s">
        <v>51</v>
      </c>
      <c r="B52" s="9" t="s">
        <v>52</v>
      </c>
      <c r="C52" s="9" t="s">
        <v>53</v>
      </c>
      <c r="D52" s="9" t="s">
        <v>53</v>
      </c>
      <c r="E52" s="9" t="s">
        <v>53</v>
      </c>
      <c r="F52" s="9" t="s">
        <v>53</v>
      </c>
      <c r="G52" s="31" t="s">
        <v>3049</v>
      </c>
      <c r="H52">
        <v>80</v>
      </c>
      <c r="I52" s="5" t="str">
        <f t="shared" si="4"/>
        <v>80+</v>
      </c>
      <c r="J52" s="5">
        <v>7</v>
      </c>
      <c r="K52" s="10">
        <v>2</v>
      </c>
      <c r="L52" s="10">
        <v>2</v>
      </c>
      <c r="M52">
        <v>3</v>
      </c>
      <c r="N52" s="10">
        <v>1</v>
      </c>
      <c r="O52" s="9">
        <v>0</v>
      </c>
      <c r="P52" s="9" t="s">
        <v>106</v>
      </c>
      <c r="Q52" s="10">
        <v>0.5</v>
      </c>
      <c r="R52" s="10" t="s">
        <v>2985</v>
      </c>
      <c r="S52" s="9">
        <v>4</v>
      </c>
      <c r="T52" s="9" t="s">
        <v>53</v>
      </c>
      <c r="U52" s="10">
        <v>1</v>
      </c>
      <c r="V52" s="9" t="s">
        <v>53</v>
      </c>
      <c r="W52" s="9" t="s">
        <v>272</v>
      </c>
      <c r="X52" s="9" t="s">
        <v>273</v>
      </c>
      <c r="Y52" s="9" t="s">
        <v>274</v>
      </c>
      <c r="Z52" s="9" t="s">
        <v>275</v>
      </c>
      <c r="AA52" s="10">
        <v>5</v>
      </c>
      <c r="AB52" s="10">
        <v>3</v>
      </c>
      <c r="AC52" s="10">
        <v>5</v>
      </c>
      <c r="AD52" s="10">
        <v>3</v>
      </c>
      <c r="AE52" s="10">
        <v>5</v>
      </c>
      <c r="AF52" s="10">
        <v>5</v>
      </c>
      <c r="AG52" s="10">
        <v>3</v>
      </c>
      <c r="AH52" s="10">
        <f t="shared" si="1"/>
        <v>29</v>
      </c>
      <c r="AI52" s="10">
        <v>5</v>
      </c>
      <c r="AJ52" s="10">
        <v>5</v>
      </c>
      <c r="AK52" s="10">
        <v>5</v>
      </c>
      <c r="AL52" s="10">
        <v>4</v>
      </c>
      <c r="AM52">
        <v>2</v>
      </c>
      <c r="AN52">
        <v>4</v>
      </c>
      <c r="AO52" s="9" t="s">
        <v>120</v>
      </c>
      <c r="AP52">
        <v>10</v>
      </c>
      <c r="AQ52">
        <v>2</v>
      </c>
      <c r="AR52">
        <v>0</v>
      </c>
      <c r="AS52" s="10">
        <v>5</v>
      </c>
      <c r="AT52" s="10">
        <v>4</v>
      </c>
      <c r="AU52" s="10">
        <v>2</v>
      </c>
      <c r="AV52" s="10">
        <v>2</v>
      </c>
      <c r="AW52" s="10">
        <v>6</v>
      </c>
      <c r="AX52" s="10">
        <v>3</v>
      </c>
      <c r="AY52" t="s">
        <v>4292</v>
      </c>
    </row>
    <row r="53" spans="1:51" ht="14.5" customHeight="1" x14ac:dyDescent="0.2">
      <c r="A53" s="9" t="s">
        <v>51</v>
      </c>
      <c r="B53" s="9" t="s">
        <v>52</v>
      </c>
      <c r="C53" s="9" t="s">
        <v>53</v>
      </c>
      <c r="D53" s="9" t="s">
        <v>53</v>
      </c>
      <c r="E53" s="9" t="s">
        <v>53</v>
      </c>
      <c r="F53" s="9" t="s">
        <v>53</v>
      </c>
      <c r="G53" s="31" t="s">
        <v>1815</v>
      </c>
      <c r="H53">
        <v>59</v>
      </c>
      <c r="I53" s="5" t="str">
        <f t="shared" si="4"/>
        <v>50-60</v>
      </c>
      <c r="J53" s="5">
        <v>4</v>
      </c>
      <c r="K53" s="10">
        <v>1</v>
      </c>
      <c r="L53" s="10">
        <v>3</v>
      </c>
      <c r="M53">
        <v>8</v>
      </c>
      <c r="N53" s="10">
        <v>1</v>
      </c>
      <c r="O53" s="9">
        <v>0</v>
      </c>
      <c r="P53" s="9" t="s">
        <v>54</v>
      </c>
      <c r="Q53" s="10">
        <v>0.25</v>
      </c>
      <c r="R53" s="10" t="s">
        <v>2985</v>
      </c>
      <c r="S53" s="9">
        <v>2</v>
      </c>
      <c r="T53" s="9" t="s">
        <v>53</v>
      </c>
      <c r="U53" s="10">
        <v>1</v>
      </c>
      <c r="V53" s="9" t="s">
        <v>53</v>
      </c>
      <c r="W53" s="9" t="s">
        <v>276</v>
      </c>
      <c r="X53" s="9" t="s">
        <v>277</v>
      </c>
      <c r="Y53" s="9" t="s">
        <v>278</v>
      </c>
      <c r="Z53" s="9" t="s">
        <v>279</v>
      </c>
      <c r="AA53" s="10">
        <v>5</v>
      </c>
      <c r="AB53" s="10">
        <v>5</v>
      </c>
      <c r="AC53" s="10">
        <v>5</v>
      </c>
      <c r="AD53" s="10">
        <v>5</v>
      </c>
      <c r="AE53" s="10">
        <v>5</v>
      </c>
      <c r="AF53" s="10">
        <v>4</v>
      </c>
      <c r="AG53" s="10">
        <v>5</v>
      </c>
      <c r="AH53" s="10">
        <f t="shared" si="1"/>
        <v>34</v>
      </c>
      <c r="AI53" s="10">
        <v>5</v>
      </c>
      <c r="AJ53" s="10">
        <v>5</v>
      </c>
      <c r="AK53" s="10">
        <v>5</v>
      </c>
      <c r="AL53" s="10">
        <v>5</v>
      </c>
      <c r="AM53">
        <v>5</v>
      </c>
      <c r="AN53">
        <v>5</v>
      </c>
      <c r="AO53" s="9" t="s">
        <v>111</v>
      </c>
      <c r="AP53">
        <v>4</v>
      </c>
      <c r="AQ53">
        <v>2</v>
      </c>
      <c r="AR53">
        <v>4</v>
      </c>
      <c r="AS53" s="10">
        <v>1</v>
      </c>
      <c r="AT53" s="10">
        <v>4</v>
      </c>
      <c r="AU53" s="10">
        <v>1</v>
      </c>
      <c r="AV53" s="10">
        <v>2</v>
      </c>
      <c r="AW53" s="10">
        <v>2</v>
      </c>
      <c r="AX53" s="10">
        <v>5</v>
      </c>
      <c r="AY53" t="s">
        <v>3760</v>
      </c>
    </row>
    <row r="54" spans="1:51" ht="14.5" customHeight="1" x14ac:dyDescent="0.2">
      <c r="A54" s="9" t="s">
        <v>51</v>
      </c>
      <c r="B54" s="9" t="s">
        <v>52</v>
      </c>
      <c r="C54" s="9" t="s">
        <v>53</v>
      </c>
      <c r="D54" s="9" t="s">
        <v>53</v>
      </c>
      <c r="E54" s="9" t="s">
        <v>53</v>
      </c>
      <c r="F54" s="9" t="s">
        <v>53</v>
      </c>
      <c r="G54" s="31" t="s">
        <v>349</v>
      </c>
      <c r="H54">
        <v>56</v>
      </c>
      <c r="I54" s="5" t="str">
        <f t="shared" si="4"/>
        <v>50-60</v>
      </c>
      <c r="J54" s="5">
        <v>4</v>
      </c>
      <c r="K54" s="10">
        <v>1</v>
      </c>
      <c r="L54" s="10">
        <v>4</v>
      </c>
      <c r="M54">
        <v>50</v>
      </c>
      <c r="N54" s="10">
        <v>1</v>
      </c>
      <c r="O54" s="9" t="s">
        <v>280</v>
      </c>
      <c r="P54" s="9" t="s">
        <v>57</v>
      </c>
      <c r="Q54" s="10">
        <v>15</v>
      </c>
      <c r="R54" s="10" t="s">
        <v>2985</v>
      </c>
      <c r="S54" s="9">
        <v>4</v>
      </c>
      <c r="T54" s="9" t="s">
        <v>53</v>
      </c>
      <c r="U54" s="10">
        <v>2</v>
      </c>
      <c r="V54" s="9" t="s">
        <v>53</v>
      </c>
      <c r="W54" s="9" t="s">
        <v>281</v>
      </c>
      <c r="X54" s="9" t="s">
        <v>282</v>
      </c>
      <c r="Y54" s="9" t="s">
        <v>283</v>
      </c>
      <c r="Z54" s="9" t="s">
        <v>284</v>
      </c>
      <c r="AA54" s="10">
        <v>5</v>
      </c>
      <c r="AB54" s="10">
        <v>5</v>
      </c>
      <c r="AC54" s="10">
        <v>4</v>
      </c>
      <c r="AD54" s="10">
        <v>5</v>
      </c>
      <c r="AE54" s="10">
        <v>3</v>
      </c>
      <c r="AF54" s="10">
        <v>5</v>
      </c>
      <c r="AG54" s="10">
        <v>4</v>
      </c>
      <c r="AH54" s="10">
        <f t="shared" si="1"/>
        <v>31</v>
      </c>
      <c r="AI54" s="10">
        <v>4</v>
      </c>
      <c r="AJ54" s="10">
        <v>2</v>
      </c>
      <c r="AK54" s="10">
        <v>3</v>
      </c>
      <c r="AL54" s="10">
        <v>2</v>
      </c>
      <c r="AM54">
        <v>1</v>
      </c>
      <c r="AN54">
        <v>0</v>
      </c>
      <c r="AO54" s="9" t="s">
        <v>57</v>
      </c>
      <c r="AP54">
        <v>2</v>
      </c>
      <c r="AQ54">
        <v>3</v>
      </c>
      <c r="AR54">
        <v>2</v>
      </c>
      <c r="AS54" s="10">
        <v>1</v>
      </c>
      <c r="AT54" s="10">
        <v>4</v>
      </c>
      <c r="AU54" s="10">
        <v>4</v>
      </c>
      <c r="AV54" s="10">
        <v>2</v>
      </c>
      <c r="AW54" s="10">
        <v>6</v>
      </c>
      <c r="AX54" s="10">
        <v>2</v>
      </c>
      <c r="AY54" t="s">
        <v>4293</v>
      </c>
    </row>
    <row r="55" spans="1:51" ht="14.5" customHeight="1" x14ac:dyDescent="0.2">
      <c r="A55" s="9" t="s">
        <v>51</v>
      </c>
      <c r="B55" s="9" t="s">
        <v>52</v>
      </c>
      <c r="C55" s="9" t="s">
        <v>53</v>
      </c>
      <c r="D55" s="9" t="s">
        <v>53</v>
      </c>
      <c r="E55" s="9" t="s">
        <v>53</v>
      </c>
      <c r="F55" s="9" t="s">
        <v>53</v>
      </c>
      <c r="G55" s="31" t="s">
        <v>3050</v>
      </c>
      <c r="H55">
        <v>56</v>
      </c>
      <c r="I55" s="5" t="str">
        <f t="shared" si="4"/>
        <v>50-60</v>
      </c>
      <c r="J55" s="5">
        <v>4</v>
      </c>
      <c r="K55" s="10">
        <v>2</v>
      </c>
      <c r="L55" s="10">
        <v>2</v>
      </c>
      <c r="M55">
        <v>5</v>
      </c>
      <c r="N55" s="10">
        <v>2</v>
      </c>
      <c r="O55" s="9" t="s">
        <v>111</v>
      </c>
      <c r="P55" s="9">
        <v>0</v>
      </c>
      <c r="Q55" s="10">
        <v>1</v>
      </c>
      <c r="R55" s="10" t="s">
        <v>2986</v>
      </c>
      <c r="S55" s="9">
        <v>5</v>
      </c>
      <c r="T55" s="9" t="s">
        <v>53</v>
      </c>
      <c r="U55" s="10">
        <v>6</v>
      </c>
      <c r="V55" s="9" t="s">
        <v>285</v>
      </c>
      <c r="W55" s="9" t="s">
        <v>286</v>
      </c>
      <c r="X55" s="9" t="s">
        <v>287</v>
      </c>
      <c r="Y55" s="9" t="s">
        <v>288</v>
      </c>
      <c r="Z55" s="9" t="s">
        <v>289</v>
      </c>
      <c r="AA55" s="10">
        <v>3</v>
      </c>
      <c r="AB55" s="10">
        <v>5</v>
      </c>
      <c r="AC55" s="10">
        <v>5</v>
      </c>
      <c r="AD55" s="10">
        <v>5</v>
      </c>
      <c r="AE55" s="10">
        <v>5</v>
      </c>
      <c r="AF55" s="10">
        <v>5</v>
      </c>
      <c r="AG55" s="10">
        <v>5</v>
      </c>
      <c r="AH55" s="10">
        <f t="shared" si="1"/>
        <v>33</v>
      </c>
      <c r="AI55" s="10">
        <v>5</v>
      </c>
      <c r="AJ55" s="10">
        <v>5</v>
      </c>
      <c r="AK55" s="10">
        <v>5</v>
      </c>
      <c r="AL55" s="10">
        <v>5</v>
      </c>
      <c r="AM55">
        <v>2</v>
      </c>
      <c r="AN55">
        <v>2</v>
      </c>
      <c r="AO55" s="9" t="s">
        <v>57</v>
      </c>
      <c r="AP55">
        <v>15</v>
      </c>
      <c r="AQ55">
        <v>5</v>
      </c>
      <c r="AR55">
        <v>0</v>
      </c>
      <c r="AS55" s="10">
        <v>1</v>
      </c>
      <c r="AT55" s="10">
        <v>4</v>
      </c>
      <c r="AU55" s="10">
        <v>2</v>
      </c>
      <c r="AV55" s="10">
        <v>2</v>
      </c>
      <c r="AW55" s="10">
        <v>6</v>
      </c>
      <c r="AX55" s="10">
        <v>5</v>
      </c>
      <c r="AY55" t="s">
        <v>4294</v>
      </c>
    </row>
    <row r="56" spans="1:51" ht="14.5" customHeight="1" x14ac:dyDescent="0.2">
      <c r="A56" s="9" t="s">
        <v>51</v>
      </c>
      <c r="B56" s="9" t="s">
        <v>52</v>
      </c>
      <c r="C56" s="9" t="s">
        <v>53</v>
      </c>
      <c r="D56" s="9" t="s">
        <v>53</v>
      </c>
      <c r="E56" s="9" t="s">
        <v>53</v>
      </c>
      <c r="F56" s="9" t="s">
        <v>53</v>
      </c>
      <c r="G56" s="31" t="s">
        <v>3051</v>
      </c>
      <c r="H56">
        <v>78</v>
      </c>
      <c r="I56" s="5" t="str">
        <f t="shared" si="4"/>
        <v>71-80</v>
      </c>
      <c r="J56" s="5">
        <v>6</v>
      </c>
      <c r="K56" s="10">
        <v>1</v>
      </c>
      <c r="L56" s="10">
        <v>4</v>
      </c>
      <c r="M56">
        <v>20</v>
      </c>
      <c r="N56" s="10">
        <v>1</v>
      </c>
      <c r="O56" s="9" t="s">
        <v>280</v>
      </c>
      <c r="P56" s="9">
        <v>0</v>
      </c>
      <c r="Q56" s="10">
        <v>15</v>
      </c>
      <c r="R56" s="10" t="s">
        <v>2985</v>
      </c>
      <c r="S56" s="9">
        <v>1</v>
      </c>
      <c r="T56" s="9" t="s">
        <v>53</v>
      </c>
      <c r="U56" s="10">
        <v>2</v>
      </c>
      <c r="V56" s="9" t="s">
        <v>53</v>
      </c>
      <c r="W56" s="9" t="s">
        <v>290</v>
      </c>
      <c r="X56" s="9" t="s">
        <v>3802</v>
      </c>
      <c r="Y56" s="9" t="s">
        <v>291</v>
      </c>
      <c r="Z56" s="22" t="s">
        <v>292</v>
      </c>
      <c r="AA56" s="10">
        <v>5</v>
      </c>
      <c r="AB56" s="10">
        <v>5</v>
      </c>
      <c r="AC56" s="10">
        <v>5</v>
      </c>
      <c r="AD56" s="10">
        <v>5</v>
      </c>
      <c r="AE56" s="10">
        <v>5</v>
      </c>
      <c r="AF56" s="10">
        <v>4</v>
      </c>
      <c r="AG56" s="10">
        <v>5</v>
      </c>
      <c r="AH56" s="10">
        <f t="shared" si="1"/>
        <v>34</v>
      </c>
      <c r="AI56" s="10">
        <v>5</v>
      </c>
      <c r="AJ56" s="10">
        <v>4</v>
      </c>
      <c r="AK56" s="10">
        <v>5</v>
      </c>
      <c r="AL56" s="10">
        <v>3</v>
      </c>
      <c r="AM56">
        <v>4</v>
      </c>
      <c r="AN56">
        <v>1</v>
      </c>
      <c r="AO56" s="9" t="s">
        <v>57</v>
      </c>
      <c r="AP56">
        <v>10</v>
      </c>
      <c r="AQ56">
        <v>0</v>
      </c>
      <c r="AR56">
        <v>2</v>
      </c>
      <c r="AS56" s="10">
        <v>1</v>
      </c>
      <c r="AT56" s="10">
        <v>4</v>
      </c>
      <c r="AU56" s="10">
        <v>1</v>
      </c>
      <c r="AV56" s="10">
        <v>2</v>
      </c>
      <c r="AW56" s="10">
        <v>6</v>
      </c>
      <c r="AX56" s="10">
        <v>1</v>
      </c>
      <c r="AY56" t="s">
        <v>4295</v>
      </c>
    </row>
    <row r="57" spans="1:51" ht="14.5" customHeight="1" x14ac:dyDescent="0.2">
      <c r="A57" s="9" t="s">
        <v>51</v>
      </c>
      <c r="B57" s="9" t="s">
        <v>52</v>
      </c>
      <c r="C57" s="9" t="s">
        <v>53</v>
      </c>
      <c r="D57" s="9" t="s">
        <v>53</v>
      </c>
      <c r="E57" s="9" t="s">
        <v>53</v>
      </c>
      <c r="F57" s="9" t="s">
        <v>53</v>
      </c>
      <c r="G57" s="31" t="s">
        <v>1988</v>
      </c>
      <c r="H57">
        <v>75</v>
      </c>
      <c r="I57" s="5" t="str">
        <f t="shared" si="4"/>
        <v>71-80</v>
      </c>
      <c r="J57" s="5">
        <v>6</v>
      </c>
      <c r="K57" s="10">
        <v>1</v>
      </c>
      <c r="L57" s="10">
        <v>2</v>
      </c>
      <c r="M57">
        <v>10</v>
      </c>
      <c r="N57" s="10">
        <v>1</v>
      </c>
      <c r="O57" s="9" t="s">
        <v>100</v>
      </c>
      <c r="P57" s="9">
        <v>0</v>
      </c>
      <c r="Q57" s="10">
        <v>2</v>
      </c>
      <c r="R57" s="10" t="s">
        <v>2985</v>
      </c>
      <c r="S57" s="9">
        <v>6</v>
      </c>
      <c r="T57" s="9" t="s">
        <v>53</v>
      </c>
      <c r="U57" s="10">
        <v>1</v>
      </c>
      <c r="V57" s="9" t="s">
        <v>53</v>
      </c>
      <c r="W57" s="9" t="s">
        <v>293</v>
      </c>
      <c r="X57" s="9" t="s">
        <v>294</v>
      </c>
      <c r="Y57" s="9" t="s">
        <v>295</v>
      </c>
      <c r="Z57" s="9" t="s">
        <v>296</v>
      </c>
      <c r="AA57" s="10">
        <v>2</v>
      </c>
      <c r="AB57" s="10">
        <v>2</v>
      </c>
      <c r="AC57" s="10">
        <v>2</v>
      </c>
      <c r="AD57" s="10">
        <v>3</v>
      </c>
      <c r="AE57" s="10">
        <v>5</v>
      </c>
      <c r="AF57" s="10">
        <v>5</v>
      </c>
      <c r="AG57" s="10">
        <v>2</v>
      </c>
      <c r="AH57" s="10">
        <f t="shared" si="1"/>
        <v>21</v>
      </c>
      <c r="AI57" s="10">
        <v>3</v>
      </c>
      <c r="AJ57" s="10">
        <v>5</v>
      </c>
      <c r="AK57" s="10">
        <v>5</v>
      </c>
      <c r="AL57" s="10">
        <v>3</v>
      </c>
      <c r="AM57">
        <v>2</v>
      </c>
      <c r="AN57">
        <v>1</v>
      </c>
      <c r="AO57" s="9" t="s">
        <v>100</v>
      </c>
      <c r="AP57">
        <v>25</v>
      </c>
      <c r="AQ57">
        <v>12</v>
      </c>
      <c r="AR57">
        <v>12</v>
      </c>
      <c r="AS57" s="10">
        <v>5</v>
      </c>
      <c r="AT57" s="10">
        <v>4</v>
      </c>
      <c r="AU57" s="10">
        <v>2</v>
      </c>
      <c r="AV57" s="10">
        <v>2</v>
      </c>
      <c r="AW57" s="10">
        <v>6</v>
      </c>
      <c r="AX57" s="10">
        <v>5</v>
      </c>
      <c r="AY57" t="s">
        <v>4296</v>
      </c>
    </row>
    <row r="58" spans="1:51" ht="14.5" customHeight="1" x14ac:dyDescent="0.2">
      <c r="A58" s="9" t="s">
        <v>51</v>
      </c>
      <c r="B58" s="9" t="s">
        <v>52</v>
      </c>
      <c r="C58" s="9" t="s">
        <v>53</v>
      </c>
      <c r="D58" s="9" t="s">
        <v>53</v>
      </c>
      <c r="E58" s="9" t="s">
        <v>53</v>
      </c>
      <c r="F58" s="9" t="s">
        <v>53</v>
      </c>
      <c r="G58" s="31" t="s">
        <v>3052</v>
      </c>
      <c r="H58">
        <v>81</v>
      </c>
      <c r="I58" s="5" t="str">
        <f t="shared" si="4"/>
        <v>80+</v>
      </c>
      <c r="J58" s="5">
        <v>7</v>
      </c>
      <c r="K58" s="10">
        <v>2</v>
      </c>
      <c r="L58" s="10">
        <v>3</v>
      </c>
      <c r="M58">
        <v>10</v>
      </c>
      <c r="N58" s="10">
        <v>1</v>
      </c>
      <c r="O58" s="9" t="s">
        <v>100</v>
      </c>
      <c r="P58" s="9">
        <v>0</v>
      </c>
      <c r="Q58" s="10">
        <v>2</v>
      </c>
      <c r="R58" s="10" t="s">
        <v>2985</v>
      </c>
      <c r="S58" s="9">
        <v>6</v>
      </c>
      <c r="T58" s="9" t="s">
        <v>53</v>
      </c>
      <c r="U58" s="10">
        <v>4</v>
      </c>
      <c r="V58" s="9" t="s">
        <v>53</v>
      </c>
      <c r="W58" s="9" t="s">
        <v>297</v>
      </c>
      <c r="X58" s="9" t="s">
        <v>298</v>
      </c>
      <c r="Y58" s="9" t="s">
        <v>299</v>
      </c>
      <c r="Z58" s="9" t="s">
        <v>300</v>
      </c>
      <c r="AA58" s="10">
        <v>4</v>
      </c>
      <c r="AB58" s="10">
        <v>4</v>
      </c>
      <c r="AC58" s="10">
        <v>4</v>
      </c>
      <c r="AD58" s="10">
        <v>4</v>
      </c>
      <c r="AE58" s="10">
        <v>3</v>
      </c>
      <c r="AF58" s="10">
        <v>4</v>
      </c>
      <c r="AG58" s="10">
        <v>4</v>
      </c>
      <c r="AH58" s="10">
        <f t="shared" si="1"/>
        <v>27</v>
      </c>
      <c r="AI58" s="10">
        <v>4</v>
      </c>
      <c r="AJ58" s="10">
        <v>4</v>
      </c>
      <c r="AK58" s="10">
        <v>5</v>
      </c>
      <c r="AL58" s="10">
        <v>3</v>
      </c>
      <c r="AM58">
        <v>2</v>
      </c>
      <c r="AN58">
        <v>0</v>
      </c>
      <c r="AO58" s="9" t="s">
        <v>57</v>
      </c>
      <c r="AP58">
        <v>2</v>
      </c>
      <c r="AQ58">
        <v>1</v>
      </c>
      <c r="AR58">
        <v>1</v>
      </c>
      <c r="AS58" s="10">
        <v>5</v>
      </c>
      <c r="AT58" s="10">
        <v>4</v>
      </c>
      <c r="AU58" s="10">
        <v>2</v>
      </c>
      <c r="AV58" s="10">
        <v>2</v>
      </c>
      <c r="AW58" s="10">
        <v>6</v>
      </c>
      <c r="AX58" s="10">
        <v>5</v>
      </c>
      <c r="AY58" t="s">
        <v>4297</v>
      </c>
    </row>
    <row r="59" spans="1:51" ht="14.5" customHeight="1" x14ac:dyDescent="0.2">
      <c r="A59" s="9" t="s">
        <v>51</v>
      </c>
      <c r="B59" s="9" t="s">
        <v>52</v>
      </c>
      <c r="C59" s="9" t="s">
        <v>53</v>
      </c>
      <c r="D59" s="9" t="s">
        <v>53</v>
      </c>
      <c r="E59" s="9" t="s">
        <v>53</v>
      </c>
      <c r="F59" s="9" t="s">
        <v>53</v>
      </c>
      <c r="G59" s="31" t="s">
        <v>3053</v>
      </c>
      <c r="H59">
        <v>54</v>
      </c>
      <c r="I59" s="5" t="str">
        <f t="shared" si="4"/>
        <v>50-60</v>
      </c>
      <c r="J59" s="5">
        <v>4</v>
      </c>
      <c r="K59" s="10">
        <v>1</v>
      </c>
      <c r="L59" s="10">
        <v>3</v>
      </c>
      <c r="M59">
        <v>48</v>
      </c>
      <c r="N59" s="10">
        <v>1</v>
      </c>
      <c r="O59" s="9">
        <v>0</v>
      </c>
      <c r="P59" s="9" t="s">
        <v>111</v>
      </c>
      <c r="Q59" s="10">
        <v>8.3333333333333329E-2</v>
      </c>
      <c r="R59" s="10" t="s">
        <v>2985</v>
      </c>
      <c r="S59" s="9">
        <v>2</v>
      </c>
      <c r="T59" s="9" t="s">
        <v>53</v>
      </c>
      <c r="U59" s="10">
        <v>1</v>
      </c>
      <c r="V59" s="9" t="s">
        <v>53</v>
      </c>
      <c r="W59" s="9" t="s">
        <v>301</v>
      </c>
      <c r="X59" s="9" t="s">
        <v>302</v>
      </c>
      <c r="Y59" s="9" t="s">
        <v>303</v>
      </c>
      <c r="Z59" s="9" t="s">
        <v>304</v>
      </c>
      <c r="AA59" s="10">
        <v>5</v>
      </c>
      <c r="AB59" s="10">
        <v>3</v>
      </c>
      <c r="AC59" s="10">
        <v>3</v>
      </c>
      <c r="AD59" s="10">
        <v>4</v>
      </c>
      <c r="AE59" s="10">
        <v>4</v>
      </c>
      <c r="AF59" s="10">
        <v>4</v>
      </c>
      <c r="AG59" s="10">
        <v>4</v>
      </c>
      <c r="AH59" s="10">
        <f t="shared" si="1"/>
        <v>27</v>
      </c>
      <c r="AI59" s="10">
        <v>5</v>
      </c>
      <c r="AJ59" s="10">
        <v>5</v>
      </c>
      <c r="AK59" s="10">
        <v>5</v>
      </c>
      <c r="AL59" s="10">
        <v>1</v>
      </c>
      <c r="AM59">
        <v>4</v>
      </c>
      <c r="AN59">
        <v>2</v>
      </c>
      <c r="AO59" s="9" t="s">
        <v>57</v>
      </c>
      <c r="AP59">
        <v>5</v>
      </c>
      <c r="AQ59">
        <v>2</v>
      </c>
      <c r="AR59">
        <v>3</v>
      </c>
      <c r="AS59" s="10">
        <v>1</v>
      </c>
      <c r="AT59" s="10">
        <v>4</v>
      </c>
      <c r="AU59" s="10">
        <v>1</v>
      </c>
      <c r="AV59" s="10">
        <v>2</v>
      </c>
      <c r="AW59" s="10">
        <v>6</v>
      </c>
      <c r="AX59" s="10">
        <v>5</v>
      </c>
      <c r="AY59" t="s">
        <v>4298</v>
      </c>
    </row>
    <row r="60" spans="1:51" ht="14.5" customHeight="1" x14ac:dyDescent="0.2">
      <c r="A60" s="9" t="s">
        <v>51</v>
      </c>
      <c r="B60" s="9" t="s">
        <v>52</v>
      </c>
      <c r="C60" s="9" t="s">
        <v>53</v>
      </c>
      <c r="D60" s="9" t="s">
        <v>53</v>
      </c>
      <c r="E60" s="9" t="s">
        <v>53</v>
      </c>
      <c r="F60" s="9" t="s">
        <v>53</v>
      </c>
      <c r="G60" s="31" t="s">
        <v>727</v>
      </c>
      <c r="H60">
        <v>71</v>
      </c>
      <c r="I60" s="5" t="str">
        <f t="shared" si="4"/>
        <v>71-80</v>
      </c>
      <c r="J60" s="5">
        <v>6</v>
      </c>
      <c r="K60" s="10">
        <v>2</v>
      </c>
      <c r="L60" s="10">
        <v>3</v>
      </c>
      <c r="M60">
        <v>10</v>
      </c>
      <c r="N60" s="10">
        <v>1</v>
      </c>
      <c r="O60" s="9" t="s">
        <v>111</v>
      </c>
      <c r="P60" s="9" t="s">
        <v>54</v>
      </c>
      <c r="Q60" s="10">
        <v>1.25</v>
      </c>
      <c r="R60" s="10" t="s">
        <v>2985</v>
      </c>
      <c r="S60" s="9">
        <v>3</v>
      </c>
      <c r="T60" s="9" t="s">
        <v>53</v>
      </c>
      <c r="U60" s="10">
        <v>1</v>
      </c>
      <c r="V60" s="9" t="s">
        <v>53</v>
      </c>
      <c r="W60" s="9" t="s">
        <v>305</v>
      </c>
      <c r="X60" s="9" t="s">
        <v>306</v>
      </c>
      <c r="Y60" s="9" t="s">
        <v>307</v>
      </c>
      <c r="Z60" s="9" t="s">
        <v>308</v>
      </c>
      <c r="AA60" s="10">
        <v>5</v>
      </c>
      <c r="AB60" s="10">
        <v>5</v>
      </c>
      <c r="AC60" s="10">
        <v>4</v>
      </c>
      <c r="AD60" s="10">
        <v>5</v>
      </c>
      <c r="AE60" s="10">
        <v>5</v>
      </c>
      <c r="AF60" s="10">
        <v>4</v>
      </c>
      <c r="AG60" s="10">
        <v>5</v>
      </c>
      <c r="AH60" s="10">
        <f t="shared" si="1"/>
        <v>33</v>
      </c>
      <c r="AI60" s="10">
        <v>5</v>
      </c>
      <c r="AJ60" s="10">
        <v>5</v>
      </c>
      <c r="AK60" s="10">
        <v>5</v>
      </c>
      <c r="AL60" s="10">
        <v>4</v>
      </c>
      <c r="AM60">
        <v>2</v>
      </c>
      <c r="AN60">
        <v>4</v>
      </c>
      <c r="AO60" s="9" t="s">
        <v>106</v>
      </c>
      <c r="AP60">
        <v>6</v>
      </c>
      <c r="AQ60">
        <v>2</v>
      </c>
      <c r="AR60">
        <v>7</v>
      </c>
      <c r="AS60" s="10">
        <v>1</v>
      </c>
      <c r="AT60" s="10">
        <v>4</v>
      </c>
      <c r="AU60" s="10">
        <v>2</v>
      </c>
      <c r="AV60" s="10">
        <v>2</v>
      </c>
      <c r="AW60" s="10">
        <v>6</v>
      </c>
      <c r="AX60" s="10">
        <v>5</v>
      </c>
      <c r="AY60" t="s">
        <v>4299</v>
      </c>
    </row>
    <row r="61" spans="1:51" ht="14.5" customHeight="1" x14ac:dyDescent="0.2">
      <c r="A61" s="9" t="s">
        <v>51</v>
      </c>
      <c r="B61" s="9" t="s">
        <v>52</v>
      </c>
      <c r="C61" s="9" t="s">
        <v>53</v>
      </c>
      <c r="D61" s="9" t="s">
        <v>53</v>
      </c>
      <c r="E61" s="9" t="s">
        <v>53</v>
      </c>
      <c r="F61" s="9" t="s">
        <v>53</v>
      </c>
      <c r="G61" s="31" t="s">
        <v>3054</v>
      </c>
      <c r="H61">
        <v>62</v>
      </c>
      <c r="I61" s="5" t="str">
        <f t="shared" si="4"/>
        <v>60-70</v>
      </c>
      <c r="J61" s="5">
        <v>5</v>
      </c>
      <c r="K61" s="10">
        <v>1</v>
      </c>
      <c r="L61" s="10">
        <v>2</v>
      </c>
      <c r="M61">
        <v>11</v>
      </c>
      <c r="N61" s="10">
        <v>1</v>
      </c>
      <c r="O61" s="9">
        <v>0</v>
      </c>
      <c r="P61" s="9" t="s">
        <v>106</v>
      </c>
      <c r="Q61" s="10">
        <v>0.5</v>
      </c>
      <c r="R61" s="10" t="s">
        <v>2985</v>
      </c>
      <c r="S61" s="9">
        <v>2</v>
      </c>
      <c r="T61" s="9" t="s">
        <v>53</v>
      </c>
      <c r="U61" s="10">
        <v>1</v>
      </c>
      <c r="V61" s="9" t="s">
        <v>53</v>
      </c>
      <c r="W61" s="9" t="s">
        <v>309</v>
      </c>
      <c r="X61" s="9" t="s">
        <v>310</v>
      </c>
      <c r="Y61" s="9" t="s">
        <v>311</v>
      </c>
      <c r="Z61" s="9" t="s">
        <v>312</v>
      </c>
      <c r="AA61" s="10">
        <v>5</v>
      </c>
      <c r="AB61" s="10">
        <v>4</v>
      </c>
      <c r="AC61" s="10">
        <v>4</v>
      </c>
      <c r="AD61" s="10">
        <v>5</v>
      </c>
      <c r="AE61" s="10">
        <v>4</v>
      </c>
      <c r="AF61" s="10">
        <v>5</v>
      </c>
      <c r="AG61" s="10">
        <v>5</v>
      </c>
      <c r="AH61" s="10">
        <f t="shared" si="1"/>
        <v>32</v>
      </c>
      <c r="AI61" s="10">
        <v>4</v>
      </c>
      <c r="AJ61" s="10">
        <v>3</v>
      </c>
      <c r="AK61" s="10">
        <v>4</v>
      </c>
      <c r="AL61" s="10">
        <v>2</v>
      </c>
      <c r="AM61">
        <v>4</v>
      </c>
      <c r="AN61">
        <v>2</v>
      </c>
      <c r="AO61" s="9" t="s">
        <v>54</v>
      </c>
      <c r="AP61">
        <v>2</v>
      </c>
      <c r="AQ61">
        <v>0</v>
      </c>
      <c r="AR61">
        <v>3</v>
      </c>
      <c r="AS61" s="10">
        <v>1</v>
      </c>
      <c r="AT61" s="10">
        <v>4</v>
      </c>
      <c r="AU61" s="10">
        <v>2</v>
      </c>
      <c r="AV61" s="10">
        <v>2</v>
      </c>
      <c r="AW61" s="10">
        <v>6</v>
      </c>
      <c r="AX61" s="10">
        <v>4</v>
      </c>
      <c r="AY61" t="s">
        <v>3738</v>
      </c>
    </row>
    <row r="62" spans="1:51" ht="14.5" customHeight="1" x14ac:dyDescent="0.2">
      <c r="A62" s="9" t="s">
        <v>51</v>
      </c>
      <c r="B62" s="9" t="s">
        <v>52</v>
      </c>
      <c r="C62" s="9" t="s">
        <v>53</v>
      </c>
      <c r="D62" s="9" t="s">
        <v>53</v>
      </c>
      <c r="E62" s="9" t="s">
        <v>53</v>
      </c>
      <c r="F62" s="9" t="s">
        <v>53</v>
      </c>
      <c r="G62" s="31" t="s">
        <v>336</v>
      </c>
      <c r="H62">
        <v>43</v>
      </c>
      <c r="I62" s="5" t="str">
        <f t="shared" si="4"/>
        <v>40-50</v>
      </c>
      <c r="J62" s="5">
        <v>3</v>
      </c>
      <c r="K62" s="10">
        <v>2</v>
      </c>
      <c r="L62" s="10">
        <v>4</v>
      </c>
      <c r="M62">
        <v>43</v>
      </c>
      <c r="N62" s="10">
        <v>2</v>
      </c>
      <c r="O62" s="9" t="s">
        <v>142</v>
      </c>
      <c r="P62" s="9" t="s">
        <v>57</v>
      </c>
      <c r="Q62" s="10">
        <v>10</v>
      </c>
      <c r="R62" s="10" t="s">
        <v>2985</v>
      </c>
      <c r="S62" s="9">
        <v>8</v>
      </c>
      <c r="T62" s="9" t="s">
        <v>53</v>
      </c>
      <c r="U62" s="10">
        <v>1</v>
      </c>
      <c r="V62" s="9" t="s">
        <v>53</v>
      </c>
      <c r="W62" s="9" t="s">
        <v>313</v>
      </c>
      <c r="X62" s="9" t="s">
        <v>314</v>
      </c>
      <c r="Y62" s="9" t="s">
        <v>315</v>
      </c>
      <c r="Z62" s="9" t="s">
        <v>316</v>
      </c>
      <c r="AA62" s="10">
        <v>5</v>
      </c>
      <c r="AB62" s="10">
        <v>5</v>
      </c>
      <c r="AC62" s="10">
        <v>1</v>
      </c>
      <c r="AD62" s="10">
        <v>5</v>
      </c>
      <c r="AE62" s="10">
        <v>1</v>
      </c>
      <c r="AF62" s="10">
        <v>1</v>
      </c>
      <c r="AG62" s="10">
        <v>4</v>
      </c>
      <c r="AH62" s="10">
        <f t="shared" si="1"/>
        <v>22</v>
      </c>
      <c r="AI62" s="10">
        <v>4</v>
      </c>
      <c r="AJ62" s="10">
        <v>3</v>
      </c>
      <c r="AK62" s="10">
        <v>5</v>
      </c>
      <c r="AL62" s="10">
        <v>2</v>
      </c>
      <c r="AM62">
        <v>1</v>
      </c>
      <c r="AN62">
        <v>0</v>
      </c>
      <c r="AO62" s="9" t="s">
        <v>57</v>
      </c>
      <c r="AP62">
        <v>3</v>
      </c>
      <c r="AQ62">
        <v>0</v>
      </c>
      <c r="AR62">
        <v>3</v>
      </c>
      <c r="AS62" s="10">
        <v>1</v>
      </c>
      <c r="AT62" s="10">
        <v>4</v>
      </c>
      <c r="AU62" s="10">
        <v>4</v>
      </c>
      <c r="AV62" s="10">
        <v>2</v>
      </c>
      <c r="AW62" s="10">
        <v>2</v>
      </c>
      <c r="AX62" s="10">
        <v>4</v>
      </c>
      <c r="AY62" t="s">
        <v>3739</v>
      </c>
    </row>
    <row r="63" spans="1:51" ht="14.5" customHeight="1" x14ac:dyDescent="0.2">
      <c r="A63" s="9" t="s">
        <v>51</v>
      </c>
      <c r="B63" s="9" t="s">
        <v>52</v>
      </c>
      <c r="C63" s="9" t="s">
        <v>53</v>
      </c>
      <c r="D63" s="9" t="s">
        <v>53</v>
      </c>
      <c r="E63" s="9" t="s">
        <v>53</v>
      </c>
      <c r="F63" s="9" t="s">
        <v>53</v>
      </c>
      <c r="G63" s="31" t="s">
        <v>3055</v>
      </c>
      <c r="H63">
        <v>75</v>
      </c>
      <c r="I63" s="5" t="str">
        <f t="shared" si="4"/>
        <v>71-80</v>
      </c>
      <c r="J63" s="5">
        <v>6</v>
      </c>
      <c r="K63" s="10">
        <v>1</v>
      </c>
      <c r="L63" s="10">
        <v>4</v>
      </c>
      <c r="M63">
        <v>20</v>
      </c>
      <c r="N63" s="10">
        <v>1</v>
      </c>
      <c r="O63" s="9" t="s">
        <v>111</v>
      </c>
      <c r="P63" s="9">
        <v>0</v>
      </c>
      <c r="Q63" s="10">
        <v>1</v>
      </c>
      <c r="R63" s="10" t="s">
        <v>2986</v>
      </c>
      <c r="S63" s="9">
        <v>3</v>
      </c>
      <c r="T63" s="9" t="s">
        <v>53</v>
      </c>
      <c r="U63" s="10">
        <v>1</v>
      </c>
      <c r="V63" s="9" t="s">
        <v>53</v>
      </c>
      <c r="W63" s="9" t="s">
        <v>317</v>
      </c>
      <c r="X63" s="9" t="s">
        <v>318</v>
      </c>
      <c r="Y63" s="9" t="s">
        <v>319</v>
      </c>
      <c r="Z63" s="9" t="s">
        <v>320</v>
      </c>
      <c r="AA63" s="10">
        <v>5</v>
      </c>
      <c r="AB63" s="10">
        <v>3</v>
      </c>
      <c r="AC63" s="10">
        <v>2</v>
      </c>
      <c r="AD63" s="10">
        <v>3</v>
      </c>
      <c r="AE63" s="10">
        <v>2</v>
      </c>
      <c r="AF63" s="10">
        <v>3</v>
      </c>
      <c r="AG63" s="10">
        <v>3</v>
      </c>
      <c r="AH63" s="10">
        <f t="shared" si="1"/>
        <v>21</v>
      </c>
      <c r="AI63" s="10">
        <v>4</v>
      </c>
      <c r="AJ63" s="10">
        <v>4</v>
      </c>
      <c r="AK63" s="10">
        <v>4</v>
      </c>
      <c r="AL63" s="10">
        <v>2</v>
      </c>
      <c r="AM63">
        <v>1</v>
      </c>
      <c r="AN63">
        <v>1</v>
      </c>
      <c r="AO63" s="9" t="s">
        <v>111</v>
      </c>
      <c r="AP63">
        <v>20</v>
      </c>
      <c r="AQ63">
        <v>0</v>
      </c>
      <c r="AR63">
        <v>5</v>
      </c>
      <c r="AS63" s="10">
        <v>5</v>
      </c>
      <c r="AT63" s="10">
        <v>4</v>
      </c>
      <c r="AU63" s="10">
        <v>4</v>
      </c>
      <c r="AV63" s="10">
        <v>2</v>
      </c>
      <c r="AW63" s="10">
        <v>6</v>
      </c>
      <c r="AX63" s="10">
        <v>2</v>
      </c>
      <c r="AY63" t="s">
        <v>3740</v>
      </c>
    </row>
    <row r="64" spans="1:51" ht="14.5" customHeight="1" x14ac:dyDescent="0.2">
      <c r="A64" s="9" t="s">
        <v>51</v>
      </c>
      <c r="B64" s="9" t="s">
        <v>52</v>
      </c>
      <c r="C64" s="9" t="s">
        <v>53</v>
      </c>
      <c r="D64" s="9" t="s">
        <v>53</v>
      </c>
      <c r="E64" s="9" t="s">
        <v>53</v>
      </c>
      <c r="F64" s="9" t="s">
        <v>53</v>
      </c>
      <c r="G64" s="31" t="s">
        <v>1117</v>
      </c>
      <c r="H64">
        <v>71</v>
      </c>
      <c r="I64" s="5" t="str">
        <f t="shared" si="4"/>
        <v>71-80</v>
      </c>
      <c r="J64" s="5">
        <v>6</v>
      </c>
      <c r="K64" s="10">
        <v>1</v>
      </c>
      <c r="L64" s="10">
        <v>3</v>
      </c>
      <c r="M64">
        <v>10</v>
      </c>
      <c r="N64" s="10">
        <v>1</v>
      </c>
      <c r="O64" s="9" t="s">
        <v>100</v>
      </c>
      <c r="P64" s="9">
        <v>0</v>
      </c>
      <c r="Q64" s="10">
        <v>2</v>
      </c>
      <c r="R64" s="10" t="s">
        <v>2985</v>
      </c>
      <c r="S64" s="9">
        <v>2</v>
      </c>
      <c r="T64" s="9" t="s">
        <v>53</v>
      </c>
      <c r="U64" s="10">
        <v>1</v>
      </c>
      <c r="V64" s="9" t="s">
        <v>53</v>
      </c>
      <c r="W64" s="9" t="s">
        <v>321</v>
      </c>
      <c r="X64" s="9" t="s">
        <v>322</v>
      </c>
      <c r="Y64" s="9" t="s">
        <v>323</v>
      </c>
      <c r="Z64" s="9" t="s">
        <v>324</v>
      </c>
      <c r="AA64" s="10">
        <v>5</v>
      </c>
      <c r="AB64" s="10">
        <v>5</v>
      </c>
      <c r="AC64" s="10">
        <v>4</v>
      </c>
      <c r="AD64" s="10">
        <v>5</v>
      </c>
      <c r="AE64" s="10">
        <v>3</v>
      </c>
      <c r="AF64" s="10">
        <v>4</v>
      </c>
      <c r="AG64" s="10">
        <v>5</v>
      </c>
      <c r="AH64" s="10">
        <f t="shared" si="1"/>
        <v>31</v>
      </c>
      <c r="AI64" s="10">
        <v>4</v>
      </c>
      <c r="AJ64" s="10">
        <v>5</v>
      </c>
      <c r="AK64" s="10">
        <v>5</v>
      </c>
      <c r="AL64" s="10">
        <v>3</v>
      </c>
      <c r="AM64">
        <v>2</v>
      </c>
      <c r="AN64">
        <v>4</v>
      </c>
      <c r="AO64" s="9" t="s">
        <v>100</v>
      </c>
      <c r="AP64">
        <v>2</v>
      </c>
      <c r="AQ64">
        <v>1</v>
      </c>
      <c r="AR64">
        <v>1</v>
      </c>
      <c r="AS64" s="10">
        <v>5</v>
      </c>
      <c r="AT64" s="10">
        <v>4</v>
      </c>
      <c r="AU64" s="10">
        <v>2</v>
      </c>
      <c r="AV64" s="10">
        <v>2</v>
      </c>
      <c r="AW64" s="10">
        <v>6</v>
      </c>
      <c r="AX64" s="10">
        <v>2</v>
      </c>
      <c r="AY64" t="s">
        <v>3741</v>
      </c>
    </row>
    <row r="65" spans="1:52" ht="14.5" customHeight="1" x14ac:dyDescent="0.2">
      <c r="A65" s="9" t="s">
        <v>51</v>
      </c>
      <c r="B65" s="9" t="s">
        <v>52</v>
      </c>
      <c r="C65" s="9" t="s">
        <v>53</v>
      </c>
      <c r="D65" s="9" t="s">
        <v>53</v>
      </c>
      <c r="E65" s="9" t="s">
        <v>53</v>
      </c>
      <c r="F65" s="9" t="s">
        <v>53</v>
      </c>
      <c r="G65" s="31" t="s">
        <v>3056</v>
      </c>
      <c r="H65">
        <v>69</v>
      </c>
      <c r="I65" s="5" t="str">
        <f t="shared" ref="I65:I80" si="5">VLOOKUP(H65,AgeGroup,2,TRUE)</f>
        <v>60-70</v>
      </c>
      <c r="J65" s="5">
        <v>5</v>
      </c>
      <c r="K65" s="10">
        <v>2</v>
      </c>
      <c r="L65" s="10">
        <v>3</v>
      </c>
      <c r="M65">
        <v>10</v>
      </c>
      <c r="N65" s="10">
        <v>1</v>
      </c>
      <c r="O65" s="9" t="s">
        <v>57</v>
      </c>
      <c r="P65" s="9" t="s">
        <v>57</v>
      </c>
      <c r="Q65" s="10">
        <v>0</v>
      </c>
      <c r="R65" s="10" t="s">
        <v>2985</v>
      </c>
      <c r="S65" s="9">
        <v>8</v>
      </c>
      <c r="T65" s="9" t="s">
        <v>53</v>
      </c>
      <c r="U65" s="10">
        <v>1</v>
      </c>
      <c r="V65" s="9" t="s">
        <v>53</v>
      </c>
      <c r="W65" s="9" t="s">
        <v>325</v>
      </c>
      <c r="X65" s="27" t="s">
        <v>326</v>
      </c>
      <c r="Y65" s="9" t="s">
        <v>327</v>
      </c>
      <c r="Z65" s="9" t="s">
        <v>328</v>
      </c>
      <c r="AA65" s="10">
        <v>5</v>
      </c>
      <c r="AB65" s="10">
        <v>4</v>
      </c>
      <c r="AC65" s="10">
        <v>3</v>
      </c>
      <c r="AD65" s="10">
        <v>5</v>
      </c>
      <c r="AE65" s="10">
        <v>4</v>
      </c>
      <c r="AF65" s="10">
        <v>5</v>
      </c>
      <c r="AG65" s="10">
        <v>4</v>
      </c>
      <c r="AH65" s="10">
        <f t="shared" si="1"/>
        <v>30</v>
      </c>
      <c r="AI65" s="10">
        <v>4</v>
      </c>
      <c r="AJ65" s="10">
        <v>4</v>
      </c>
      <c r="AK65" s="10">
        <v>5</v>
      </c>
      <c r="AL65" s="10">
        <v>2</v>
      </c>
      <c r="AM65">
        <v>1</v>
      </c>
      <c r="AN65">
        <v>2</v>
      </c>
      <c r="AO65" s="9" t="s">
        <v>101</v>
      </c>
      <c r="AP65">
        <v>3</v>
      </c>
      <c r="AQ65">
        <v>4</v>
      </c>
      <c r="AR65">
        <v>12</v>
      </c>
      <c r="AS65" s="10">
        <v>5</v>
      </c>
      <c r="AT65" s="10">
        <v>4</v>
      </c>
      <c r="AU65" s="10">
        <v>4</v>
      </c>
      <c r="AV65" s="10">
        <v>2</v>
      </c>
      <c r="AW65" s="10">
        <v>6</v>
      </c>
      <c r="AX65" s="10">
        <v>3</v>
      </c>
      <c r="AY65" t="s">
        <v>4300</v>
      </c>
    </row>
    <row r="66" spans="1:52" ht="14.5" customHeight="1" x14ac:dyDescent="0.2">
      <c r="A66" s="9" t="s">
        <v>51</v>
      </c>
      <c r="B66" s="9" t="s">
        <v>52</v>
      </c>
      <c r="C66" s="9" t="s">
        <v>53</v>
      </c>
      <c r="D66" s="9" t="s">
        <v>53</v>
      </c>
      <c r="E66" s="9" t="s">
        <v>53</v>
      </c>
      <c r="F66" s="9" t="s">
        <v>53</v>
      </c>
      <c r="G66" s="31" t="s">
        <v>3057</v>
      </c>
      <c r="H66">
        <v>74</v>
      </c>
      <c r="I66" s="5" t="str">
        <f t="shared" si="5"/>
        <v>71-80</v>
      </c>
      <c r="J66" s="5">
        <v>6</v>
      </c>
      <c r="K66" s="10">
        <v>2</v>
      </c>
      <c r="L66" s="10">
        <v>2</v>
      </c>
      <c r="M66">
        <v>3</v>
      </c>
      <c r="N66" s="10">
        <v>1</v>
      </c>
      <c r="O66" s="9" t="s">
        <v>101</v>
      </c>
      <c r="P66" s="9" t="s">
        <v>57</v>
      </c>
      <c r="Q66" s="10">
        <v>5</v>
      </c>
      <c r="R66" s="10" t="s">
        <v>2985</v>
      </c>
      <c r="S66" s="9">
        <v>1</v>
      </c>
      <c r="T66" s="9" t="s">
        <v>53</v>
      </c>
      <c r="U66" s="10">
        <v>2</v>
      </c>
      <c r="V66" s="9" t="s">
        <v>53</v>
      </c>
      <c r="W66" s="9" t="s">
        <v>329</v>
      </c>
      <c r="X66" s="30" t="s">
        <v>3757</v>
      </c>
      <c r="Y66" s="9" t="s">
        <v>330</v>
      </c>
      <c r="Z66" s="9" t="s">
        <v>331</v>
      </c>
      <c r="AA66" s="10">
        <v>2</v>
      </c>
      <c r="AB66" s="10">
        <v>3</v>
      </c>
      <c r="AC66" s="10">
        <v>2</v>
      </c>
      <c r="AD66" s="10">
        <v>3</v>
      </c>
      <c r="AE66" s="10">
        <v>4</v>
      </c>
      <c r="AF66" s="10">
        <v>4</v>
      </c>
      <c r="AG66" s="10">
        <v>1</v>
      </c>
      <c r="AH66" s="10">
        <f t="shared" si="1"/>
        <v>19</v>
      </c>
      <c r="AI66" s="10">
        <v>4</v>
      </c>
      <c r="AJ66" s="10">
        <v>5</v>
      </c>
      <c r="AK66" s="10">
        <v>5</v>
      </c>
      <c r="AL66" s="10">
        <v>2</v>
      </c>
      <c r="AM66">
        <v>2</v>
      </c>
      <c r="AN66">
        <v>4</v>
      </c>
      <c r="AO66" s="9" t="s">
        <v>59</v>
      </c>
      <c r="AP66">
        <v>8</v>
      </c>
      <c r="AQ66">
        <v>1</v>
      </c>
      <c r="AR66">
        <v>2</v>
      </c>
      <c r="AS66" s="10">
        <v>5</v>
      </c>
      <c r="AT66" s="10">
        <v>3</v>
      </c>
      <c r="AU66" s="10">
        <v>2</v>
      </c>
      <c r="AV66" s="10">
        <v>2</v>
      </c>
      <c r="AW66" s="10">
        <v>6</v>
      </c>
      <c r="AX66" s="10">
        <v>2</v>
      </c>
      <c r="AY66" t="s">
        <v>4301</v>
      </c>
    </row>
    <row r="67" spans="1:52" ht="14.5" customHeight="1" x14ac:dyDescent="0.2">
      <c r="A67" s="9" t="s">
        <v>51</v>
      </c>
      <c r="B67" s="9" t="s">
        <v>52</v>
      </c>
      <c r="C67" s="9" t="s">
        <v>53</v>
      </c>
      <c r="D67" s="9" t="s">
        <v>53</v>
      </c>
      <c r="E67" s="9" t="s">
        <v>53</v>
      </c>
      <c r="F67" s="9" t="s">
        <v>53</v>
      </c>
      <c r="G67" s="31" t="s">
        <v>3058</v>
      </c>
      <c r="H67">
        <v>69</v>
      </c>
      <c r="I67" s="5" t="str">
        <f t="shared" si="5"/>
        <v>60-70</v>
      </c>
      <c r="J67" s="5">
        <v>5</v>
      </c>
      <c r="K67" s="10">
        <v>1</v>
      </c>
      <c r="L67" s="10">
        <v>2</v>
      </c>
      <c r="M67">
        <v>20</v>
      </c>
      <c r="N67" s="10">
        <v>1</v>
      </c>
      <c r="O67" s="9" t="s">
        <v>101</v>
      </c>
      <c r="P67" s="9">
        <v>0</v>
      </c>
      <c r="Q67" s="10">
        <v>5</v>
      </c>
      <c r="R67" s="10" t="s">
        <v>2985</v>
      </c>
      <c r="S67" s="9">
        <v>2</v>
      </c>
      <c r="T67" s="9" t="s">
        <v>53</v>
      </c>
      <c r="U67" s="10">
        <v>1</v>
      </c>
      <c r="V67" s="9" t="s">
        <v>53</v>
      </c>
      <c r="W67" s="22" t="s">
        <v>332</v>
      </c>
      <c r="X67" s="22" t="s">
        <v>333</v>
      </c>
      <c r="Y67" s="9" t="s">
        <v>334</v>
      </c>
      <c r="Z67" s="9" t="s">
        <v>335</v>
      </c>
      <c r="AA67" s="10">
        <v>5</v>
      </c>
      <c r="AB67" s="10">
        <v>3</v>
      </c>
      <c r="AC67" s="10">
        <v>3</v>
      </c>
      <c r="AD67" s="10">
        <v>4</v>
      </c>
      <c r="AE67" s="10">
        <v>4</v>
      </c>
      <c r="AF67" s="10">
        <v>4</v>
      </c>
      <c r="AG67" s="10">
        <v>2</v>
      </c>
      <c r="AH67" s="10">
        <f t="shared" ref="AH67:AH128" si="6">SUM(AA67:AG67)</f>
        <v>25</v>
      </c>
      <c r="AI67" s="10">
        <v>3</v>
      </c>
      <c r="AJ67" s="10">
        <v>3</v>
      </c>
      <c r="AK67" s="10">
        <v>4</v>
      </c>
      <c r="AL67" s="10">
        <v>4</v>
      </c>
      <c r="AM67">
        <v>2</v>
      </c>
      <c r="AN67">
        <v>2</v>
      </c>
      <c r="AO67" s="9" t="s">
        <v>100</v>
      </c>
      <c r="AP67">
        <v>5</v>
      </c>
      <c r="AQ67">
        <v>0</v>
      </c>
      <c r="AR67">
        <v>5</v>
      </c>
      <c r="AS67" s="10">
        <v>1</v>
      </c>
      <c r="AT67" s="10">
        <v>4</v>
      </c>
      <c r="AU67" s="10">
        <v>2</v>
      </c>
      <c r="AV67" s="10">
        <v>2</v>
      </c>
      <c r="AW67" s="10">
        <v>6</v>
      </c>
      <c r="AX67" s="10">
        <v>4</v>
      </c>
      <c r="AY67" t="s">
        <v>4302</v>
      </c>
    </row>
    <row r="68" spans="1:52" ht="14.5" customHeight="1" x14ac:dyDescent="0.2">
      <c r="A68" s="9" t="s">
        <v>51</v>
      </c>
      <c r="B68" s="9" t="s">
        <v>52</v>
      </c>
      <c r="C68" s="9" t="s">
        <v>53</v>
      </c>
      <c r="D68" s="9" t="s">
        <v>53</v>
      </c>
      <c r="E68" s="9" t="s">
        <v>53</v>
      </c>
      <c r="F68" s="9" t="s">
        <v>53</v>
      </c>
      <c r="G68" s="31" t="s">
        <v>884</v>
      </c>
      <c r="H68">
        <v>72.666600000000003</v>
      </c>
      <c r="I68" s="5" t="str">
        <f t="shared" si="5"/>
        <v>71-80</v>
      </c>
      <c r="J68" s="5">
        <v>6</v>
      </c>
      <c r="K68" s="10">
        <v>1</v>
      </c>
      <c r="L68" s="10">
        <v>4</v>
      </c>
      <c r="M68">
        <v>69</v>
      </c>
      <c r="N68" s="10">
        <v>1</v>
      </c>
      <c r="O68" s="9" t="s">
        <v>336</v>
      </c>
      <c r="P68" s="9">
        <v>0</v>
      </c>
      <c r="Q68" s="10">
        <v>62</v>
      </c>
      <c r="R68" s="10" t="s">
        <v>2985</v>
      </c>
      <c r="S68" s="9">
        <v>4</v>
      </c>
      <c r="T68" s="9" t="s">
        <v>53</v>
      </c>
      <c r="U68" s="10">
        <v>1</v>
      </c>
      <c r="V68" s="9" t="s">
        <v>53</v>
      </c>
      <c r="W68" s="9" t="s">
        <v>337</v>
      </c>
      <c r="X68" s="9" t="s">
        <v>338</v>
      </c>
      <c r="Y68" s="9" t="s">
        <v>339</v>
      </c>
      <c r="Z68" s="9" t="s">
        <v>340</v>
      </c>
      <c r="AA68" s="10">
        <v>5</v>
      </c>
      <c r="AB68" s="10">
        <v>2</v>
      </c>
      <c r="AC68" s="10">
        <v>1</v>
      </c>
      <c r="AD68" s="10">
        <v>2</v>
      </c>
      <c r="AE68" s="10">
        <v>1</v>
      </c>
      <c r="AF68" s="10">
        <v>2</v>
      </c>
      <c r="AG68" s="10">
        <v>3</v>
      </c>
      <c r="AH68" s="10">
        <f t="shared" si="6"/>
        <v>16</v>
      </c>
      <c r="AI68" s="10">
        <v>4</v>
      </c>
      <c r="AJ68" s="10">
        <v>4</v>
      </c>
      <c r="AK68" s="10">
        <v>5</v>
      </c>
      <c r="AL68" s="10">
        <v>2</v>
      </c>
      <c r="AM68">
        <v>2</v>
      </c>
      <c r="AN68">
        <v>0</v>
      </c>
      <c r="AO68" s="9" t="s">
        <v>57</v>
      </c>
      <c r="AP68">
        <v>4</v>
      </c>
      <c r="AQ68">
        <v>100</v>
      </c>
      <c r="AR68">
        <v>100</v>
      </c>
      <c r="AS68" s="10">
        <v>5</v>
      </c>
      <c r="AT68" s="10">
        <v>3</v>
      </c>
      <c r="AU68" s="10">
        <v>2</v>
      </c>
      <c r="AV68" s="10">
        <v>2</v>
      </c>
      <c r="AW68" s="10">
        <v>6</v>
      </c>
      <c r="AX68" s="10">
        <v>2</v>
      </c>
      <c r="AY68" t="s">
        <v>3761</v>
      </c>
    </row>
    <row r="69" spans="1:52" ht="14.5" customHeight="1" x14ac:dyDescent="0.2">
      <c r="A69" s="9" t="s">
        <v>51</v>
      </c>
      <c r="B69" s="9" t="s">
        <v>52</v>
      </c>
      <c r="C69" s="9" t="s">
        <v>53</v>
      </c>
      <c r="D69" s="9" t="s">
        <v>53</v>
      </c>
      <c r="E69" s="9" t="s">
        <v>53</v>
      </c>
      <c r="F69" s="9" t="s">
        <v>53</v>
      </c>
      <c r="G69" s="31" t="s">
        <v>3059</v>
      </c>
      <c r="H69">
        <v>71</v>
      </c>
      <c r="I69" s="5" t="str">
        <f t="shared" si="5"/>
        <v>71-80</v>
      </c>
      <c r="J69" s="5">
        <v>6</v>
      </c>
      <c r="K69" s="10">
        <v>2</v>
      </c>
      <c r="L69" s="10">
        <v>3</v>
      </c>
      <c r="M69">
        <v>29</v>
      </c>
      <c r="N69" s="10">
        <v>1</v>
      </c>
      <c r="O69" s="9" t="s">
        <v>74</v>
      </c>
      <c r="P69" s="9" t="s">
        <v>75</v>
      </c>
      <c r="Q69" s="10">
        <v>13.333333333333334</v>
      </c>
      <c r="R69" s="10" t="s">
        <v>2985</v>
      </c>
      <c r="S69" s="9">
        <v>2</v>
      </c>
      <c r="T69" s="9" t="s">
        <v>53</v>
      </c>
      <c r="U69" s="10">
        <v>1</v>
      </c>
      <c r="V69" s="9" t="s">
        <v>53</v>
      </c>
      <c r="W69" s="9" t="s">
        <v>341</v>
      </c>
      <c r="X69" s="9" t="s">
        <v>342</v>
      </c>
      <c r="Y69" s="9" t="s">
        <v>343</v>
      </c>
      <c r="Z69" s="9" t="s">
        <v>344</v>
      </c>
      <c r="AA69" s="10">
        <v>5</v>
      </c>
      <c r="AB69" s="10">
        <v>4</v>
      </c>
      <c r="AC69" s="10">
        <v>3</v>
      </c>
      <c r="AD69" s="10">
        <v>5</v>
      </c>
      <c r="AE69" s="10">
        <v>4</v>
      </c>
      <c r="AF69" s="10">
        <v>4</v>
      </c>
      <c r="AG69" s="10">
        <v>1</v>
      </c>
      <c r="AH69" s="10">
        <f t="shared" si="6"/>
        <v>26</v>
      </c>
      <c r="AI69" s="10">
        <v>4</v>
      </c>
      <c r="AJ69" s="10">
        <v>4</v>
      </c>
      <c r="AK69" s="10">
        <v>5</v>
      </c>
      <c r="AL69" s="10">
        <v>2</v>
      </c>
      <c r="AM69">
        <v>2</v>
      </c>
      <c r="AN69">
        <v>0</v>
      </c>
      <c r="AO69" s="9" t="s">
        <v>57</v>
      </c>
      <c r="AP69">
        <v>5</v>
      </c>
      <c r="AQ69">
        <v>4</v>
      </c>
      <c r="AR69">
        <v>4</v>
      </c>
      <c r="AS69" s="10">
        <v>5</v>
      </c>
      <c r="AT69" s="10">
        <v>4</v>
      </c>
      <c r="AU69" s="10">
        <v>2</v>
      </c>
      <c r="AV69" s="10">
        <v>2</v>
      </c>
      <c r="AW69" s="10">
        <v>6</v>
      </c>
      <c r="AX69" s="10">
        <v>4</v>
      </c>
      <c r="AY69" t="s">
        <v>4303</v>
      </c>
    </row>
    <row r="70" spans="1:52" ht="14.5" customHeight="1" x14ac:dyDescent="0.2">
      <c r="A70" s="9" t="s">
        <v>51</v>
      </c>
      <c r="B70" s="9" t="s">
        <v>52</v>
      </c>
      <c r="C70" s="9" t="s">
        <v>53</v>
      </c>
      <c r="D70" s="9" t="s">
        <v>53</v>
      </c>
      <c r="E70" s="9" t="s">
        <v>53</v>
      </c>
      <c r="F70" s="9" t="s">
        <v>53</v>
      </c>
      <c r="G70" s="31" t="s">
        <v>3060</v>
      </c>
      <c r="H70">
        <v>57</v>
      </c>
      <c r="I70" s="5" t="str">
        <f t="shared" si="5"/>
        <v>50-60</v>
      </c>
      <c r="J70" s="5">
        <v>4</v>
      </c>
      <c r="K70" s="10">
        <v>2</v>
      </c>
      <c r="L70" s="10">
        <v>4</v>
      </c>
      <c r="M70">
        <v>50</v>
      </c>
      <c r="N70" s="10">
        <v>2</v>
      </c>
      <c r="O70" s="9">
        <v>0</v>
      </c>
      <c r="P70" s="9" t="s">
        <v>106</v>
      </c>
      <c r="Q70" s="10">
        <v>0.5</v>
      </c>
      <c r="R70" s="10" t="s">
        <v>2985</v>
      </c>
      <c r="S70" s="9">
        <v>2</v>
      </c>
      <c r="T70" s="9" t="s">
        <v>53</v>
      </c>
      <c r="U70" s="10">
        <v>1</v>
      </c>
      <c r="V70" s="9" t="s">
        <v>53</v>
      </c>
      <c r="W70" s="9" t="s">
        <v>345</v>
      </c>
      <c r="X70" s="9" t="s">
        <v>346</v>
      </c>
      <c r="Y70" s="9" t="s">
        <v>347</v>
      </c>
      <c r="Z70" s="9" t="s">
        <v>348</v>
      </c>
      <c r="AA70" s="10">
        <v>5</v>
      </c>
      <c r="AB70" s="10">
        <v>2</v>
      </c>
      <c r="AC70" s="10">
        <v>2</v>
      </c>
      <c r="AD70" s="10">
        <v>2</v>
      </c>
      <c r="AE70" s="10">
        <v>2</v>
      </c>
      <c r="AF70" s="10">
        <v>1</v>
      </c>
      <c r="AG70" s="10">
        <v>2</v>
      </c>
      <c r="AH70" s="10">
        <f t="shared" si="6"/>
        <v>16</v>
      </c>
      <c r="AI70" s="10">
        <v>4</v>
      </c>
      <c r="AJ70" s="10">
        <v>3</v>
      </c>
      <c r="AK70" s="10">
        <v>3</v>
      </c>
      <c r="AL70" s="10">
        <v>2</v>
      </c>
      <c r="AM70">
        <v>1</v>
      </c>
      <c r="AN70">
        <v>0</v>
      </c>
      <c r="AO70" s="9" t="s">
        <v>57</v>
      </c>
      <c r="AP70">
        <v>2</v>
      </c>
      <c r="AQ70">
        <v>1</v>
      </c>
      <c r="AR70">
        <v>2</v>
      </c>
      <c r="AS70" s="10">
        <v>4</v>
      </c>
      <c r="AT70" s="10">
        <v>3</v>
      </c>
      <c r="AU70" s="10">
        <v>4</v>
      </c>
      <c r="AV70" s="10">
        <v>2</v>
      </c>
      <c r="AW70" s="10">
        <v>6</v>
      </c>
      <c r="AX70" s="10">
        <v>2</v>
      </c>
      <c r="AY70" t="s">
        <v>3742</v>
      </c>
    </row>
    <row r="71" spans="1:52" ht="14.5" customHeight="1" x14ac:dyDescent="0.2">
      <c r="A71" s="9" t="s">
        <v>51</v>
      </c>
      <c r="B71" s="9" t="s">
        <v>52</v>
      </c>
      <c r="C71" s="9" t="s">
        <v>53</v>
      </c>
      <c r="D71" s="9" t="s">
        <v>53</v>
      </c>
      <c r="E71" s="9" t="s">
        <v>53</v>
      </c>
      <c r="F71" s="9" t="s">
        <v>53</v>
      </c>
      <c r="G71" s="31" t="s">
        <v>3061</v>
      </c>
      <c r="H71">
        <v>74</v>
      </c>
      <c r="I71" s="5" t="str">
        <f t="shared" si="5"/>
        <v>71-80</v>
      </c>
      <c r="J71" s="5">
        <v>6</v>
      </c>
      <c r="K71" s="10">
        <v>1</v>
      </c>
      <c r="L71" s="10">
        <v>3</v>
      </c>
      <c r="M71">
        <v>71</v>
      </c>
      <c r="N71" s="10">
        <v>1</v>
      </c>
      <c r="O71" s="9" t="s">
        <v>349</v>
      </c>
      <c r="P71" s="9" t="s">
        <v>57</v>
      </c>
      <c r="Q71" s="10">
        <v>53</v>
      </c>
      <c r="R71" s="10" t="s">
        <v>2985</v>
      </c>
      <c r="S71" s="9">
        <v>5</v>
      </c>
      <c r="T71" s="9" t="s">
        <v>53</v>
      </c>
      <c r="U71" s="10">
        <v>1</v>
      </c>
      <c r="V71" s="9" t="s">
        <v>53</v>
      </c>
      <c r="W71" s="9" t="s">
        <v>350</v>
      </c>
      <c r="X71" s="27" t="s">
        <v>351</v>
      </c>
      <c r="Y71" s="9" t="s">
        <v>352</v>
      </c>
      <c r="Z71" s="9" t="s">
        <v>353</v>
      </c>
      <c r="AA71" s="10">
        <v>5</v>
      </c>
      <c r="AB71" s="10">
        <v>3</v>
      </c>
      <c r="AC71" s="10">
        <v>3</v>
      </c>
      <c r="AD71" s="10">
        <v>4</v>
      </c>
      <c r="AE71" s="10">
        <v>3</v>
      </c>
      <c r="AF71" s="10">
        <v>4</v>
      </c>
      <c r="AG71" s="10">
        <v>4</v>
      </c>
      <c r="AH71" s="10">
        <f t="shared" si="6"/>
        <v>26</v>
      </c>
      <c r="AI71" s="10">
        <v>3</v>
      </c>
      <c r="AJ71" s="10">
        <v>4</v>
      </c>
      <c r="AK71" s="10">
        <v>4</v>
      </c>
      <c r="AL71" s="10">
        <v>3</v>
      </c>
      <c r="AM71">
        <v>2</v>
      </c>
      <c r="AN71">
        <v>0</v>
      </c>
      <c r="AO71" s="9" t="s">
        <v>57</v>
      </c>
      <c r="AP71">
        <v>5</v>
      </c>
      <c r="AQ71">
        <v>3</v>
      </c>
      <c r="AR71">
        <v>6</v>
      </c>
      <c r="AS71" s="10">
        <v>5</v>
      </c>
      <c r="AT71" s="10">
        <v>4</v>
      </c>
      <c r="AU71" s="10">
        <v>2</v>
      </c>
      <c r="AV71" s="10">
        <v>2</v>
      </c>
      <c r="AW71" s="10">
        <v>6</v>
      </c>
      <c r="AX71" s="10">
        <v>4</v>
      </c>
      <c r="AY71" t="s">
        <v>3743</v>
      </c>
    </row>
    <row r="72" spans="1:52" ht="14.5" customHeight="1" x14ac:dyDescent="0.2">
      <c r="A72" s="9" t="s">
        <v>51</v>
      </c>
      <c r="B72" s="9" t="s">
        <v>52</v>
      </c>
      <c r="C72" s="9" t="s">
        <v>53</v>
      </c>
      <c r="D72" s="9" t="s">
        <v>53</v>
      </c>
      <c r="E72" s="9" t="s">
        <v>53</v>
      </c>
      <c r="F72" s="9" t="s">
        <v>53</v>
      </c>
      <c r="G72" s="31" t="s">
        <v>3062</v>
      </c>
      <c r="H72">
        <v>54</v>
      </c>
      <c r="I72" s="5" t="str">
        <f t="shared" si="5"/>
        <v>50-60</v>
      </c>
      <c r="J72" s="5">
        <v>4</v>
      </c>
      <c r="K72" s="10">
        <v>1</v>
      </c>
      <c r="L72" s="10">
        <v>3</v>
      </c>
      <c r="M72">
        <v>54</v>
      </c>
      <c r="N72" s="10">
        <v>1</v>
      </c>
      <c r="O72" s="9" t="s">
        <v>111</v>
      </c>
      <c r="P72" s="9">
        <v>0</v>
      </c>
      <c r="Q72" s="10">
        <v>1</v>
      </c>
      <c r="R72" s="10" t="s">
        <v>2985</v>
      </c>
      <c r="S72" s="9">
        <v>3</v>
      </c>
      <c r="T72" s="9" t="s">
        <v>53</v>
      </c>
      <c r="U72" s="10">
        <v>6</v>
      </c>
      <c r="V72" s="9" t="s">
        <v>354</v>
      </c>
      <c r="W72" s="9" t="s">
        <v>355</v>
      </c>
      <c r="X72" s="9" t="s">
        <v>356</v>
      </c>
      <c r="Y72" s="9" t="s">
        <v>357</v>
      </c>
      <c r="Z72" s="9" t="s">
        <v>358</v>
      </c>
      <c r="AA72" s="10">
        <v>1</v>
      </c>
      <c r="AB72" s="10">
        <v>1</v>
      </c>
      <c r="AC72" s="10">
        <v>2</v>
      </c>
      <c r="AD72" s="10">
        <v>1</v>
      </c>
      <c r="AE72" s="10">
        <v>5</v>
      </c>
      <c r="AF72" s="10">
        <v>5</v>
      </c>
      <c r="AG72" s="10">
        <v>2</v>
      </c>
      <c r="AH72" s="10">
        <f t="shared" si="6"/>
        <v>17</v>
      </c>
      <c r="AI72" s="10">
        <v>3</v>
      </c>
      <c r="AJ72" s="10">
        <v>3</v>
      </c>
      <c r="AK72" s="10">
        <v>4</v>
      </c>
      <c r="AL72" s="10">
        <v>1</v>
      </c>
      <c r="AM72">
        <v>2</v>
      </c>
      <c r="AN72">
        <v>0</v>
      </c>
      <c r="AO72" s="9" t="s">
        <v>57</v>
      </c>
      <c r="AP72">
        <v>1</v>
      </c>
      <c r="AQ72">
        <v>0</v>
      </c>
      <c r="AR72">
        <v>0</v>
      </c>
      <c r="AS72" s="10">
        <v>1</v>
      </c>
      <c r="AT72" s="10">
        <v>4</v>
      </c>
      <c r="AU72" s="10">
        <v>2</v>
      </c>
      <c r="AV72" s="10">
        <v>2</v>
      </c>
      <c r="AW72" s="10">
        <v>6</v>
      </c>
      <c r="AX72" s="10">
        <v>4</v>
      </c>
      <c r="AY72" t="s">
        <v>3744</v>
      </c>
    </row>
    <row r="73" spans="1:52" ht="14.5" customHeight="1" x14ac:dyDescent="0.2">
      <c r="A73" s="9" t="s">
        <v>51</v>
      </c>
      <c r="B73" s="9" t="s">
        <v>52</v>
      </c>
      <c r="C73" s="9" t="s">
        <v>53</v>
      </c>
      <c r="D73" s="9" t="s">
        <v>53</v>
      </c>
      <c r="E73" s="9" t="s">
        <v>53</v>
      </c>
      <c r="F73" s="9" t="s">
        <v>53</v>
      </c>
      <c r="G73" s="31" t="s">
        <v>3063</v>
      </c>
      <c r="H73">
        <v>54</v>
      </c>
      <c r="I73" s="5" t="str">
        <f t="shared" si="5"/>
        <v>50-60</v>
      </c>
      <c r="J73" s="5">
        <v>4</v>
      </c>
      <c r="K73" s="10">
        <v>2</v>
      </c>
      <c r="L73" s="10">
        <v>3</v>
      </c>
      <c r="M73">
        <v>20</v>
      </c>
      <c r="N73" s="10">
        <v>1</v>
      </c>
      <c r="O73" s="9">
        <v>0</v>
      </c>
      <c r="P73" s="9" t="s">
        <v>111</v>
      </c>
      <c r="Q73" s="10">
        <v>8.3333333333333329E-2</v>
      </c>
      <c r="R73" s="10" t="s">
        <v>2985</v>
      </c>
      <c r="S73" s="9">
        <v>2</v>
      </c>
      <c r="T73" s="9" t="s">
        <v>53</v>
      </c>
      <c r="U73" s="10">
        <v>1</v>
      </c>
      <c r="V73" s="9" t="s">
        <v>53</v>
      </c>
      <c r="W73" s="9" t="s">
        <v>359</v>
      </c>
      <c r="X73" s="9" t="s">
        <v>360</v>
      </c>
      <c r="Y73" s="9" t="s">
        <v>361</v>
      </c>
      <c r="Z73" s="9" t="s">
        <v>362</v>
      </c>
      <c r="AA73" s="10">
        <v>5</v>
      </c>
      <c r="AB73" s="10">
        <v>5</v>
      </c>
      <c r="AC73" s="10">
        <v>4</v>
      </c>
      <c r="AD73" s="10">
        <v>5</v>
      </c>
      <c r="AE73" s="10">
        <v>4</v>
      </c>
      <c r="AF73" s="10">
        <v>5</v>
      </c>
      <c r="AG73" s="10">
        <v>5</v>
      </c>
      <c r="AH73" s="10">
        <f t="shared" si="6"/>
        <v>33</v>
      </c>
      <c r="AI73" s="10">
        <v>4</v>
      </c>
      <c r="AJ73" s="10">
        <v>5</v>
      </c>
      <c r="AK73" s="10">
        <v>5</v>
      </c>
      <c r="AL73" s="10">
        <v>3</v>
      </c>
      <c r="AM73">
        <v>2</v>
      </c>
      <c r="AN73">
        <v>2</v>
      </c>
      <c r="AO73" s="9" t="s">
        <v>57</v>
      </c>
      <c r="AP73">
        <v>15</v>
      </c>
      <c r="AQ73">
        <v>1</v>
      </c>
      <c r="AR73">
        <v>1</v>
      </c>
      <c r="AS73" s="10">
        <v>1</v>
      </c>
      <c r="AT73" s="10">
        <v>4</v>
      </c>
      <c r="AU73" s="10">
        <v>2</v>
      </c>
      <c r="AV73" s="10">
        <v>2</v>
      </c>
      <c r="AW73" s="10">
        <v>6</v>
      </c>
      <c r="AX73" s="10">
        <v>5</v>
      </c>
      <c r="AY73" t="s">
        <v>4304</v>
      </c>
    </row>
    <row r="74" spans="1:52" ht="14.5" customHeight="1" x14ac:dyDescent="0.2">
      <c r="A74" s="9" t="s">
        <v>51</v>
      </c>
      <c r="B74" s="9" t="s">
        <v>52</v>
      </c>
      <c r="C74" s="9" t="s">
        <v>53</v>
      </c>
      <c r="D74" s="9" t="s">
        <v>53</v>
      </c>
      <c r="E74" s="9" t="s">
        <v>53</v>
      </c>
      <c r="F74" s="9" t="s">
        <v>53</v>
      </c>
      <c r="G74" s="31" t="s">
        <v>3064</v>
      </c>
      <c r="H74">
        <v>78</v>
      </c>
      <c r="I74" s="5" t="str">
        <f t="shared" si="5"/>
        <v>71-80</v>
      </c>
      <c r="J74" s="5">
        <v>6</v>
      </c>
      <c r="K74" s="10">
        <v>2</v>
      </c>
      <c r="L74" s="10">
        <v>4</v>
      </c>
      <c r="M74">
        <v>11</v>
      </c>
      <c r="N74" s="10">
        <v>1</v>
      </c>
      <c r="O74" s="9">
        <v>0</v>
      </c>
      <c r="P74" s="9" t="s">
        <v>54</v>
      </c>
      <c r="Q74" s="10">
        <v>0.25</v>
      </c>
      <c r="R74" s="10" t="s">
        <v>2985</v>
      </c>
      <c r="S74" s="9">
        <v>9</v>
      </c>
      <c r="T74" s="9" t="s">
        <v>363</v>
      </c>
      <c r="U74" s="10">
        <v>1</v>
      </c>
      <c r="V74" s="9" t="s">
        <v>53</v>
      </c>
      <c r="W74" s="9" t="s">
        <v>364</v>
      </c>
      <c r="X74" s="9" t="s">
        <v>365</v>
      </c>
      <c r="Y74" s="9" t="s">
        <v>366</v>
      </c>
      <c r="Z74" s="9" t="s">
        <v>367</v>
      </c>
      <c r="AA74" s="10">
        <v>5</v>
      </c>
      <c r="AB74" s="10">
        <v>3</v>
      </c>
      <c r="AC74" s="10">
        <v>3</v>
      </c>
      <c r="AD74" s="10">
        <v>3</v>
      </c>
      <c r="AE74" s="10">
        <v>3</v>
      </c>
      <c r="AF74" s="10">
        <v>3</v>
      </c>
      <c r="AG74" s="10">
        <v>3</v>
      </c>
      <c r="AH74" s="10">
        <f t="shared" si="6"/>
        <v>23</v>
      </c>
      <c r="AI74" s="10">
        <v>4</v>
      </c>
      <c r="AJ74" s="10">
        <v>4</v>
      </c>
      <c r="AK74" s="10">
        <v>4</v>
      </c>
      <c r="AL74" s="10">
        <v>4</v>
      </c>
      <c r="AM74">
        <v>2</v>
      </c>
      <c r="AN74">
        <v>2</v>
      </c>
      <c r="AO74" s="9" t="s">
        <v>75</v>
      </c>
      <c r="AP74">
        <v>3</v>
      </c>
      <c r="AQ74">
        <v>0</v>
      </c>
      <c r="AR74">
        <v>1</v>
      </c>
      <c r="AS74" s="10">
        <v>5</v>
      </c>
      <c r="AT74" s="10">
        <v>3</v>
      </c>
      <c r="AU74" s="10">
        <v>2</v>
      </c>
      <c r="AV74" s="10">
        <v>2</v>
      </c>
      <c r="AW74" s="10">
        <v>6</v>
      </c>
      <c r="AX74" s="10">
        <v>4</v>
      </c>
      <c r="AY74" t="s">
        <v>3745</v>
      </c>
    </row>
    <row r="75" spans="1:52" ht="14.5" customHeight="1" thickBot="1" x14ac:dyDescent="0.25">
      <c r="A75" s="9" t="s">
        <v>51</v>
      </c>
      <c r="B75" s="9" t="s">
        <v>52</v>
      </c>
      <c r="C75" s="9" t="s">
        <v>53</v>
      </c>
      <c r="D75" s="9" t="s">
        <v>53</v>
      </c>
      <c r="E75" s="9" t="s">
        <v>53</v>
      </c>
      <c r="F75" s="9" t="s">
        <v>53</v>
      </c>
      <c r="G75" s="31" t="s">
        <v>3065</v>
      </c>
      <c r="H75">
        <v>83</v>
      </c>
      <c r="I75" s="5" t="str">
        <f t="shared" si="5"/>
        <v>80+</v>
      </c>
      <c r="J75" s="5">
        <v>7</v>
      </c>
      <c r="K75" s="10">
        <v>1</v>
      </c>
      <c r="L75" s="10">
        <v>3</v>
      </c>
      <c r="M75">
        <v>43</v>
      </c>
      <c r="N75" s="10">
        <v>1</v>
      </c>
      <c r="O75" s="9" t="s">
        <v>111</v>
      </c>
      <c r="P75" s="9">
        <v>0</v>
      </c>
      <c r="Q75" s="10">
        <v>1</v>
      </c>
      <c r="R75" s="10" t="s">
        <v>2985</v>
      </c>
      <c r="S75" s="9">
        <v>4</v>
      </c>
      <c r="T75" s="9" t="s">
        <v>53</v>
      </c>
      <c r="U75" s="10">
        <v>1</v>
      </c>
      <c r="V75" s="9" t="s">
        <v>53</v>
      </c>
      <c r="W75" s="9" t="s">
        <v>368</v>
      </c>
      <c r="X75" s="9" t="s">
        <v>369</v>
      </c>
      <c r="Y75" s="9" t="s">
        <v>370</v>
      </c>
      <c r="Z75" s="9" t="s">
        <v>371</v>
      </c>
      <c r="AA75" s="10">
        <v>5</v>
      </c>
      <c r="AB75" s="10">
        <v>4</v>
      </c>
      <c r="AC75" s="10">
        <v>1</v>
      </c>
      <c r="AD75" s="10">
        <v>4</v>
      </c>
      <c r="AE75" s="10">
        <v>2</v>
      </c>
      <c r="AF75" s="10">
        <v>4</v>
      </c>
      <c r="AG75" s="10">
        <v>4</v>
      </c>
      <c r="AH75" s="10">
        <f t="shared" si="6"/>
        <v>24</v>
      </c>
      <c r="AI75" s="10">
        <v>3</v>
      </c>
      <c r="AJ75" s="10">
        <v>4</v>
      </c>
      <c r="AK75" s="10">
        <v>5</v>
      </c>
      <c r="AL75" s="10">
        <v>5</v>
      </c>
      <c r="AM75">
        <v>2</v>
      </c>
      <c r="AN75">
        <v>2</v>
      </c>
      <c r="AO75" s="9" t="s">
        <v>372</v>
      </c>
      <c r="AP75">
        <v>4</v>
      </c>
      <c r="AQ75">
        <v>1</v>
      </c>
      <c r="AR75">
        <v>4</v>
      </c>
      <c r="AS75" s="10">
        <v>5</v>
      </c>
      <c r="AT75" s="10">
        <v>2</v>
      </c>
      <c r="AU75" s="10">
        <v>2</v>
      </c>
      <c r="AV75" s="10">
        <v>2</v>
      </c>
      <c r="AW75" s="10">
        <v>6</v>
      </c>
      <c r="AX75" s="10">
        <v>3</v>
      </c>
      <c r="AY75" t="s">
        <v>4236</v>
      </c>
    </row>
    <row r="76" spans="1:52" ht="14.5" customHeight="1" thickTop="1" thickBot="1" x14ac:dyDescent="0.25">
      <c r="A76" s="9" t="s">
        <v>51</v>
      </c>
      <c r="B76" s="9" t="s">
        <v>52</v>
      </c>
      <c r="C76" s="9" t="s">
        <v>53</v>
      </c>
      <c r="D76" s="9" t="s">
        <v>53</v>
      </c>
      <c r="E76" s="9" t="s">
        <v>53</v>
      </c>
      <c r="F76" s="9" t="s">
        <v>53</v>
      </c>
      <c r="G76" s="31" t="s">
        <v>3066</v>
      </c>
      <c r="H76">
        <v>62</v>
      </c>
      <c r="I76" s="5" t="str">
        <f t="shared" si="5"/>
        <v>60-70</v>
      </c>
      <c r="J76" s="5">
        <v>5</v>
      </c>
      <c r="K76" s="10">
        <v>1</v>
      </c>
      <c r="L76" s="10">
        <v>4</v>
      </c>
      <c r="M76">
        <v>62</v>
      </c>
      <c r="N76" s="10">
        <v>2</v>
      </c>
      <c r="O76" s="9" t="s">
        <v>57</v>
      </c>
      <c r="P76" s="9" t="s">
        <v>57</v>
      </c>
      <c r="Q76" s="10">
        <v>0</v>
      </c>
      <c r="R76" s="10" t="s">
        <v>2985</v>
      </c>
      <c r="S76" s="9">
        <v>6</v>
      </c>
      <c r="T76" s="9" t="s">
        <v>53</v>
      </c>
      <c r="U76" s="10">
        <v>1</v>
      </c>
      <c r="V76" s="9" t="s">
        <v>53</v>
      </c>
      <c r="W76" s="9" t="s">
        <v>373</v>
      </c>
      <c r="X76" s="28" t="s">
        <v>374</v>
      </c>
      <c r="Y76" s="9" t="s">
        <v>375</v>
      </c>
      <c r="Z76" s="9" t="s">
        <v>376</v>
      </c>
      <c r="AA76" s="10">
        <v>5</v>
      </c>
      <c r="AB76" s="10">
        <v>1</v>
      </c>
      <c r="AC76" s="10">
        <v>1</v>
      </c>
      <c r="AD76" s="10">
        <v>5</v>
      </c>
      <c r="AE76" s="10">
        <v>5</v>
      </c>
      <c r="AF76" s="10">
        <v>4</v>
      </c>
      <c r="AG76" s="10">
        <v>2</v>
      </c>
      <c r="AH76" s="10">
        <f t="shared" si="6"/>
        <v>23</v>
      </c>
      <c r="AI76" s="10">
        <v>5</v>
      </c>
      <c r="AJ76" s="10">
        <v>4</v>
      </c>
      <c r="AK76" s="10">
        <v>5</v>
      </c>
      <c r="AL76" s="10">
        <v>2</v>
      </c>
      <c r="AM76">
        <v>2</v>
      </c>
      <c r="AN76">
        <v>1099</v>
      </c>
      <c r="AO76" s="9" t="s">
        <v>377</v>
      </c>
      <c r="AP76">
        <v>1</v>
      </c>
      <c r="AQ76">
        <v>1</v>
      </c>
      <c r="AR76">
        <v>0</v>
      </c>
      <c r="AS76" s="10">
        <v>1</v>
      </c>
      <c r="AT76" s="10">
        <v>4</v>
      </c>
      <c r="AU76" s="10">
        <v>4</v>
      </c>
      <c r="AV76" s="10">
        <v>2</v>
      </c>
      <c r="AW76" s="10">
        <v>6</v>
      </c>
      <c r="AX76" s="10">
        <v>3</v>
      </c>
      <c r="AY76" s="29" t="s">
        <v>3746</v>
      </c>
      <c r="AZ76" t="s">
        <v>3758</v>
      </c>
    </row>
    <row r="77" spans="1:52" ht="14.5" customHeight="1" thickTop="1" x14ac:dyDescent="0.2">
      <c r="A77" s="9" t="s">
        <v>51</v>
      </c>
      <c r="B77" s="9" t="s">
        <v>52</v>
      </c>
      <c r="C77" s="9" t="s">
        <v>53</v>
      </c>
      <c r="D77" s="9" t="s">
        <v>53</v>
      </c>
      <c r="E77" s="9" t="s">
        <v>53</v>
      </c>
      <c r="F77" s="9" t="s">
        <v>53</v>
      </c>
      <c r="G77" s="31" t="s">
        <v>3067</v>
      </c>
      <c r="H77">
        <v>67</v>
      </c>
      <c r="I77" s="5" t="str">
        <f t="shared" si="5"/>
        <v>60-70</v>
      </c>
      <c r="J77" s="5">
        <v>5</v>
      </c>
      <c r="K77" s="10">
        <v>1</v>
      </c>
      <c r="L77" s="10">
        <v>3</v>
      </c>
      <c r="M77">
        <v>5</v>
      </c>
      <c r="N77" s="10">
        <v>1</v>
      </c>
      <c r="O77" s="9" t="s">
        <v>100</v>
      </c>
      <c r="P77" s="9" t="s">
        <v>106</v>
      </c>
      <c r="Q77" s="10">
        <v>2.5</v>
      </c>
      <c r="R77" s="10" t="s">
        <v>2985</v>
      </c>
      <c r="S77" s="9">
        <v>4</v>
      </c>
      <c r="T77" s="9" t="s">
        <v>53</v>
      </c>
      <c r="U77" s="10">
        <v>1</v>
      </c>
      <c r="V77" s="9" t="s">
        <v>53</v>
      </c>
      <c r="W77" s="9" t="s">
        <v>378</v>
      </c>
      <c r="X77" s="9" t="s">
        <v>379</v>
      </c>
      <c r="Y77" s="9" t="s">
        <v>380</v>
      </c>
      <c r="Z77" s="9" t="s">
        <v>381</v>
      </c>
      <c r="AA77" s="10">
        <v>5</v>
      </c>
      <c r="AB77" s="10">
        <v>5</v>
      </c>
      <c r="AC77" s="10">
        <v>5</v>
      </c>
      <c r="AD77" s="10">
        <v>5</v>
      </c>
      <c r="AE77" s="10">
        <v>2</v>
      </c>
      <c r="AF77" s="10">
        <v>4</v>
      </c>
      <c r="AG77" s="10">
        <v>5</v>
      </c>
      <c r="AH77" s="10">
        <f t="shared" si="6"/>
        <v>31</v>
      </c>
      <c r="AI77" s="10">
        <v>5</v>
      </c>
      <c r="AJ77" s="10">
        <v>5</v>
      </c>
      <c r="AK77" s="10">
        <v>5</v>
      </c>
      <c r="AL77" s="10">
        <v>5</v>
      </c>
      <c r="AM77">
        <v>2</v>
      </c>
      <c r="AN77">
        <v>2</v>
      </c>
      <c r="AO77" s="9" t="s">
        <v>57</v>
      </c>
      <c r="AP77">
        <v>5</v>
      </c>
      <c r="AQ77">
        <v>2</v>
      </c>
      <c r="AR77">
        <v>20</v>
      </c>
      <c r="AS77" s="10">
        <v>5</v>
      </c>
      <c r="AT77" s="10">
        <v>4</v>
      </c>
      <c r="AU77" s="10">
        <v>2</v>
      </c>
      <c r="AV77" s="10">
        <v>2</v>
      </c>
      <c r="AW77" s="10">
        <v>6</v>
      </c>
      <c r="AX77" s="10">
        <v>4</v>
      </c>
      <c r="AY77" t="s">
        <v>4305</v>
      </c>
    </row>
    <row r="78" spans="1:52" ht="14.5" customHeight="1" x14ac:dyDescent="0.2">
      <c r="A78" s="9" t="s">
        <v>51</v>
      </c>
      <c r="B78" s="9" t="s">
        <v>52</v>
      </c>
      <c r="C78" s="9" t="s">
        <v>53</v>
      </c>
      <c r="D78" s="9" t="s">
        <v>53</v>
      </c>
      <c r="E78" s="9" t="s">
        <v>53</v>
      </c>
      <c r="F78" s="9" t="s">
        <v>53</v>
      </c>
      <c r="G78" s="31" t="s">
        <v>3068</v>
      </c>
      <c r="H78">
        <v>61</v>
      </c>
      <c r="I78" s="5" t="str">
        <f t="shared" si="5"/>
        <v>60-70</v>
      </c>
      <c r="J78" s="5">
        <v>5</v>
      </c>
      <c r="K78" s="10">
        <v>1</v>
      </c>
      <c r="L78" s="10">
        <v>2</v>
      </c>
      <c r="M78">
        <v>61</v>
      </c>
      <c r="N78" s="10">
        <v>1</v>
      </c>
      <c r="O78" s="9" t="s">
        <v>382</v>
      </c>
      <c r="P78" s="9" t="s">
        <v>57</v>
      </c>
      <c r="Q78" s="10">
        <v>41</v>
      </c>
      <c r="R78" s="10" t="s">
        <v>2985</v>
      </c>
      <c r="S78" s="9">
        <v>3</v>
      </c>
      <c r="T78" s="9" t="s">
        <v>53</v>
      </c>
      <c r="U78" s="10">
        <v>1</v>
      </c>
      <c r="V78" s="9" t="s">
        <v>53</v>
      </c>
      <c r="W78" s="9" t="s">
        <v>383</v>
      </c>
      <c r="X78" s="9" t="s">
        <v>384</v>
      </c>
      <c r="Y78" s="9" t="s">
        <v>385</v>
      </c>
      <c r="Z78" s="9" t="s">
        <v>386</v>
      </c>
      <c r="AA78" s="10">
        <v>5</v>
      </c>
      <c r="AB78" s="10">
        <v>5</v>
      </c>
      <c r="AC78" s="10">
        <v>3</v>
      </c>
      <c r="AD78" s="10">
        <v>5</v>
      </c>
      <c r="AE78" s="10">
        <v>3</v>
      </c>
      <c r="AF78" s="10">
        <v>4</v>
      </c>
      <c r="AG78" s="10">
        <v>4</v>
      </c>
      <c r="AH78" s="10">
        <f t="shared" si="6"/>
        <v>29</v>
      </c>
      <c r="AI78" s="10">
        <v>3</v>
      </c>
      <c r="AJ78" s="10">
        <v>3</v>
      </c>
      <c r="AK78" s="10">
        <v>4</v>
      </c>
      <c r="AL78" s="10">
        <v>1</v>
      </c>
      <c r="AM78">
        <v>2</v>
      </c>
      <c r="AN78">
        <v>2</v>
      </c>
      <c r="AO78" s="9" t="s">
        <v>57</v>
      </c>
      <c r="AP78">
        <v>4</v>
      </c>
      <c r="AQ78">
        <v>6</v>
      </c>
      <c r="AR78">
        <v>4</v>
      </c>
      <c r="AS78" s="10">
        <v>1</v>
      </c>
      <c r="AT78" s="10">
        <v>4</v>
      </c>
      <c r="AU78" s="10">
        <v>2</v>
      </c>
      <c r="AV78" s="10">
        <v>2</v>
      </c>
      <c r="AW78" s="10">
        <v>6</v>
      </c>
      <c r="AX78" s="10">
        <v>5</v>
      </c>
      <c r="AY78" t="s">
        <v>4306</v>
      </c>
    </row>
    <row r="79" spans="1:52" ht="14.5" customHeight="1" x14ac:dyDescent="0.2">
      <c r="A79" s="9" t="s">
        <v>51</v>
      </c>
      <c r="B79" s="9" t="s">
        <v>52</v>
      </c>
      <c r="C79" s="9" t="s">
        <v>53</v>
      </c>
      <c r="D79" s="9" t="s">
        <v>53</v>
      </c>
      <c r="E79" s="9" t="s">
        <v>53</v>
      </c>
      <c r="F79" s="9" t="s">
        <v>53</v>
      </c>
      <c r="G79" s="31" t="s">
        <v>3069</v>
      </c>
      <c r="H79">
        <v>77</v>
      </c>
      <c r="I79" s="5" t="str">
        <f t="shared" si="5"/>
        <v>71-80</v>
      </c>
      <c r="J79" s="5">
        <v>6</v>
      </c>
      <c r="K79" s="10">
        <v>1</v>
      </c>
      <c r="L79" s="10">
        <v>4</v>
      </c>
      <c r="M79">
        <v>20</v>
      </c>
      <c r="N79" s="10">
        <v>1</v>
      </c>
      <c r="O79" s="9" t="s">
        <v>101</v>
      </c>
      <c r="P79" s="9" t="s">
        <v>57</v>
      </c>
      <c r="Q79" s="10">
        <v>5</v>
      </c>
      <c r="R79" s="10" t="s">
        <v>2985</v>
      </c>
      <c r="S79" s="9">
        <v>3</v>
      </c>
      <c r="T79" s="9" t="s">
        <v>53</v>
      </c>
      <c r="U79" s="10">
        <v>1</v>
      </c>
      <c r="V79" s="9" t="s">
        <v>53</v>
      </c>
      <c r="W79" s="9" t="s">
        <v>387</v>
      </c>
      <c r="X79" s="9" t="s">
        <v>388</v>
      </c>
      <c r="Y79" s="9" t="s">
        <v>389</v>
      </c>
      <c r="Z79" s="9" t="s">
        <v>390</v>
      </c>
      <c r="AA79" s="10">
        <v>5</v>
      </c>
      <c r="AB79" s="10">
        <v>3</v>
      </c>
      <c r="AC79" s="10">
        <v>3</v>
      </c>
      <c r="AD79" s="10">
        <v>4</v>
      </c>
      <c r="AE79" s="10">
        <v>4</v>
      </c>
      <c r="AF79" s="10">
        <v>3</v>
      </c>
      <c r="AG79" s="10">
        <v>3</v>
      </c>
      <c r="AH79" s="10">
        <f t="shared" si="6"/>
        <v>25</v>
      </c>
      <c r="AI79" s="10">
        <v>4</v>
      </c>
      <c r="AJ79" s="10">
        <v>5</v>
      </c>
      <c r="AK79" s="10">
        <v>5</v>
      </c>
      <c r="AL79" s="10">
        <v>1</v>
      </c>
      <c r="AM79">
        <v>2</v>
      </c>
      <c r="AN79">
        <v>1</v>
      </c>
      <c r="AO79" s="9" t="s">
        <v>111</v>
      </c>
      <c r="AP79">
        <v>20</v>
      </c>
      <c r="AQ79">
        <v>3</v>
      </c>
      <c r="AR79">
        <v>2</v>
      </c>
      <c r="AS79" s="10">
        <v>5</v>
      </c>
      <c r="AT79" s="10">
        <v>4</v>
      </c>
      <c r="AU79" s="10">
        <v>2</v>
      </c>
      <c r="AV79" s="10">
        <v>2</v>
      </c>
      <c r="AW79" s="10">
        <v>6</v>
      </c>
      <c r="AX79" s="10">
        <v>4</v>
      </c>
      <c r="AY79" t="s">
        <v>4307</v>
      </c>
    </row>
    <row r="80" spans="1:52" ht="14.5" customHeight="1" x14ac:dyDescent="0.2">
      <c r="A80" s="9" t="s">
        <v>51</v>
      </c>
      <c r="B80" s="9" t="s">
        <v>52</v>
      </c>
      <c r="C80" s="9" t="s">
        <v>53</v>
      </c>
      <c r="D80" s="9" t="s">
        <v>53</v>
      </c>
      <c r="E80" s="9" t="s">
        <v>53</v>
      </c>
      <c r="F80" s="9" t="s">
        <v>53</v>
      </c>
      <c r="G80" s="31" t="s">
        <v>3070</v>
      </c>
      <c r="H80">
        <v>74</v>
      </c>
      <c r="I80" s="5" t="str">
        <f t="shared" si="5"/>
        <v>71-80</v>
      </c>
      <c r="J80" s="5">
        <v>6</v>
      </c>
      <c r="K80" s="10">
        <v>2</v>
      </c>
      <c r="L80" s="10">
        <v>4</v>
      </c>
      <c r="M80">
        <v>45</v>
      </c>
      <c r="N80" s="10">
        <v>1</v>
      </c>
      <c r="O80" s="9" t="s">
        <v>100</v>
      </c>
      <c r="P80" s="9">
        <v>0</v>
      </c>
      <c r="Q80" s="10">
        <v>2</v>
      </c>
      <c r="R80" s="10" t="s">
        <v>2985</v>
      </c>
      <c r="S80" s="9">
        <v>4</v>
      </c>
      <c r="T80" s="9" t="s">
        <v>53</v>
      </c>
      <c r="U80" s="10">
        <v>6</v>
      </c>
      <c r="V80" s="9" t="s">
        <v>391</v>
      </c>
      <c r="W80" s="9" t="s">
        <v>392</v>
      </c>
      <c r="X80" s="9" t="s">
        <v>393</v>
      </c>
      <c r="Y80" s="9" t="s">
        <v>394</v>
      </c>
      <c r="Z80" s="9" t="s">
        <v>395</v>
      </c>
      <c r="AA80" s="10">
        <v>5</v>
      </c>
      <c r="AB80" s="10">
        <v>5</v>
      </c>
      <c r="AC80" s="10">
        <v>3</v>
      </c>
      <c r="AD80" s="10">
        <v>5</v>
      </c>
      <c r="AE80" s="10">
        <v>3</v>
      </c>
      <c r="AF80" s="10">
        <v>5</v>
      </c>
      <c r="AG80" s="10">
        <v>4</v>
      </c>
      <c r="AH80" s="10">
        <f t="shared" si="6"/>
        <v>30</v>
      </c>
      <c r="AI80" s="10">
        <v>4</v>
      </c>
      <c r="AJ80" s="10">
        <v>4</v>
      </c>
      <c r="AK80" s="10">
        <v>4</v>
      </c>
      <c r="AL80" s="10">
        <v>2</v>
      </c>
      <c r="AM80">
        <v>1</v>
      </c>
      <c r="AN80">
        <v>2</v>
      </c>
      <c r="AO80" s="9" t="s">
        <v>101</v>
      </c>
      <c r="AP80">
        <v>5</v>
      </c>
      <c r="AQ80">
        <v>3</v>
      </c>
      <c r="AR80">
        <v>20</v>
      </c>
      <c r="AS80" s="10">
        <v>5</v>
      </c>
      <c r="AT80" s="10">
        <v>4</v>
      </c>
      <c r="AU80" s="10">
        <v>4</v>
      </c>
      <c r="AV80" s="10">
        <v>2</v>
      </c>
      <c r="AW80" s="10">
        <v>6</v>
      </c>
      <c r="AX80" s="10">
        <v>3</v>
      </c>
      <c r="AY80" t="s">
        <v>3803</v>
      </c>
    </row>
    <row r="81" spans="1:52" ht="14.5" customHeight="1" thickBot="1" x14ac:dyDescent="0.25">
      <c r="A81" s="9" t="s">
        <v>51</v>
      </c>
      <c r="B81" s="9" t="s">
        <v>52</v>
      </c>
      <c r="C81" s="9" t="s">
        <v>53</v>
      </c>
      <c r="D81" s="9" t="s">
        <v>53</v>
      </c>
      <c r="E81" s="9" t="s">
        <v>53</v>
      </c>
      <c r="F81" s="9" t="s">
        <v>53</v>
      </c>
      <c r="G81" s="31" t="s">
        <v>3071</v>
      </c>
      <c r="H81">
        <v>79</v>
      </c>
      <c r="I81" s="5" t="str">
        <f t="shared" ref="I81:I96" si="7">VLOOKUP(H81,AgeGroup,2,TRUE)</f>
        <v>71-80</v>
      </c>
      <c r="J81" s="5">
        <v>6</v>
      </c>
      <c r="K81" s="10">
        <v>1</v>
      </c>
      <c r="L81" s="10">
        <v>2</v>
      </c>
      <c r="M81">
        <v>6</v>
      </c>
      <c r="N81" s="10">
        <v>1</v>
      </c>
      <c r="O81" s="9" t="s">
        <v>111</v>
      </c>
      <c r="P81" s="9">
        <v>0</v>
      </c>
      <c r="Q81" s="10">
        <v>1</v>
      </c>
      <c r="R81" s="10" t="s">
        <v>2986</v>
      </c>
      <c r="S81" s="9">
        <v>9</v>
      </c>
      <c r="T81" s="9" t="s">
        <v>396</v>
      </c>
      <c r="U81" s="10">
        <v>2</v>
      </c>
      <c r="V81" s="9" t="s">
        <v>53</v>
      </c>
      <c r="W81" s="9" t="s">
        <v>397</v>
      </c>
      <c r="X81" s="9" t="s">
        <v>398</v>
      </c>
      <c r="Y81" s="9" t="s">
        <v>399</v>
      </c>
      <c r="Z81" s="9" t="s">
        <v>400</v>
      </c>
      <c r="AA81" s="10">
        <v>5</v>
      </c>
      <c r="AB81" s="10">
        <v>5</v>
      </c>
      <c r="AC81" s="10">
        <v>5</v>
      </c>
      <c r="AD81" s="10">
        <v>5</v>
      </c>
      <c r="AE81" s="10">
        <v>5</v>
      </c>
      <c r="AF81" s="10">
        <v>5</v>
      </c>
      <c r="AG81" s="10">
        <v>5</v>
      </c>
      <c r="AH81" s="10">
        <f t="shared" si="6"/>
        <v>35</v>
      </c>
      <c r="AI81" s="10">
        <v>5</v>
      </c>
      <c r="AJ81" s="10">
        <v>5</v>
      </c>
      <c r="AK81" s="10">
        <v>5</v>
      </c>
      <c r="AL81" s="10">
        <v>3</v>
      </c>
      <c r="AM81">
        <v>2</v>
      </c>
      <c r="AN81">
        <v>4</v>
      </c>
      <c r="AO81" s="9" t="s">
        <v>106</v>
      </c>
      <c r="AP81">
        <v>30</v>
      </c>
      <c r="AQ81">
        <v>0</v>
      </c>
      <c r="AR81">
        <v>0</v>
      </c>
      <c r="AS81" s="10">
        <v>1</v>
      </c>
      <c r="AT81" s="10">
        <v>4</v>
      </c>
      <c r="AU81" s="10">
        <v>2</v>
      </c>
      <c r="AV81" s="10">
        <v>2</v>
      </c>
      <c r="AW81" s="10">
        <v>6</v>
      </c>
      <c r="AX81" s="10">
        <v>4</v>
      </c>
      <c r="AY81" t="s">
        <v>3747</v>
      </c>
    </row>
    <row r="82" spans="1:52" ht="14.5" customHeight="1" thickTop="1" thickBot="1" x14ac:dyDescent="0.25">
      <c r="A82" s="9" t="s">
        <v>51</v>
      </c>
      <c r="B82" s="9" t="s">
        <v>52</v>
      </c>
      <c r="C82" s="9" t="s">
        <v>53</v>
      </c>
      <c r="D82" s="9" t="s">
        <v>53</v>
      </c>
      <c r="E82" s="9" t="s">
        <v>53</v>
      </c>
      <c r="F82" s="9" t="s">
        <v>53</v>
      </c>
      <c r="G82" s="31" t="s">
        <v>3072</v>
      </c>
      <c r="H82">
        <v>74</v>
      </c>
      <c r="I82" s="5" t="str">
        <f t="shared" si="7"/>
        <v>71-80</v>
      </c>
      <c r="J82" s="5">
        <v>6</v>
      </c>
      <c r="K82" s="10">
        <v>2</v>
      </c>
      <c r="L82" s="10">
        <v>2</v>
      </c>
      <c r="M82">
        <v>4</v>
      </c>
      <c r="N82" s="10">
        <v>1</v>
      </c>
      <c r="O82" s="9" t="s">
        <v>75</v>
      </c>
      <c r="P82" s="9">
        <v>0</v>
      </c>
      <c r="Q82" s="10">
        <v>4</v>
      </c>
      <c r="R82" s="10" t="s">
        <v>2985</v>
      </c>
      <c r="S82" s="9">
        <v>2</v>
      </c>
      <c r="T82" s="9" t="s">
        <v>53</v>
      </c>
      <c r="U82" s="10">
        <v>1</v>
      </c>
      <c r="V82" s="9" t="s">
        <v>53</v>
      </c>
      <c r="W82" s="9" t="s">
        <v>401</v>
      </c>
      <c r="X82" s="28" t="s">
        <v>402</v>
      </c>
      <c r="Y82" s="9" t="s">
        <v>403</v>
      </c>
      <c r="Z82" s="9" t="s">
        <v>404</v>
      </c>
      <c r="AA82" s="10">
        <v>5</v>
      </c>
      <c r="AB82" s="10">
        <v>3</v>
      </c>
      <c r="AC82" s="10">
        <v>5</v>
      </c>
      <c r="AD82" s="10">
        <v>1</v>
      </c>
      <c r="AE82" s="10">
        <v>5</v>
      </c>
      <c r="AF82" s="10">
        <v>5</v>
      </c>
      <c r="AG82" s="10">
        <v>2</v>
      </c>
      <c r="AH82" s="10">
        <f t="shared" si="6"/>
        <v>26</v>
      </c>
      <c r="AI82" s="10">
        <v>3</v>
      </c>
      <c r="AJ82" s="10">
        <v>3</v>
      </c>
      <c r="AK82" s="10">
        <v>3</v>
      </c>
      <c r="AL82" s="10">
        <v>1</v>
      </c>
      <c r="AM82">
        <v>2</v>
      </c>
      <c r="AN82">
        <v>0</v>
      </c>
      <c r="AO82" s="9" t="s">
        <v>57</v>
      </c>
      <c r="AP82">
        <v>0</v>
      </c>
      <c r="AQ82">
        <v>0</v>
      </c>
      <c r="AR82">
        <v>2</v>
      </c>
      <c r="AS82" s="10">
        <v>5</v>
      </c>
      <c r="AT82" s="10">
        <v>4</v>
      </c>
      <c r="AU82" s="10">
        <v>2</v>
      </c>
      <c r="AV82" s="10">
        <v>2</v>
      </c>
      <c r="AW82" s="10">
        <v>6</v>
      </c>
      <c r="AX82" s="10">
        <v>1</v>
      </c>
      <c r="AY82" s="29" t="s">
        <v>3748</v>
      </c>
    </row>
    <row r="83" spans="1:52" ht="14.5" customHeight="1" thickTop="1" x14ac:dyDescent="0.2">
      <c r="A83" s="9" t="s">
        <v>51</v>
      </c>
      <c r="B83" s="9" t="s">
        <v>52</v>
      </c>
      <c r="C83" s="9" t="s">
        <v>53</v>
      </c>
      <c r="D83" s="9" t="s">
        <v>53</v>
      </c>
      <c r="E83" s="9" t="s">
        <v>53</v>
      </c>
      <c r="F83" s="9" t="s">
        <v>53</v>
      </c>
      <c r="G83" s="31" t="s">
        <v>3073</v>
      </c>
      <c r="H83">
        <v>79</v>
      </c>
      <c r="I83" s="5" t="str">
        <f t="shared" si="7"/>
        <v>71-80</v>
      </c>
      <c r="J83" s="5">
        <v>6</v>
      </c>
      <c r="K83" s="10">
        <v>1</v>
      </c>
      <c r="L83" s="10">
        <v>3</v>
      </c>
      <c r="M83">
        <v>20</v>
      </c>
      <c r="N83" s="10">
        <v>1</v>
      </c>
      <c r="O83" s="9" t="s">
        <v>54</v>
      </c>
      <c r="P83" s="9" t="s">
        <v>106</v>
      </c>
      <c r="Q83" s="10">
        <v>3.5</v>
      </c>
      <c r="R83" s="10" t="s">
        <v>2985</v>
      </c>
      <c r="S83" s="9">
        <v>3</v>
      </c>
      <c r="T83" s="9" t="s">
        <v>53</v>
      </c>
      <c r="U83" s="10">
        <v>1</v>
      </c>
      <c r="V83" s="9" t="s">
        <v>53</v>
      </c>
      <c r="W83" s="9" t="s">
        <v>405</v>
      </c>
      <c r="X83" s="9" t="s">
        <v>406</v>
      </c>
      <c r="Y83" s="9" t="s">
        <v>407</v>
      </c>
      <c r="Z83" s="22" t="s">
        <v>408</v>
      </c>
      <c r="AA83" s="10">
        <v>5</v>
      </c>
      <c r="AB83" s="10">
        <v>5</v>
      </c>
      <c r="AC83" s="10">
        <v>3</v>
      </c>
      <c r="AD83" s="10">
        <v>5</v>
      </c>
      <c r="AE83" s="10">
        <v>4</v>
      </c>
      <c r="AF83" s="10">
        <v>5</v>
      </c>
      <c r="AG83" s="10">
        <v>5</v>
      </c>
      <c r="AH83" s="10">
        <f t="shared" si="6"/>
        <v>32</v>
      </c>
      <c r="AI83" s="10">
        <v>4</v>
      </c>
      <c r="AJ83" s="10">
        <v>4</v>
      </c>
      <c r="AK83" s="10">
        <v>5</v>
      </c>
      <c r="AL83" s="10">
        <v>4</v>
      </c>
      <c r="AM83">
        <v>2</v>
      </c>
      <c r="AN83">
        <v>0</v>
      </c>
      <c r="AO83" s="9" t="s">
        <v>57</v>
      </c>
      <c r="AP83">
        <v>20</v>
      </c>
      <c r="AQ83">
        <v>2</v>
      </c>
      <c r="AR83">
        <v>100</v>
      </c>
      <c r="AS83" s="10">
        <v>5</v>
      </c>
      <c r="AT83" s="10">
        <v>4</v>
      </c>
      <c r="AU83" s="10">
        <v>4</v>
      </c>
      <c r="AV83" s="10">
        <v>2</v>
      </c>
      <c r="AW83" s="10">
        <v>6</v>
      </c>
      <c r="AX83" s="10">
        <v>2</v>
      </c>
      <c r="AY83" t="s">
        <v>4308</v>
      </c>
    </row>
    <row r="84" spans="1:52" ht="14.5" customHeight="1" x14ac:dyDescent="0.2">
      <c r="A84" s="9" t="s">
        <v>51</v>
      </c>
      <c r="B84" s="9" t="s">
        <v>52</v>
      </c>
      <c r="C84" s="9" t="s">
        <v>53</v>
      </c>
      <c r="D84" s="9" t="s">
        <v>53</v>
      </c>
      <c r="E84" s="9" t="s">
        <v>53</v>
      </c>
      <c r="F84" s="9" t="s">
        <v>53</v>
      </c>
      <c r="G84" s="31" t="s">
        <v>3074</v>
      </c>
      <c r="H84">
        <v>66</v>
      </c>
      <c r="I84" s="5" t="str">
        <f t="shared" si="7"/>
        <v>60-70</v>
      </c>
      <c r="J84" s="5">
        <v>5</v>
      </c>
      <c r="K84" s="10">
        <v>2</v>
      </c>
      <c r="L84" s="10">
        <v>4</v>
      </c>
      <c r="M84">
        <v>66</v>
      </c>
      <c r="N84" s="10">
        <v>2</v>
      </c>
      <c r="O84" s="9">
        <v>0</v>
      </c>
      <c r="P84" s="9" t="s">
        <v>111</v>
      </c>
      <c r="Q84" s="10">
        <v>8.3333333333333329E-2</v>
      </c>
      <c r="R84" s="10" t="s">
        <v>2985</v>
      </c>
      <c r="S84" s="9">
        <v>4</v>
      </c>
      <c r="T84" s="9" t="s">
        <v>53</v>
      </c>
      <c r="U84" s="10">
        <v>1</v>
      </c>
      <c r="V84" s="9" t="s">
        <v>53</v>
      </c>
      <c r="W84" s="9" t="s">
        <v>409</v>
      </c>
      <c r="X84" s="9" t="s">
        <v>410</v>
      </c>
      <c r="Y84" s="9" t="s">
        <v>411</v>
      </c>
      <c r="Z84" s="9" t="s">
        <v>412</v>
      </c>
      <c r="AA84" s="10">
        <v>5</v>
      </c>
      <c r="AB84" s="10">
        <v>4</v>
      </c>
      <c r="AC84" s="10">
        <v>3</v>
      </c>
      <c r="AD84" s="10">
        <v>5</v>
      </c>
      <c r="AE84" s="10">
        <v>2</v>
      </c>
      <c r="AF84" s="10">
        <v>4</v>
      </c>
      <c r="AG84" s="10">
        <v>2</v>
      </c>
      <c r="AH84" s="10">
        <f t="shared" si="6"/>
        <v>25</v>
      </c>
      <c r="AI84" s="10">
        <v>4</v>
      </c>
      <c r="AJ84" s="10">
        <v>4</v>
      </c>
      <c r="AK84" s="10">
        <v>4</v>
      </c>
      <c r="AL84" s="10">
        <v>2</v>
      </c>
      <c r="AM84">
        <v>2</v>
      </c>
      <c r="AN84">
        <v>2</v>
      </c>
      <c r="AO84" s="9" t="s">
        <v>57</v>
      </c>
      <c r="AP84">
        <v>10</v>
      </c>
      <c r="AQ84">
        <v>12</v>
      </c>
      <c r="AR84">
        <v>50</v>
      </c>
      <c r="AS84" s="10">
        <v>5</v>
      </c>
      <c r="AT84" s="10">
        <v>4</v>
      </c>
      <c r="AU84" s="10">
        <v>2</v>
      </c>
      <c r="AV84" s="10">
        <v>2</v>
      </c>
      <c r="AW84" s="10">
        <v>6</v>
      </c>
      <c r="AX84" s="10">
        <v>3</v>
      </c>
      <c r="AY84" t="s">
        <v>3762</v>
      </c>
    </row>
    <row r="85" spans="1:52" ht="14.5" customHeight="1" x14ac:dyDescent="0.2">
      <c r="A85" s="9" t="s">
        <v>51</v>
      </c>
      <c r="B85" s="9" t="s">
        <v>52</v>
      </c>
      <c r="C85" s="9" t="s">
        <v>53</v>
      </c>
      <c r="D85" s="9" t="s">
        <v>53</v>
      </c>
      <c r="E85" s="9" t="s">
        <v>53</v>
      </c>
      <c r="F85" s="9" t="s">
        <v>53</v>
      </c>
      <c r="G85" s="31" t="s">
        <v>3075</v>
      </c>
      <c r="H85">
        <v>58</v>
      </c>
      <c r="I85" s="5" t="str">
        <f t="shared" si="7"/>
        <v>50-60</v>
      </c>
      <c r="J85" s="5">
        <v>4</v>
      </c>
      <c r="K85" s="10">
        <v>1</v>
      </c>
      <c r="L85" s="10">
        <v>3</v>
      </c>
      <c r="M85">
        <v>9</v>
      </c>
      <c r="N85" s="10">
        <v>1</v>
      </c>
      <c r="O85" s="9" t="s">
        <v>54</v>
      </c>
      <c r="P85" s="9" t="s">
        <v>57</v>
      </c>
      <c r="Q85" s="10">
        <v>3</v>
      </c>
      <c r="R85" s="10" t="s">
        <v>2985</v>
      </c>
      <c r="S85" s="9">
        <v>1</v>
      </c>
      <c r="T85" s="9" t="s">
        <v>53</v>
      </c>
      <c r="U85" s="10">
        <v>2</v>
      </c>
      <c r="V85" s="9" t="s">
        <v>53</v>
      </c>
      <c r="W85" s="9" t="s">
        <v>413</v>
      </c>
      <c r="X85" s="9" t="s">
        <v>414</v>
      </c>
      <c r="Y85" s="9" t="s">
        <v>415</v>
      </c>
      <c r="Z85" s="9" t="s">
        <v>416</v>
      </c>
      <c r="AA85" s="10">
        <v>5</v>
      </c>
      <c r="AB85" s="10">
        <v>4</v>
      </c>
      <c r="AC85" s="10">
        <v>3</v>
      </c>
      <c r="AD85" s="10">
        <v>4</v>
      </c>
      <c r="AE85" s="10">
        <v>4</v>
      </c>
      <c r="AF85" s="10">
        <v>4</v>
      </c>
      <c r="AG85" s="10">
        <v>4</v>
      </c>
      <c r="AH85" s="10">
        <f t="shared" si="6"/>
        <v>28</v>
      </c>
      <c r="AI85" s="10">
        <v>4</v>
      </c>
      <c r="AJ85" s="10">
        <v>5</v>
      </c>
      <c r="AK85" s="10">
        <v>5</v>
      </c>
      <c r="AL85" s="10">
        <v>4</v>
      </c>
      <c r="AM85">
        <v>2</v>
      </c>
      <c r="AN85">
        <v>3</v>
      </c>
      <c r="AO85" s="9" t="s">
        <v>75</v>
      </c>
      <c r="AP85">
        <v>4</v>
      </c>
      <c r="AQ85">
        <v>2</v>
      </c>
      <c r="AR85">
        <v>2</v>
      </c>
      <c r="AS85" s="10">
        <v>5</v>
      </c>
      <c r="AT85" s="10">
        <v>3</v>
      </c>
      <c r="AU85" s="10">
        <v>2</v>
      </c>
      <c r="AV85" s="10">
        <v>2</v>
      </c>
      <c r="AW85" s="10">
        <v>6</v>
      </c>
      <c r="AX85" s="10">
        <v>5</v>
      </c>
      <c r="AY85" t="s">
        <v>4249</v>
      </c>
    </row>
    <row r="86" spans="1:52" ht="14.5" customHeight="1" x14ac:dyDescent="0.2">
      <c r="A86" s="9" t="s">
        <v>51</v>
      </c>
      <c r="B86" s="9" t="s">
        <v>52</v>
      </c>
      <c r="C86" s="9" t="s">
        <v>53</v>
      </c>
      <c r="D86" s="9" t="s">
        <v>53</v>
      </c>
      <c r="E86" s="9" t="s">
        <v>53</v>
      </c>
      <c r="F86" s="9" t="s">
        <v>53</v>
      </c>
      <c r="G86" s="31" t="s">
        <v>3076</v>
      </c>
      <c r="H86">
        <v>81</v>
      </c>
      <c r="I86" s="5" t="str">
        <f t="shared" si="7"/>
        <v>80+</v>
      </c>
      <c r="J86" s="5">
        <v>7</v>
      </c>
      <c r="K86" s="10">
        <v>1</v>
      </c>
      <c r="L86" s="10">
        <v>2</v>
      </c>
      <c r="M86">
        <v>5</v>
      </c>
      <c r="N86" s="10">
        <v>1</v>
      </c>
      <c r="O86" s="9" t="s">
        <v>100</v>
      </c>
      <c r="P86" s="9" t="s">
        <v>57</v>
      </c>
      <c r="Q86" s="10">
        <v>2</v>
      </c>
      <c r="R86" s="10" t="s">
        <v>2985</v>
      </c>
      <c r="S86" s="9">
        <v>6</v>
      </c>
      <c r="T86" s="9" t="s">
        <v>53</v>
      </c>
      <c r="U86" s="10">
        <v>1</v>
      </c>
      <c r="V86" s="9" t="s">
        <v>53</v>
      </c>
      <c r="W86" s="9" t="s">
        <v>417</v>
      </c>
      <c r="X86" s="9" t="s">
        <v>418</v>
      </c>
      <c r="Y86" s="9" t="s">
        <v>419</v>
      </c>
      <c r="Z86" s="9" t="s">
        <v>420</v>
      </c>
      <c r="AA86" s="10">
        <v>5</v>
      </c>
      <c r="AB86" s="10">
        <v>5</v>
      </c>
      <c r="AC86" s="10">
        <v>4</v>
      </c>
      <c r="AD86" s="10">
        <v>5</v>
      </c>
      <c r="AE86" s="10">
        <v>5</v>
      </c>
      <c r="AF86" s="10">
        <v>4</v>
      </c>
      <c r="AG86" s="10">
        <v>5</v>
      </c>
      <c r="AH86" s="10">
        <f t="shared" si="6"/>
        <v>33</v>
      </c>
      <c r="AI86" s="10">
        <v>5</v>
      </c>
      <c r="AJ86" s="10">
        <v>5</v>
      </c>
      <c r="AK86" s="10">
        <v>5</v>
      </c>
      <c r="AL86" s="10">
        <v>3</v>
      </c>
      <c r="AM86">
        <v>1</v>
      </c>
      <c r="AN86">
        <v>1</v>
      </c>
      <c r="AO86" s="9" t="s">
        <v>57</v>
      </c>
      <c r="AP86">
        <v>5</v>
      </c>
      <c r="AQ86">
        <v>5</v>
      </c>
      <c r="AR86">
        <v>10</v>
      </c>
      <c r="AS86" s="10">
        <v>5</v>
      </c>
      <c r="AT86" s="10">
        <v>4</v>
      </c>
      <c r="AU86" s="10">
        <v>4</v>
      </c>
      <c r="AV86" s="10">
        <v>2</v>
      </c>
      <c r="AW86" s="10">
        <v>6</v>
      </c>
      <c r="AX86" s="10">
        <v>4</v>
      </c>
      <c r="AY86" t="s">
        <v>3763</v>
      </c>
    </row>
    <row r="87" spans="1:52" ht="14.5" customHeight="1" x14ac:dyDescent="0.2">
      <c r="A87" s="9" t="s">
        <v>51</v>
      </c>
      <c r="B87" s="9" t="s">
        <v>52</v>
      </c>
      <c r="C87" s="9" t="s">
        <v>53</v>
      </c>
      <c r="D87" s="9" t="s">
        <v>53</v>
      </c>
      <c r="E87" s="9" t="s">
        <v>53</v>
      </c>
      <c r="F87" s="9" t="s">
        <v>53</v>
      </c>
      <c r="G87" s="31" t="s">
        <v>3077</v>
      </c>
      <c r="H87">
        <v>66</v>
      </c>
      <c r="I87" s="5" t="str">
        <f t="shared" si="7"/>
        <v>60-70</v>
      </c>
      <c r="J87" s="5">
        <v>5</v>
      </c>
      <c r="K87" s="10">
        <v>2</v>
      </c>
      <c r="L87" s="10">
        <v>4</v>
      </c>
      <c r="M87">
        <v>50</v>
      </c>
      <c r="N87" s="10">
        <v>1</v>
      </c>
      <c r="O87" s="9">
        <v>0</v>
      </c>
      <c r="P87" s="9" t="s">
        <v>111</v>
      </c>
      <c r="Q87" s="10">
        <v>8.3333333333333329E-2</v>
      </c>
      <c r="R87" s="10" t="s">
        <v>2985</v>
      </c>
      <c r="S87" s="9">
        <v>3</v>
      </c>
      <c r="T87" s="9" t="s">
        <v>53</v>
      </c>
      <c r="U87" s="10">
        <v>1</v>
      </c>
      <c r="V87" s="9" t="s">
        <v>53</v>
      </c>
      <c r="W87" s="9" t="s">
        <v>421</v>
      </c>
      <c r="X87" s="9" t="s">
        <v>422</v>
      </c>
      <c r="Y87" s="9" t="s">
        <v>423</v>
      </c>
      <c r="Z87" s="9" t="s">
        <v>424</v>
      </c>
      <c r="AA87" s="10">
        <v>5</v>
      </c>
      <c r="AB87" s="10">
        <v>5</v>
      </c>
      <c r="AC87" s="10">
        <v>4</v>
      </c>
      <c r="AD87" s="10">
        <v>5</v>
      </c>
      <c r="AE87" s="10">
        <v>4</v>
      </c>
      <c r="AF87" s="10">
        <v>5</v>
      </c>
      <c r="AG87" s="10">
        <v>5</v>
      </c>
      <c r="AH87" s="10">
        <f t="shared" si="6"/>
        <v>33</v>
      </c>
      <c r="AI87" s="10">
        <v>4</v>
      </c>
      <c r="AJ87" s="10">
        <v>4</v>
      </c>
      <c r="AK87" s="10">
        <v>5</v>
      </c>
      <c r="AL87" s="10">
        <v>2</v>
      </c>
      <c r="AM87">
        <v>2</v>
      </c>
      <c r="AN87">
        <v>2</v>
      </c>
      <c r="AO87" s="9" t="s">
        <v>57</v>
      </c>
      <c r="AP87">
        <v>1</v>
      </c>
      <c r="AQ87">
        <v>1</v>
      </c>
      <c r="AR87">
        <v>50</v>
      </c>
      <c r="AS87" s="10">
        <v>1</v>
      </c>
      <c r="AT87" s="10">
        <v>3</v>
      </c>
      <c r="AU87" s="10">
        <v>2</v>
      </c>
      <c r="AV87" s="10">
        <v>2</v>
      </c>
      <c r="AW87" s="10">
        <v>6</v>
      </c>
      <c r="AX87" s="10">
        <v>4</v>
      </c>
      <c r="AY87" t="s">
        <v>3804</v>
      </c>
    </row>
    <row r="88" spans="1:52" ht="14.5" customHeight="1" x14ac:dyDescent="0.2">
      <c r="A88" s="9" t="s">
        <v>51</v>
      </c>
      <c r="B88" s="9" t="s">
        <v>52</v>
      </c>
      <c r="C88" s="9" t="s">
        <v>53</v>
      </c>
      <c r="D88" s="9" t="s">
        <v>53</v>
      </c>
      <c r="E88" s="9" t="s">
        <v>53</v>
      </c>
      <c r="F88" s="9" t="s">
        <v>53</v>
      </c>
      <c r="G88" s="31" t="s">
        <v>3078</v>
      </c>
      <c r="H88">
        <v>74</v>
      </c>
      <c r="I88" s="5" t="str">
        <f t="shared" si="7"/>
        <v>71-80</v>
      </c>
      <c r="J88" s="5">
        <v>6</v>
      </c>
      <c r="K88" s="10">
        <v>2</v>
      </c>
      <c r="L88" s="10">
        <v>3</v>
      </c>
      <c r="M88">
        <v>12</v>
      </c>
      <c r="N88" s="10">
        <v>1</v>
      </c>
      <c r="O88" s="9" t="s">
        <v>55</v>
      </c>
      <c r="P88" s="9">
        <v>0</v>
      </c>
      <c r="Q88" s="10">
        <v>8</v>
      </c>
      <c r="R88" s="10" t="s">
        <v>2986</v>
      </c>
      <c r="S88" s="9">
        <v>2</v>
      </c>
      <c r="T88" s="9" t="s">
        <v>53</v>
      </c>
      <c r="U88" s="10">
        <v>1</v>
      </c>
      <c r="V88" s="9" t="s">
        <v>53</v>
      </c>
      <c r="W88" s="9" t="s">
        <v>425</v>
      </c>
      <c r="X88" s="9" t="s">
        <v>426</v>
      </c>
      <c r="Y88" s="9" t="s">
        <v>427</v>
      </c>
      <c r="Z88" s="9" t="s">
        <v>428</v>
      </c>
      <c r="AA88" s="10">
        <v>5</v>
      </c>
      <c r="AB88" s="10">
        <v>4</v>
      </c>
      <c r="AC88" s="10">
        <v>3</v>
      </c>
      <c r="AD88" s="10">
        <v>5</v>
      </c>
      <c r="AE88" s="10">
        <v>2</v>
      </c>
      <c r="AF88" s="10">
        <v>3</v>
      </c>
      <c r="AG88" s="10">
        <v>2</v>
      </c>
      <c r="AH88" s="10">
        <f t="shared" si="6"/>
        <v>24</v>
      </c>
      <c r="AI88" s="10">
        <v>3</v>
      </c>
      <c r="AJ88" s="10">
        <v>2</v>
      </c>
      <c r="AK88" s="10">
        <v>4</v>
      </c>
      <c r="AL88" s="10">
        <v>3</v>
      </c>
      <c r="AM88">
        <v>2</v>
      </c>
      <c r="AN88">
        <v>1</v>
      </c>
      <c r="AO88" s="9" t="s">
        <v>111</v>
      </c>
      <c r="AP88">
        <v>2</v>
      </c>
      <c r="AQ88">
        <v>5</v>
      </c>
      <c r="AR88">
        <v>3</v>
      </c>
      <c r="AS88" s="10">
        <v>5</v>
      </c>
      <c r="AT88" s="10">
        <v>4</v>
      </c>
      <c r="AU88" s="10">
        <v>2</v>
      </c>
      <c r="AV88" s="10">
        <v>2</v>
      </c>
      <c r="AW88" s="10">
        <v>6</v>
      </c>
      <c r="AX88" s="10">
        <v>3</v>
      </c>
      <c r="AY88" t="s">
        <v>4309</v>
      </c>
    </row>
    <row r="89" spans="1:52" ht="14.5" customHeight="1" x14ac:dyDescent="0.2">
      <c r="A89" s="9" t="s">
        <v>51</v>
      </c>
      <c r="B89" s="9" t="s">
        <v>52</v>
      </c>
      <c r="C89" s="9" t="s">
        <v>53</v>
      </c>
      <c r="D89" s="9" t="s">
        <v>53</v>
      </c>
      <c r="E89" s="9" t="s">
        <v>53</v>
      </c>
      <c r="F89" s="9" t="s">
        <v>53</v>
      </c>
      <c r="G89" s="31" t="s">
        <v>3079</v>
      </c>
      <c r="H89">
        <v>73</v>
      </c>
      <c r="I89" s="5" t="str">
        <f t="shared" si="7"/>
        <v>71-80</v>
      </c>
      <c r="J89" s="5">
        <v>6</v>
      </c>
      <c r="K89" s="10">
        <v>1</v>
      </c>
      <c r="L89" s="10">
        <v>2</v>
      </c>
      <c r="M89">
        <v>26</v>
      </c>
      <c r="N89" s="10">
        <v>1</v>
      </c>
      <c r="O89" s="9" t="s">
        <v>100</v>
      </c>
      <c r="P89" s="9">
        <v>0</v>
      </c>
      <c r="Q89" s="10">
        <v>2</v>
      </c>
      <c r="R89" s="10" t="s">
        <v>2985</v>
      </c>
      <c r="S89" s="9">
        <v>2</v>
      </c>
      <c r="T89" s="9" t="s">
        <v>53</v>
      </c>
      <c r="U89" s="10">
        <v>1</v>
      </c>
      <c r="V89" s="9" t="s">
        <v>53</v>
      </c>
      <c r="W89" s="9" t="s">
        <v>429</v>
      </c>
      <c r="X89" s="9" t="s">
        <v>430</v>
      </c>
      <c r="Y89" s="9" t="s">
        <v>431</v>
      </c>
      <c r="Z89" s="9" t="s">
        <v>432</v>
      </c>
      <c r="AA89" s="10">
        <v>5</v>
      </c>
      <c r="AB89" s="10">
        <v>5</v>
      </c>
      <c r="AC89" s="10">
        <v>3</v>
      </c>
      <c r="AD89" s="10">
        <v>5</v>
      </c>
      <c r="AE89" s="10">
        <v>1</v>
      </c>
      <c r="AF89" s="10">
        <v>4</v>
      </c>
      <c r="AG89" s="10">
        <v>5</v>
      </c>
      <c r="AH89" s="10">
        <f t="shared" si="6"/>
        <v>28</v>
      </c>
      <c r="AI89" s="10">
        <v>5</v>
      </c>
      <c r="AJ89" s="10">
        <v>5</v>
      </c>
      <c r="AK89" s="10">
        <v>5</v>
      </c>
      <c r="AL89" s="10">
        <v>4</v>
      </c>
      <c r="AM89">
        <v>2</v>
      </c>
      <c r="AN89">
        <v>2</v>
      </c>
      <c r="AO89" s="9" t="s">
        <v>75</v>
      </c>
      <c r="AP89">
        <v>3</v>
      </c>
      <c r="AQ89">
        <v>10</v>
      </c>
      <c r="AR89">
        <v>0</v>
      </c>
      <c r="AS89" s="10">
        <v>1</v>
      </c>
      <c r="AT89" s="10">
        <v>4</v>
      </c>
      <c r="AU89" s="10">
        <v>2</v>
      </c>
      <c r="AV89" s="10">
        <v>2</v>
      </c>
      <c r="AW89" s="10">
        <v>6</v>
      </c>
      <c r="AX89" s="10">
        <v>5</v>
      </c>
      <c r="AY89" t="s">
        <v>3749</v>
      </c>
    </row>
    <row r="90" spans="1:52" ht="14.5" customHeight="1" thickBot="1" x14ac:dyDescent="0.25">
      <c r="A90" s="9" t="s">
        <v>51</v>
      </c>
      <c r="B90" s="9" t="s">
        <v>52</v>
      </c>
      <c r="C90" s="9" t="s">
        <v>53</v>
      </c>
      <c r="D90" s="9" t="s">
        <v>53</v>
      </c>
      <c r="E90" s="9" t="s">
        <v>53</v>
      </c>
      <c r="F90" s="9" t="s">
        <v>53</v>
      </c>
      <c r="G90" s="31" t="s">
        <v>3080</v>
      </c>
      <c r="H90">
        <v>67</v>
      </c>
      <c r="I90" s="5" t="str">
        <f t="shared" si="7"/>
        <v>60-70</v>
      </c>
      <c r="J90" s="5">
        <v>5</v>
      </c>
      <c r="K90" s="10">
        <v>1</v>
      </c>
      <c r="L90" s="10">
        <v>2</v>
      </c>
      <c r="M90">
        <v>6</v>
      </c>
      <c r="N90" s="10">
        <v>1</v>
      </c>
      <c r="O90" s="9" t="s">
        <v>101</v>
      </c>
      <c r="P90" s="9" t="s">
        <v>55</v>
      </c>
      <c r="Q90" s="10">
        <v>5.666666666666667</v>
      </c>
      <c r="R90" s="10" t="s">
        <v>2985</v>
      </c>
      <c r="S90" s="9">
        <v>2</v>
      </c>
      <c r="T90" s="9" t="s">
        <v>53</v>
      </c>
      <c r="U90" s="10">
        <v>1</v>
      </c>
      <c r="V90" s="9" t="s">
        <v>53</v>
      </c>
      <c r="W90" s="9" t="s">
        <v>433</v>
      </c>
      <c r="X90" s="9" t="s">
        <v>434</v>
      </c>
      <c r="Y90" s="9" t="s">
        <v>435</v>
      </c>
      <c r="Z90" s="9" t="s">
        <v>436</v>
      </c>
      <c r="AA90" s="10">
        <v>5</v>
      </c>
      <c r="AB90" s="10">
        <v>4</v>
      </c>
      <c r="AC90" s="10">
        <v>4</v>
      </c>
      <c r="AD90" s="10">
        <v>5</v>
      </c>
      <c r="AE90" s="10">
        <v>4</v>
      </c>
      <c r="AF90" s="10">
        <v>4</v>
      </c>
      <c r="AG90" s="10">
        <v>4</v>
      </c>
      <c r="AH90" s="10">
        <f t="shared" si="6"/>
        <v>30</v>
      </c>
      <c r="AI90" s="10">
        <v>1</v>
      </c>
      <c r="AJ90" s="10">
        <v>3</v>
      </c>
      <c r="AK90" s="10">
        <v>4</v>
      </c>
      <c r="AL90" s="10">
        <v>3</v>
      </c>
      <c r="AM90">
        <v>2</v>
      </c>
      <c r="AN90">
        <v>0</v>
      </c>
      <c r="AO90" s="9" t="s">
        <v>57</v>
      </c>
      <c r="AP90">
        <v>5</v>
      </c>
      <c r="AQ90">
        <v>3</v>
      </c>
      <c r="AR90">
        <v>2</v>
      </c>
      <c r="AS90" s="10">
        <v>5</v>
      </c>
      <c r="AT90" s="10">
        <v>3</v>
      </c>
      <c r="AU90" s="10">
        <v>2</v>
      </c>
      <c r="AV90" s="10">
        <v>2</v>
      </c>
      <c r="AW90" s="10">
        <v>6</v>
      </c>
      <c r="AX90" s="10">
        <v>1</v>
      </c>
      <c r="AY90" t="s">
        <v>3750</v>
      </c>
    </row>
    <row r="91" spans="1:52" ht="14.5" customHeight="1" thickTop="1" thickBot="1" x14ac:dyDescent="0.25">
      <c r="A91" s="9" t="s">
        <v>51</v>
      </c>
      <c r="B91" s="9" t="s">
        <v>52</v>
      </c>
      <c r="C91" s="9" t="s">
        <v>53</v>
      </c>
      <c r="D91" s="9" t="s">
        <v>53</v>
      </c>
      <c r="E91" s="9" t="s">
        <v>53</v>
      </c>
      <c r="F91" s="9" t="s">
        <v>53</v>
      </c>
      <c r="G91" s="31" t="s">
        <v>3081</v>
      </c>
      <c r="H91">
        <v>61</v>
      </c>
      <c r="I91" s="5" t="str">
        <f t="shared" si="7"/>
        <v>60-70</v>
      </c>
      <c r="J91" s="5">
        <v>5</v>
      </c>
      <c r="K91" s="10">
        <v>2</v>
      </c>
      <c r="L91" s="10">
        <v>4</v>
      </c>
      <c r="M91">
        <v>30</v>
      </c>
      <c r="N91" s="10">
        <v>2</v>
      </c>
      <c r="O91" s="9" t="s">
        <v>100</v>
      </c>
      <c r="P91" s="9">
        <v>0</v>
      </c>
      <c r="Q91" s="10">
        <v>2</v>
      </c>
      <c r="R91" s="10" t="s">
        <v>2986</v>
      </c>
      <c r="S91" s="9">
        <v>9</v>
      </c>
      <c r="T91" s="9" t="s">
        <v>437</v>
      </c>
      <c r="U91" s="10">
        <v>1</v>
      </c>
      <c r="V91" s="9" t="s">
        <v>53</v>
      </c>
      <c r="W91" s="9" t="s">
        <v>438</v>
      </c>
      <c r="X91" s="28" t="s">
        <v>439</v>
      </c>
      <c r="Y91" s="9" t="s">
        <v>440</v>
      </c>
      <c r="Z91" s="9" t="s">
        <v>441</v>
      </c>
      <c r="AA91" s="10">
        <v>5</v>
      </c>
      <c r="AB91" s="10">
        <v>5</v>
      </c>
      <c r="AC91" s="10">
        <v>4</v>
      </c>
      <c r="AD91" s="10">
        <v>5</v>
      </c>
      <c r="AE91" s="10">
        <v>1</v>
      </c>
      <c r="AF91" s="10">
        <v>4</v>
      </c>
      <c r="AG91" s="10">
        <v>5</v>
      </c>
      <c r="AH91" s="10">
        <f t="shared" si="6"/>
        <v>29</v>
      </c>
      <c r="AI91" s="10">
        <v>5</v>
      </c>
      <c r="AJ91" s="10">
        <v>4</v>
      </c>
      <c r="AK91" s="10">
        <v>5</v>
      </c>
      <c r="AL91" s="10">
        <v>4</v>
      </c>
      <c r="AM91">
        <v>3</v>
      </c>
      <c r="AN91">
        <v>2</v>
      </c>
      <c r="AO91" s="9" t="s">
        <v>100</v>
      </c>
      <c r="AP91">
        <v>10</v>
      </c>
      <c r="AQ91">
        <v>1</v>
      </c>
      <c r="AR91">
        <v>0</v>
      </c>
      <c r="AS91" s="10">
        <v>1</v>
      </c>
      <c r="AT91" s="10">
        <v>4</v>
      </c>
      <c r="AU91" s="10">
        <v>2</v>
      </c>
      <c r="AV91" s="10">
        <v>2</v>
      </c>
      <c r="AW91" s="10">
        <v>6</v>
      </c>
      <c r="AX91" s="10">
        <v>2</v>
      </c>
      <c r="AY91" s="29" t="s">
        <v>3751</v>
      </c>
      <c r="AZ91" t="s">
        <v>3759</v>
      </c>
    </row>
    <row r="92" spans="1:52" ht="14.5" customHeight="1" thickTop="1" x14ac:dyDescent="0.2">
      <c r="A92" s="9" t="s">
        <v>51</v>
      </c>
      <c r="B92" s="9" t="s">
        <v>52</v>
      </c>
      <c r="C92" s="9" t="s">
        <v>53</v>
      </c>
      <c r="D92" s="9" t="s">
        <v>53</v>
      </c>
      <c r="E92" s="9" t="s">
        <v>53</v>
      </c>
      <c r="F92" s="9" t="s">
        <v>53</v>
      </c>
      <c r="G92" s="31" t="s">
        <v>3082</v>
      </c>
      <c r="H92">
        <v>76</v>
      </c>
      <c r="I92" s="5" t="str">
        <f t="shared" si="7"/>
        <v>71-80</v>
      </c>
      <c r="J92" s="5">
        <v>6</v>
      </c>
      <c r="K92" s="10">
        <v>1</v>
      </c>
      <c r="L92" s="10">
        <v>3</v>
      </c>
      <c r="M92">
        <v>3</v>
      </c>
      <c r="N92" s="10">
        <v>1</v>
      </c>
      <c r="O92" s="9" t="s">
        <v>442</v>
      </c>
      <c r="P92" s="9" t="s">
        <v>111</v>
      </c>
      <c r="Q92" s="10">
        <v>1.0833333333333333</v>
      </c>
      <c r="R92" s="10" t="s">
        <v>2985</v>
      </c>
      <c r="S92" s="9">
        <v>2</v>
      </c>
      <c r="T92" s="9" t="s">
        <v>53</v>
      </c>
      <c r="U92" s="10">
        <v>1</v>
      </c>
      <c r="V92" s="9" t="s">
        <v>53</v>
      </c>
      <c r="W92" s="9" t="s">
        <v>443</v>
      </c>
      <c r="X92" s="9" t="s">
        <v>444</v>
      </c>
      <c r="Y92" s="9" t="s">
        <v>445</v>
      </c>
      <c r="Z92" s="9" t="s">
        <v>446</v>
      </c>
      <c r="AA92" s="10">
        <v>4</v>
      </c>
      <c r="AB92" s="10">
        <v>2</v>
      </c>
      <c r="AC92" s="10">
        <v>3</v>
      </c>
      <c r="AD92" s="10">
        <v>3</v>
      </c>
      <c r="AE92" s="10">
        <v>4</v>
      </c>
      <c r="AF92" s="10">
        <v>3</v>
      </c>
      <c r="AG92" s="10">
        <v>3</v>
      </c>
      <c r="AH92" s="10">
        <f t="shared" si="6"/>
        <v>22</v>
      </c>
      <c r="AI92" s="10">
        <v>3</v>
      </c>
      <c r="AJ92" s="10">
        <v>4</v>
      </c>
      <c r="AK92" s="10">
        <v>4</v>
      </c>
      <c r="AL92" s="10">
        <v>2</v>
      </c>
      <c r="AM92">
        <v>2</v>
      </c>
      <c r="AN92">
        <v>3</v>
      </c>
      <c r="AO92" s="9" t="s">
        <v>101</v>
      </c>
      <c r="AP92">
        <v>10</v>
      </c>
      <c r="AQ92">
        <v>2</v>
      </c>
      <c r="AR92">
        <v>7</v>
      </c>
      <c r="AS92" s="10">
        <v>5</v>
      </c>
      <c r="AT92" s="10">
        <v>3</v>
      </c>
      <c r="AU92" s="10">
        <v>2</v>
      </c>
      <c r="AV92" s="10">
        <v>2</v>
      </c>
      <c r="AW92" s="10">
        <v>6</v>
      </c>
      <c r="AX92" s="10">
        <v>2</v>
      </c>
      <c r="AY92" t="s">
        <v>3752</v>
      </c>
    </row>
    <row r="93" spans="1:52" ht="14.5" customHeight="1" x14ac:dyDescent="0.2">
      <c r="A93" s="9" t="s">
        <v>51</v>
      </c>
      <c r="B93" s="9" t="s">
        <v>52</v>
      </c>
      <c r="C93" s="9" t="s">
        <v>53</v>
      </c>
      <c r="D93" s="9" t="s">
        <v>53</v>
      </c>
      <c r="E93" s="9" t="s">
        <v>53</v>
      </c>
      <c r="F93" s="9" t="s">
        <v>53</v>
      </c>
      <c r="G93" s="31" t="s">
        <v>3083</v>
      </c>
      <c r="H93">
        <v>47</v>
      </c>
      <c r="I93" s="5" t="str">
        <f t="shared" si="7"/>
        <v>40-50</v>
      </c>
      <c r="J93" s="5">
        <v>3</v>
      </c>
      <c r="K93" s="10">
        <v>2</v>
      </c>
      <c r="L93" s="10">
        <v>3</v>
      </c>
      <c r="M93">
        <v>6</v>
      </c>
      <c r="N93" s="10">
        <v>1</v>
      </c>
      <c r="O93" s="9" t="s">
        <v>100</v>
      </c>
      <c r="P93" s="9" t="s">
        <v>57</v>
      </c>
      <c r="Q93" s="10">
        <v>2</v>
      </c>
      <c r="R93" s="10" t="s">
        <v>2985</v>
      </c>
      <c r="S93" s="9">
        <v>8</v>
      </c>
      <c r="T93" s="9" t="s">
        <v>53</v>
      </c>
      <c r="U93" s="10">
        <v>5</v>
      </c>
      <c r="V93" s="9" t="s">
        <v>53</v>
      </c>
      <c r="W93" s="9" t="s">
        <v>447</v>
      </c>
      <c r="X93" s="9" t="s">
        <v>448</v>
      </c>
      <c r="Y93" s="9" t="s">
        <v>449</v>
      </c>
      <c r="Z93" s="9" t="s">
        <v>450</v>
      </c>
      <c r="AA93" s="10">
        <v>5</v>
      </c>
      <c r="AB93" s="10">
        <v>5</v>
      </c>
      <c r="AC93" s="10">
        <v>4</v>
      </c>
      <c r="AD93" s="10">
        <v>5</v>
      </c>
      <c r="AE93" s="10">
        <v>4</v>
      </c>
      <c r="AF93" s="10">
        <v>3</v>
      </c>
      <c r="AG93" s="10">
        <v>4</v>
      </c>
      <c r="AH93" s="10">
        <f t="shared" si="6"/>
        <v>30</v>
      </c>
      <c r="AI93" s="10">
        <v>2</v>
      </c>
      <c r="AJ93" s="10">
        <v>4</v>
      </c>
      <c r="AK93" s="10">
        <v>4</v>
      </c>
      <c r="AL93" s="10">
        <v>1</v>
      </c>
      <c r="AM93">
        <v>3</v>
      </c>
      <c r="AN93">
        <v>2</v>
      </c>
      <c r="AO93" s="9" t="s">
        <v>57</v>
      </c>
      <c r="AP93">
        <v>5</v>
      </c>
      <c r="AQ93">
        <v>3</v>
      </c>
      <c r="AR93">
        <v>4</v>
      </c>
      <c r="AS93" s="10">
        <v>1</v>
      </c>
      <c r="AT93" s="10">
        <v>4</v>
      </c>
      <c r="AU93" s="10">
        <v>2</v>
      </c>
      <c r="AV93" s="10">
        <v>2</v>
      </c>
      <c r="AW93" s="10">
        <v>6</v>
      </c>
      <c r="AX93" s="10">
        <v>4</v>
      </c>
      <c r="AY93" t="s">
        <v>4310</v>
      </c>
    </row>
    <row r="94" spans="1:52" ht="14.5" customHeight="1" x14ac:dyDescent="0.2">
      <c r="A94" s="9" t="s">
        <v>51</v>
      </c>
      <c r="B94" s="9" t="s">
        <v>52</v>
      </c>
      <c r="C94" s="9" t="s">
        <v>53</v>
      </c>
      <c r="D94" s="9" t="s">
        <v>53</v>
      </c>
      <c r="E94" s="9" t="s">
        <v>53</v>
      </c>
      <c r="F94" s="9" t="s">
        <v>53</v>
      </c>
      <c r="G94" s="31" t="s">
        <v>3084</v>
      </c>
      <c r="H94">
        <v>71</v>
      </c>
      <c r="I94" s="5" t="str">
        <f t="shared" si="7"/>
        <v>71-80</v>
      </c>
      <c r="J94" s="5">
        <v>6</v>
      </c>
      <c r="K94" s="10">
        <v>1</v>
      </c>
      <c r="L94" s="10">
        <v>3</v>
      </c>
      <c r="M94">
        <v>16</v>
      </c>
      <c r="N94" s="10">
        <v>1</v>
      </c>
      <c r="O94" s="9" t="s">
        <v>54</v>
      </c>
      <c r="P94" s="9">
        <v>0</v>
      </c>
      <c r="Q94" s="10">
        <v>3</v>
      </c>
      <c r="R94" s="10" t="s">
        <v>2985</v>
      </c>
      <c r="S94" s="9">
        <v>3</v>
      </c>
      <c r="T94" s="9" t="s">
        <v>53</v>
      </c>
      <c r="U94" s="10">
        <v>6</v>
      </c>
      <c r="V94" s="9" t="s">
        <v>121</v>
      </c>
      <c r="W94" s="9" t="s">
        <v>451</v>
      </c>
      <c r="X94" s="9" t="s">
        <v>452</v>
      </c>
      <c r="Y94" s="9" t="s">
        <v>453</v>
      </c>
      <c r="Z94" s="9" t="s">
        <v>454</v>
      </c>
      <c r="AA94" s="10">
        <v>5</v>
      </c>
      <c r="AB94" s="10">
        <v>4</v>
      </c>
      <c r="AC94" s="10">
        <v>2</v>
      </c>
      <c r="AD94" s="10">
        <v>5</v>
      </c>
      <c r="AE94" s="10">
        <v>4</v>
      </c>
      <c r="AF94" s="10">
        <v>4</v>
      </c>
      <c r="AG94" s="10">
        <v>3</v>
      </c>
      <c r="AH94" s="10">
        <f t="shared" si="6"/>
        <v>27</v>
      </c>
      <c r="AI94" s="10">
        <v>4</v>
      </c>
      <c r="AJ94" s="10">
        <v>5</v>
      </c>
      <c r="AK94" s="10">
        <v>5</v>
      </c>
      <c r="AL94" s="10">
        <v>3</v>
      </c>
      <c r="AM94">
        <v>2</v>
      </c>
      <c r="AN94">
        <v>3</v>
      </c>
      <c r="AO94" s="9" t="s">
        <v>101</v>
      </c>
      <c r="AP94">
        <v>2</v>
      </c>
      <c r="AQ94">
        <v>5</v>
      </c>
      <c r="AR94">
        <v>2</v>
      </c>
      <c r="AS94" s="10">
        <v>5</v>
      </c>
      <c r="AT94" s="10">
        <v>4</v>
      </c>
      <c r="AU94" s="10">
        <v>1</v>
      </c>
      <c r="AV94" s="10">
        <v>2</v>
      </c>
      <c r="AW94" s="10">
        <v>6</v>
      </c>
      <c r="AX94" s="10">
        <v>2</v>
      </c>
      <c r="AY94" t="s">
        <v>3753</v>
      </c>
    </row>
    <row r="95" spans="1:52" ht="14.5" customHeight="1" x14ac:dyDescent="0.2">
      <c r="A95" s="9" t="s">
        <v>51</v>
      </c>
      <c r="B95" s="9" t="s">
        <v>52</v>
      </c>
      <c r="C95" s="9" t="s">
        <v>53</v>
      </c>
      <c r="D95" s="9" t="s">
        <v>53</v>
      </c>
      <c r="E95" s="9" t="s">
        <v>53</v>
      </c>
      <c r="F95" s="9" t="s">
        <v>53</v>
      </c>
      <c r="G95" s="31" t="s">
        <v>3085</v>
      </c>
      <c r="H95">
        <v>47</v>
      </c>
      <c r="I95" s="5" t="str">
        <f t="shared" si="7"/>
        <v>40-50</v>
      </c>
      <c r="J95" s="5">
        <v>3</v>
      </c>
      <c r="K95" s="10">
        <v>2</v>
      </c>
      <c r="L95" s="10">
        <v>4</v>
      </c>
      <c r="M95">
        <v>20</v>
      </c>
      <c r="N95" s="10">
        <v>1</v>
      </c>
      <c r="O95" s="9" t="s">
        <v>101</v>
      </c>
      <c r="P95" s="9">
        <v>0</v>
      </c>
      <c r="Q95" s="10">
        <v>5</v>
      </c>
      <c r="R95" s="10" t="s">
        <v>2985</v>
      </c>
      <c r="S95" s="9">
        <v>4</v>
      </c>
      <c r="T95" s="9" t="s">
        <v>53</v>
      </c>
      <c r="U95" s="10">
        <v>1</v>
      </c>
      <c r="V95" s="9" t="s">
        <v>53</v>
      </c>
      <c r="W95" s="9" t="s">
        <v>455</v>
      </c>
      <c r="X95" s="9" t="s">
        <v>456</v>
      </c>
      <c r="Y95" s="9" t="s">
        <v>457</v>
      </c>
      <c r="Z95" s="9" t="s">
        <v>458</v>
      </c>
      <c r="AA95" s="10">
        <v>5</v>
      </c>
      <c r="AB95" s="10">
        <v>5</v>
      </c>
      <c r="AC95" s="10">
        <v>2</v>
      </c>
      <c r="AD95" s="10">
        <v>5</v>
      </c>
      <c r="AE95" s="10">
        <v>4</v>
      </c>
      <c r="AF95" s="10">
        <v>3</v>
      </c>
      <c r="AG95" s="10">
        <v>5</v>
      </c>
      <c r="AH95" s="10">
        <f t="shared" si="6"/>
        <v>29</v>
      </c>
      <c r="AI95" s="10">
        <v>5</v>
      </c>
      <c r="AJ95" s="10">
        <v>5</v>
      </c>
      <c r="AK95" s="10">
        <v>5</v>
      </c>
      <c r="AL95" s="10">
        <v>5</v>
      </c>
      <c r="AM95">
        <v>5</v>
      </c>
      <c r="AN95">
        <v>3</v>
      </c>
      <c r="AO95" s="9" t="s">
        <v>57</v>
      </c>
      <c r="AP95">
        <v>20</v>
      </c>
      <c r="AQ95">
        <v>2</v>
      </c>
      <c r="AR95">
        <v>5</v>
      </c>
      <c r="AS95" s="10">
        <v>1</v>
      </c>
      <c r="AT95" s="10">
        <v>4</v>
      </c>
      <c r="AU95" s="10">
        <v>1</v>
      </c>
      <c r="AV95" s="10">
        <v>2</v>
      </c>
      <c r="AW95" s="10">
        <v>6</v>
      </c>
      <c r="AX95" s="10">
        <v>5</v>
      </c>
      <c r="AY95" t="s">
        <v>4311</v>
      </c>
    </row>
    <row r="96" spans="1:52" ht="14.5" customHeight="1" x14ac:dyDescent="0.2">
      <c r="A96" s="9" t="s">
        <v>51</v>
      </c>
      <c r="B96" s="9" t="s">
        <v>52</v>
      </c>
      <c r="C96" s="9" t="s">
        <v>53</v>
      </c>
      <c r="D96" s="9" t="s">
        <v>53</v>
      </c>
      <c r="E96" s="9" t="s">
        <v>53</v>
      </c>
      <c r="F96" s="9" t="s">
        <v>53</v>
      </c>
      <c r="G96" s="31" t="s">
        <v>3086</v>
      </c>
      <c r="H96">
        <v>92</v>
      </c>
      <c r="I96" s="5" t="str">
        <f t="shared" si="7"/>
        <v>80+</v>
      </c>
      <c r="J96" s="5">
        <v>7</v>
      </c>
      <c r="K96" s="10">
        <v>1</v>
      </c>
      <c r="L96" s="10">
        <v>4</v>
      </c>
      <c r="M96">
        <v>30</v>
      </c>
      <c r="N96" s="10">
        <v>1</v>
      </c>
      <c r="O96" s="9" t="s">
        <v>111</v>
      </c>
      <c r="P96" s="9">
        <v>0</v>
      </c>
      <c r="Q96" s="10">
        <v>1</v>
      </c>
      <c r="R96" s="10" t="s">
        <v>2985</v>
      </c>
      <c r="S96" s="9">
        <v>4</v>
      </c>
      <c r="T96" s="9" t="s">
        <v>53</v>
      </c>
      <c r="U96" s="10">
        <v>6</v>
      </c>
      <c r="V96" s="9" t="s">
        <v>459</v>
      </c>
      <c r="W96" s="9" t="s">
        <v>460</v>
      </c>
      <c r="X96" s="9" t="s">
        <v>461</v>
      </c>
      <c r="Y96" s="9" t="s">
        <v>462</v>
      </c>
      <c r="Z96" s="9" t="s">
        <v>463</v>
      </c>
      <c r="AA96" s="10">
        <v>5</v>
      </c>
      <c r="AB96" s="10">
        <v>5</v>
      </c>
      <c r="AC96" s="10">
        <v>3</v>
      </c>
      <c r="AD96" s="10">
        <v>5</v>
      </c>
      <c r="AE96" s="10">
        <v>2</v>
      </c>
      <c r="AF96" s="10">
        <v>5</v>
      </c>
      <c r="AG96" s="10">
        <v>5</v>
      </c>
      <c r="AH96" s="10">
        <f t="shared" si="6"/>
        <v>30</v>
      </c>
      <c r="AI96" s="10">
        <v>4</v>
      </c>
      <c r="AJ96" s="10">
        <v>4</v>
      </c>
      <c r="AK96" s="10">
        <v>4</v>
      </c>
      <c r="AL96" s="10">
        <v>4</v>
      </c>
      <c r="AM96">
        <v>2</v>
      </c>
      <c r="AN96">
        <v>3</v>
      </c>
      <c r="AO96" s="9" t="s">
        <v>59</v>
      </c>
      <c r="AP96">
        <v>2</v>
      </c>
      <c r="AQ96">
        <v>0</v>
      </c>
      <c r="AR96">
        <v>50</v>
      </c>
      <c r="AS96" s="10">
        <v>5</v>
      </c>
      <c r="AT96" s="10">
        <v>4</v>
      </c>
      <c r="AU96" s="10">
        <v>2</v>
      </c>
      <c r="AV96" s="10">
        <v>2</v>
      </c>
      <c r="AW96" s="10">
        <v>6</v>
      </c>
      <c r="AX96" s="10">
        <v>3</v>
      </c>
      <c r="AY96" t="s">
        <v>3754</v>
      </c>
    </row>
    <row r="97" spans="1:51" ht="14.5" customHeight="1" x14ac:dyDescent="0.2">
      <c r="A97" s="9" t="s">
        <v>51</v>
      </c>
      <c r="B97" s="9" t="s">
        <v>52</v>
      </c>
      <c r="C97" s="9" t="s">
        <v>53</v>
      </c>
      <c r="D97" s="9" t="s">
        <v>53</v>
      </c>
      <c r="E97" s="9" t="s">
        <v>53</v>
      </c>
      <c r="F97" s="9" t="s">
        <v>53</v>
      </c>
      <c r="G97" s="31" t="s">
        <v>3087</v>
      </c>
      <c r="H97">
        <v>60</v>
      </c>
      <c r="I97" s="5" t="str">
        <f t="shared" ref="I97:I111" si="8">VLOOKUP(H97,AgeGroup,2,TRUE)</f>
        <v>60-70</v>
      </c>
      <c r="J97" s="5">
        <v>5</v>
      </c>
      <c r="K97" s="10">
        <v>1</v>
      </c>
      <c r="L97" s="10">
        <v>4</v>
      </c>
      <c r="M97">
        <v>15</v>
      </c>
      <c r="N97" s="10">
        <v>1</v>
      </c>
      <c r="O97" s="9">
        <v>0</v>
      </c>
      <c r="P97" s="9" t="s">
        <v>54</v>
      </c>
      <c r="Q97" s="10">
        <v>0.25</v>
      </c>
      <c r="R97" s="10" t="s">
        <v>2985</v>
      </c>
      <c r="S97" s="9">
        <v>2</v>
      </c>
      <c r="T97" s="9" t="s">
        <v>53</v>
      </c>
      <c r="U97" s="10">
        <v>1</v>
      </c>
      <c r="V97" s="9" t="s">
        <v>53</v>
      </c>
      <c r="W97" s="9" t="s">
        <v>464</v>
      </c>
      <c r="X97" s="9" t="s">
        <v>465</v>
      </c>
      <c r="Y97" s="9" t="s">
        <v>466</v>
      </c>
      <c r="Z97" s="9" t="s">
        <v>467</v>
      </c>
      <c r="AA97" s="10">
        <v>5</v>
      </c>
      <c r="AB97" s="10">
        <v>5</v>
      </c>
      <c r="AC97" s="10">
        <v>2</v>
      </c>
      <c r="AD97" s="10">
        <v>4</v>
      </c>
      <c r="AE97" s="10">
        <v>1</v>
      </c>
      <c r="AF97" s="10">
        <v>3</v>
      </c>
      <c r="AG97" s="10">
        <v>5</v>
      </c>
      <c r="AH97" s="10">
        <f t="shared" si="6"/>
        <v>25</v>
      </c>
      <c r="AI97" s="10">
        <v>5</v>
      </c>
      <c r="AJ97" s="10">
        <v>5</v>
      </c>
      <c r="AK97" s="10">
        <v>4</v>
      </c>
      <c r="AL97" s="10">
        <v>3</v>
      </c>
      <c r="AM97">
        <v>3</v>
      </c>
      <c r="AN97">
        <v>1</v>
      </c>
      <c r="AO97" s="9" t="s">
        <v>57</v>
      </c>
      <c r="AP97">
        <v>5</v>
      </c>
      <c r="AQ97">
        <v>5</v>
      </c>
      <c r="AR97">
        <v>1</v>
      </c>
      <c r="AS97" s="10">
        <v>1</v>
      </c>
      <c r="AT97" s="10">
        <v>4</v>
      </c>
      <c r="AU97" s="10">
        <v>1</v>
      </c>
      <c r="AV97" s="10">
        <v>2</v>
      </c>
      <c r="AW97" s="10">
        <v>6</v>
      </c>
      <c r="AX97" s="10">
        <v>5</v>
      </c>
      <c r="AY97" t="s">
        <v>3755</v>
      </c>
    </row>
    <row r="98" spans="1:51" ht="14.5" customHeight="1" x14ac:dyDescent="0.2">
      <c r="A98" s="9" t="s">
        <v>51</v>
      </c>
      <c r="B98" s="9" t="s">
        <v>52</v>
      </c>
      <c r="C98" s="9" t="s">
        <v>53</v>
      </c>
      <c r="D98" s="9" t="s">
        <v>53</v>
      </c>
      <c r="E98" s="9" t="s">
        <v>53</v>
      </c>
      <c r="F98" s="9" t="s">
        <v>53</v>
      </c>
      <c r="G98" s="31" t="s">
        <v>3088</v>
      </c>
      <c r="H98">
        <v>75</v>
      </c>
      <c r="I98" s="5" t="str">
        <f t="shared" si="8"/>
        <v>71-80</v>
      </c>
      <c r="J98" s="5">
        <v>6</v>
      </c>
      <c r="K98" s="10">
        <v>1</v>
      </c>
      <c r="L98" s="10">
        <v>3</v>
      </c>
      <c r="M98">
        <v>15</v>
      </c>
      <c r="N98" s="10">
        <v>1</v>
      </c>
      <c r="O98" s="9" t="s">
        <v>111</v>
      </c>
      <c r="P98" s="9" t="s">
        <v>57</v>
      </c>
      <c r="Q98" s="10">
        <v>1</v>
      </c>
      <c r="R98" s="10" t="s">
        <v>2985</v>
      </c>
      <c r="S98" s="9">
        <v>4</v>
      </c>
      <c r="T98" s="9" t="s">
        <v>53</v>
      </c>
      <c r="U98" s="10">
        <v>1</v>
      </c>
      <c r="V98" s="9" t="s">
        <v>53</v>
      </c>
      <c r="W98" s="9" t="s">
        <v>468</v>
      </c>
      <c r="X98" s="9" t="s">
        <v>469</v>
      </c>
      <c r="Y98" s="9" t="s">
        <v>470</v>
      </c>
      <c r="Z98" s="9" t="s">
        <v>471</v>
      </c>
      <c r="AA98" s="10">
        <v>5</v>
      </c>
      <c r="AB98" s="10">
        <v>3</v>
      </c>
      <c r="AC98" s="10">
        <v>2</v>
      </c>
      <c r="AD98" s="10">
        <v>4</v>
      </c>
      <c r="AE98" s="10">
        <v>2</v>
      </c>
      <c r="AF98" s="10">
        <v>3</v>
      </c>
      <c r="AG98" s="10">
        <v>4</v>
      </c>
      <c r="AH98" s="10">
        <f t="shared" si="6"/>
        <v>23</v>
      </c>
      <c r="AI98" s="10">
        <v>3</v>
      </c>
      <c r="AJ98" s="10">
        <v>5</v>
      </c>
      <c r="AK98" s="10">
        <v>4</v>
      </c>
      <c r="AL98" s="10">
        <v>3</v>
      </c>
      <c r="AM98">
        <v>3</v>
      </c>
      <c r="AN98">
        <v>2</v>
      </c>
      <c r="AO98" s="9" t="s">
        <v>54</v>
      </c>
      <c r="AP98">
        <v>6</v>
      </c>
      <c r="AQ98">
        <v>2</v>
      </c>
      <c r="AR98">
        <v>4</v>
      </c>
      <c r="AS98" s="10">
        <v>5</v>
      </c>
      <c r="AT98" s="10">
        <v>4</v>
      </c>
      <c r="AU98" s="10">
        <v>2</v>
      </c>
      <c r="AV98" s="10">
        <v>2</v>
      </c>
      <c r="AW98" s="10">
        <v>6</v>
      </c>
      <c r="AX98" s="10">
        <v>4</v>
      </c>
      <c r="AY98" t="s">
        <v>4312</v>
      </c>
    </row>
    <row r="99" spans="1:51" ht="14.5" customHeight="1" x14ac:dyDescent="0.2">
      <c r="A99" s="9" t="s">
        <v>51</v>
      </c>
      <c r="B99" s="9" t="s">
        <v>52</v>
      </c>
      <c r="C99" s="9" t="s">
        <v>53</v>
      </c>
      <c r="D99" s="9" t="s">
        <v>53</v>
      </c>
      <c r="E99" s="9" t="s">
        <v>53</v>
      </c>
      <c r="F99" s="9" t="s">
        <v>53</v>
      </c>
      <c r="G99" s="31" t="s">
        <v>3089</v>
      </c>
      <c r="H99">
        <v>62</v>
      </c>
      <c r="I99" s="5" t="str">
        <f t="shared" si="8"/>
        <v>60-70</v>
      </c>
      <c r="J99" s="5">
        <v>5</v>
      </c>
      <c r="K99" s="10">
        <v>1</v>
      </c>
      <c r="L99" s="10">
        <v>2</v>
      </c>
      <c r="M99">
        <v>20</v>
      </c>
      <c r="N99" s="10">
        <v>1</v>
      </c>
      <c r="O99" s="9" t="s">
        <v>280</v>
      </c>
      <c r="P99" s="9">
        <v>0</v>
      </c>
      <c r="Q99" s="10">
        <v>15</v>
      </c>
      <c r="R99" s="10" t="s">
        <v>2985</v>
      </c>
      <c r="S99" s="9">
        <v>1</v>
      </c>
      <c r="T99" s="9" t="s">
        <v>53</v>
      </c>
      <c r="U99" s="10">
        <v>2</v>
      </c>
      <c r="V99" s="9" t="s">
        <v>53</v>
      </c>
      <c r="W99" s="9" t="s">
        <v>472</v>
      </c>
      <c r="X99" s="9" t="s">
        <v>473</v>
      </c>
      <c r="Y99" s="9" t="s">
        <v>474</v>
      </c>
      <c r="Z99" s="9" t="s">
        <v>475</v>
      </c>
      <c r="AA99" s="10">
        <v>5</v>
      </c>
      <c r="AB99" s="10">
        <v>5</v>
      </c>
      <c r="AC99" s="10">
        <v>4</v>
      </c>
      <c r="AD99" s="10">
        <v>5</v>
      </c>
      <c r="AE99" s="10">
        <v>4</v>
      </c>
      <c r="AF99" s="10">
        <v>4</v>
      </c>
      <c r="AG99" s="10">
        <v>5</v>
      </c>
      <c r="AH99" s="10">
        <f t="shared" si="6"/>
        <v>32</v>
      </c>
      <c r="AI99" s="10">
        <v>5</v>
      </c>
      <c r="AJ99" s="10">
        <v>5</v>
      </c>
      <c r="AK99" s="10">
        <v>5</v>
      </c>
      <c r="AL99" s="10">
        <v>2</v>
      </c>
      <c r="AM99">
        <v>2</v>
      </c>
      <c r="AN99">
        <v>3</v>
      </c>
      <c r="AO99" s="9" t="s">
        <v>75</v>
      </c>
      <c r="AP99">
        <v>10</v>
      </c>
      <c r="AQ99">
        <v>8</v>
      </c>
      <c r="AR99">
        <v>5</v>
      </c>
      <c r="AS99" s="10">
        <v>5</v>
      </c>
      <c r="AT99" s="10">
        <v>3</v>
      </c>
      <c r="AU99" s="10">
        <v>2</v>
      </c>
      <c r="AV99" s="10">
        <v>2</v>
      </c>
      <c r="AW99" s="10">
        <v>6</v>
      </c>
      <c r="AX99" s="10">
        <v>3</v>
      </c>
      <c r="AY99" t="s">
        <v>4313</v>
      </c>
    </row>
    <row r="100" spans="1:51" ht="14.5" customHeight="1" x14ac:dyDescent="0.2">
      <c r="A100" s="9" t="s">
        <v>51</v>
      </c>
      <c r="B100" s="9" t="s">
        <v>52</v>
      </c>
      <c r="C100" s="9" t="s">
        <v>53</v>
      </c>
      <c r="D100" s="9" t="s">
        <v>53</v>
      </c>
      <c r="E100" s="9" t="s">
        <v>53</v>
      </c>
      <c r="F100" s="9" t="s">
        <v>53</v>
      </c>
      <c r="G100" s="31" t="s">
        <v>3090</v>
      </c>
      <c r="H100">
        <v>62</v>
      </c>
      <c r="I100" s="5" t="str">
        <f t="shared" si="8"/>
        <v>60-70</v>
      </c>
      <c r="J100" s="5">
        <v>5</v>
      </c>
      <c r="K100" s="10">
        <v>1</v>
      </c>
      <c r="L100" s="10">
        <v>3</v>
      </c>
      <c r="M100">
        <v>10</v>
      </c>
      <c r="N100" s="10">
        <v>1</v>
      </c>
      <c r="O100" s="9" t="s">
        <v>142</v>
      </c>
      <c r="P100" s="9" t="s">
        <v>57</v>
      </c>
      <c r="Q100" s="10">
        <v>10</v>
      </c>
      <c r="R100" s="10" t="s">
        <v>2985</v>
      </c>
      <c r="S100" s="9">
        <v>3</v>
      </c>
      <c r="T100" s="9" t="s">
        <v>53</v>
      </c>
      <c r="U100" s="10">
        <v>1</v>
      </c>
      <c r="V100" s="9" t="s">
        <v>53</v>
      </c>
      <c r="W100" s="9" t="s">
        <v>476</v>
      </c>
      <c r="X100" s="9" t="s">
        <v>477</v>
      </c>
      <c r="Y100" s="9" t="s">
        <v>478</v>
      </c>
      <c r="Z100" s="9" t="s">
        <v>479</v>
      </c>
      <c r="AA100" s="10">
        <v>5</v>
      </c>
      <c r="AB100" s="10">
        <v>4</v>
      </c>
      <c r="AC100" s="10">
        <v>4</v>
      </c>
      <c r="AD100" s="10">
        <v>4</v>
      </c>
      <c r="AE100" s="10">
        <v>5</v>
      </c>
      <c r="AF100" s="10">
        <v>5</v>
      </c>
      <c r="AG100" s="10">
        <v>4</v>
      </c>
      <c r="AH100" s="10">
        <f t="shared" si="6"/>
        <v>31</v>
      </c>
      <c r="AI100" s="10">
        <v>3</v>
      </c>
      <c r="AJ100" s="10">
        <v>3</v>
      </c>
      <c r="AK100" s="10">
        <v>4</v>
      </c>
      <c r="AL100" s="10">
        <v>1</v>
      </c>
      <c r="AM100">
        <v>3</v>
      </c>
      <c r="AN100">
        <v>3</v>
      </c>
      <c r="AO100" s="9" t="s">
        <v>111</v>
      </c>
      <c r="AP100">
        <v>4</v>
      </c>
      <c r="AQ100">
        <v>0</v>
      </c>
      <c r="AR100">
        <v>2</v>
      </c>
      <c r="AS100" s="10">
        <v>5</v>
      </c>
      <c r="AT100" s="10">
        <v>4</v>
      </c>
      <c r="AU100" s="10">
        <v>2</v>
      </c>
      <c r="AV100" s="10">
        <v>2</v>
      </c>
      <c r="AW100" s="10">
        <v>6</v>
      </c>
      <c r="AX100" s="10">
        <v>3</v>
      </c>
      <c r="AY100" t="s">
        <v>4314</v>
      </c>
    </row>
    <row r="101" spans="1:51" ht="14.5" customHeight="1" x14ac:dyDescent="0.2">
      <c r="A101" s="9" t="s">
        <v>51</v>
      </c>
      <c r="B101" s="9" t="s">
        <v>52</v>
      </c>
      <c r="C101" s="9" t="s">
        <v>53</v>
      </c>
      <c r="D101" s="9" t="s">
        <v>53</v>
      </c>
      <c r="E101" s="9" t="s">
        <v>53</v>
      </c>
      <c r="F101" s="9" t="s">
        <v>53</v>
      </c>
      <c r="G101" s="32" t="s">
        <v>3091</v>
      </c>
      <c r="H101">
        <v>61</v>
      </c>
      <c r="I101" s="5" t="str">
        <f t="shared" si="8"/>
        <v>60-70</v>
      </c>
      <c r="J101" s="5">
        <v>5</v>
      </c>
      <c r="K101" s="10">
        <v>2</v>
      </c>
      <c r="L101" s="10">
        <v>3</v>
      </c>
      <c r="M101">
        <v>18</v>
      </c>
      <c r="N101" s="10">
        <v>1</v>
      </c>
      <c r="O101" s="9" t="s">
        <v>106</v>
      </c>
      <c r="P101" s="9" t="s">
        <v>57</v>
      </c>
      <c r="Q101" s="10">
        <v>6</v>
      </c>
      <c r="R101" s="10" t="s">
        <v>2985</v>
      </c>
      <c r="S101" s="9">
        <v>1</v>
      </c>
      <c r="T101" s="9" t="s">
        <v>53</v>
      </c>
      <c r="U101" s="10">
        <v>2</v>
      </c>
      <c r="V101" s="9" t="s">
        <v>53</v>
      </c>
      <c r="W101" s="9" t="s">
        <v>480</v>
      </c>
      <c r="X101" s="9" t="s">
        <v>481</v>
      </c>
      <c r="Y101" s="9" t="s">
        <v>482</v>
      </c>
      <c r="Z101" s="9" t="s">
        <v>483</v>
      </c>
      <c r="AA101" s="10">
        <v>5</v>
      </c>
      <c r="AB101" s="10">
        <v>5</v>
      </c>
      <c r="AC101" s="10">
        <v>4</v>
      </c>
      <c r="AD101" s="10">
        <v>5</v>
      </c>
      <c r="AE101" s="10">
        <v>4</v>
      </c>
      <c r="AF101" s="10">
        <v>5</v>
      </c>
      <c r="AG101" s="10">
        <v>5</v>
      </c>
      <c r="AH101" s="10">
        <f t="shared" si="6"/>
        <v>33</v>
      </c>
      <c r="AI101" s="10">
        <v>5</v>
      </c>
      <c r="AJ101" s="10">
        <v>5</v>
      </c>
      <c r="AK101" s="10">
        <v>5</v>
      </c>
      <c r="AL101" s="10">
        <v>5</v>
      </c>
      <c r="AM101">
        <v>2</v>
      </c>
      <c r="AN101">
        <v>0</v>
      </c>
      <c r="AO101" s="9" t="s">
        <v>57</v>
      </c>
      <c r="AP101">
        <v>10</v>
      </c>
      <c r="AQ101">
        <v>0</v>
      </c>
      <c r="AR101">
        <v>3</v>
      </c>
      <c r="AS101" s="10">
        <v>5</v>
      </c>
      <c r="AT101" s="10">
        <v>3</v>
      </c>
      <c r="AU101" s="10">
        <v>2</v>
      </c>
      <c r="AV101" s="10">
        <v>2</v>
      </c>
      <c r="AW101" s="10">
        <v>6</v>
      </c>
      <c r="AX101" s="10">
        <v>2</v>
      </c>
      <c r="AY101" t="s">
        <v>3764</v>
      </c>
    </row>
    <row r="102" spans="1:51" ht="14.5" customHeight="1" x14ac:dyDescent="0.2">
      <c r="A102" s="9" t="s">
        <v>51</v>
      </c>
      <c r="B102" s="9" t="s">
        <v>52</v>
      </c>
      <c r="C102" s="9" t="s">
        <v>53</v>
      </c>
      <c r="D102" s="9" t="s">
        <v>53</v>
      </c>
      <c r="E102" s="9" t="s">
        <v>53</v>
      </c>
      <c r="F102" s="9" t="s">
        <v>53</v>
      </c>
      <c r="G102" s="32" t="s">
        <v>3092</v>
      </c>
      <c r="H102">
        <v>82</v>
      </c>
      <c r="I102" s="5" t="str">
        <f t="shared" si="8"/>
        <v>80+</v>
      </c>
      <c r="J102" s="5">
        <v>7</v>
      </c>
      <c r="K102" s="10">
        <v>1</v>
      </c>
      <c r="L102" s="10">
        <v>3</v>
      </c>
      <c r="M102">
        <v>40</v>
      </c>
      <c r="N102" s="10">
        <v>1</v>
      </c>
      <c r="O102" s="9" t="s">
        <v>111</v>
      </c>
      <c r="P102" s="9" t="s">
        <v>111</v>
      </c>
      <c r="Q102" s="10">
        <v>1.0833333333333333</v>
      </c>
      <c r="R102" s="10" t="s">
        <v>2985</v>
      </c>
      <c r="S102" s="9">
        <v>2</v>
      </c>
      <c r="T102" s="9" t="s">
        <v>53</v>
      </c>
      <c r="U102" s="10">
        <v>1</v>
      </c>
      <c r="V102" s="9" t="s">
        <v>53</v>
      </c>
      <c r="W102" s="9" t="s">
        <v>484</v>
      </c>
      <c r="X102" s="9" t="s">
        <v>485</v>
      </c>
      <c r="Y102" s="9" t="s">
        <v>486</v>
      </c>
      <c r="Z102" s="9" t="s">
        <v>487</v>
      </c>
      <c r="AA102" s="10">
        <v>5</v>
      </c>
      <c r="AB102" s="10">
        <v>5</v>
      </c>
      <c r="AC102" s="10">
        <v>5</v>
      </c>
      <c r="AD102" s="10">
        <v>5</v>
      </c>
      <c r="AE102" s="10">
        <v>4</v>
      </c>
      <c r="AF102" s="10">
        <v>5</v>
      </c>
      <c r="AG102" s="10">
        <v>5</v>
      </c>
      <c r="AH102" s="10">
        <f t="shared" si="6"/>
        <v>34</v>
      </c>
      <c r="AI102" s="10">
        <v>4</v>
      </c>
      <c r="AJ102" s="10">
        <v>4</v>
      </c>
      <c r="AK102" s="10">
        <v>5</v>
      </c>
      <c r="AL102" s="10">
        <v>4</v>
      </c>
      <c r="AM102">
        <v>2</v>
      </c>
      <c r="AN102">
        <v>2</v>
      </c>
      <c r="AO102" s="9" t="s">
        <v>54</v>
      </c>
      <c r="AP102">
        <v>7</v>
      </c>
      <c r="AQ102">
        <v>0</v>
      </c>
      <c r="AR102">
        <v>2</v>
      </c>
      <c r="AS102" s="10">
        <v>5</v>
      </c>
      <c r="AT102" s="10">
        <v>3</v>
      </c>
      <c r="AU102" s="10">
        <v>2</v>
      </c>
      <c r="AV102" s="10">
        <v>2</v>
      </c>
      <c r="AW102" s="10">
        <v>6</v>
      </c>
      <c r="AX102" s="10">
        <v>3</v>
      </c>
      <c r="AY102" t="s">
        <v>3765</v>
      </c>
    </row>
    <row r="103" spans="1:51" ht="14.5" customHeight="1" x14ac:dyDescent="0.2">
      <c r="A103" s="9" t="s">
        <v>51</v>
      </c>
      <c r="B103" s="9" t="s">
        <v>52</v>
      </c>
      <c r="C103" s="9" t="s">
        <v>53</v>
      </c>
      <c r="D103" s="9" t="s">
        <v>53</v>
      </c>
      <c r="E103" s="9" t="s">
        <v>53</v>
      </c>
      <c r="F103" s="9" t="s">
        <v>53</v>
      </c>
      <c r="G103" s="32" t="s">
        <v>3093</v>
      </c>
      <c r="H103">
        <v>79</v>
      </c>
      <c r="I103" s="5" t="str">
        <f t="shared" si="8"/>
        <v>71-80</v>
      </c>
      <c r="J103" s="5">
        <v>6</v>
      </c>
      <c r="K103" s="10">
        <v>1</v>
      </c>
      <c r="L103" s="10">
        <v>3</v>
      </c>
      <c r="M103">
        <v>20</v>
      </c>
      <c r="N103" s="10">
        <v>1</v>
      </c>
      <c r="O103" s="9">
        <v>0</v>
      </c>
      <c r="P103" s="9" t="s">
        <v>106</v>
      </c>
      <c r="Q103" s="10">
        <v>0.5</v>
      </c>
      <c r="R103" s="10" t="s">
        <v>2985</v>
      </c>
      <c r="S103" s="9">
        <v>1</v>
      </c>
      <c r="T103" s="9" t="s">
        <v>53</v>
      </c>
      <c r="U103" s="10">
        <v>2</v>
      </c>
      <c r="V103" s="9" t="s">
        <v>53</v>
      </c>
      <c r="W103" s="9" t="s">
        <v>488</v>
      </c>
      <c r="X103" s="9" t="s">
        <v>489</v>
      </c>
      <c r="Y103" s="9" t="s">
        <v>490</v>
      </c>
      <c r="Z103" s="9" t="s">
        <v>491</v>
      </c>
      <c r="AA103" s="10">
        <v>4</v>
      </c>
      <c r="AB103" s="10">
        <v>4</v>
      </c>
      <c r="AC103" s="10">
        <v>4</v>
      </c>
      <c r="AD103" s="10">
        <v>4</v>
      </c>
      <c r="AE103" s="10">
        <v>4</v>
      </c>
      <c r="AF103" s="10">
        <v>4</v>
      </c>
      <c r="AG103" s="10">
        <v>5</v>
      </c>
      <c r="AH103" s="10">
        <f t="shared" si="6"/>
        <v>29</v>
      </c>
      <c r="AI103" s="10">
        <v>3</v>
      </c>
      <c r="AJ103" s="10">
        <v>4</v>
      </c>
      <c r="AK103" s="10">
        <v>5</v>
      </c>
      <c r="AL103" s="10">
        <v>3</v>
      </c>
      <c r="AM103">
        <v>2</v>
      </c>
      <c r="AN103">
        <v>3</v>
      </c>
      <c r="AO103" s="9" t="s">
        <v>106</v>
      </c>
      <c r="AP103">
        <v>4</v>
      </c>
      <c r="AQ103">
        <v>8</v>
      </c>
      <c r="AR103">
        <v>2</v>
      </c>
      <c r="AS103" s="10">
        <v>5</v>
      </c>
      <c r="AT103" s="10">
        <v>3</v>
      </c>
      <c r="AU103" s="10">
        <v>2</v>
      </c>
      <c r="AV103" s="10">
        <v>2</v>
      </c>
      <c r="AW103" s="10">
        <v>6</v>
      </c>
      <c r="AX103" s="10">
        <v>2</v>
      </c>
      <c r="AY103" t="s">
        <v>3766</v>
      </c>
    </row>
    <row r="104" spans="1:51" ht="14.5" customHeight="1" x14ac:dyDescent="0.2">
      <c r="A104" s="9" t="s">
        <v>51</v>
      </c>
      <c r="B104" s="9" t="s">
        <v>52</v>
      </c>
      <c r="C104" s="9" t="s">
        <v>53</v>
      </c>
      <c r="D104" s="9" t="s">
        <v>53</v>
      </c>
      <c r="E104" s="9" t="s">
        <v>53</v>
      </c>
      <c r="F104" s="9" t="s">
        <v>53</v>
      </c>
      <c r="G104" s="32" t="s">
        <v>3094</v>
      </c>
      <c r="H104">
        <v>75</v>
      </c>
      <c r="I104" s="5" t="str">
        <f t="shared" si="8"/>
        <v>71-80</v>
      </c>
      <c r="J104" s="5">
        <v>6</v>
      </c>
      <c r="K104" s="10">
        <v>2</v>
      </c>
      <c r="L104" s="10">
        <v>4</v>
      </c>
      <c r="M104">
        <v>32</v>
      </c>
      <c r="N104" s="10">
        <v>1</v>
      </c>
      <c r="O104" s="9" t="s">
        <v>111</v>
      </c>
      <c r="P104" s="9" t="s">
        <v>57</v>
      </c>
      <c r="Q104" s="10">
        <v>1</v>
      </c>
      <c r="R104" s="10" t="s">
        <v>2985</v>
      </c>
      <c r="S104" s="9">
        <v>2</v>
      </c>
      <c r="T104" s="9" t="s">
        <v>53</v>
      </c>
      <c r="U104" s="10">
        <v>6</v>
      </c>
      <c r="V104" s="9" t="s">
        <v>492</v>
      </c>
      <c r="W104" s="9" t="s">
        <v>493</v>
      </c>
      <c r="X104" s="9" t="s">
        <v>494</v>
      </c>
      <c r="Y104" s="9" t="s">
        <v>495</v>
      </c>
      <c r="Z104" s="9" t="s">
        <v>496</v>
      </c>
      <c r="AA104" s="10">
        <v>5</v>
      </c>
      <c r="AB104" s="10">
        <v>5</v>
      </c>
      <c r="AC104" s="10">
        <v>4</v>
      </c>
      <c r="AD104" s="10">
        <v>5</v>
      </c>
      <c r="AE104" s="10">
        <v>5</v>
      </c>
      <c r="AF104" s="10">
        <v>5</v>
      </c>
      <c r="AG104" s="10">
        <v>5</v>
      </c>
      <c r="AH104" s="10">
        <f t="shared" si="6"/>
        <v>34</v>
      </c>
      <c r="AI104" s="10">
        <v>4</v>
      </c>
      <c r="AJ104" s="10">
        <v>5</v>
      </c>
      <c r="AK104" s="10">
        <v>4</v>
      </c>
      <c r="AL104" s="10">
        <v>3</v>
      </c>
      <c r="AM104">
        <v>1</v>
      </c>
      <c r="AN104">
        <v>2</v>
      </c>
      <c r="AO104" s="9" t="s">
        <v>100</v>
      </c>
      <c r="AP104">
        <v>4</v>
      </c>
      <c r="AQ104">
        <v>0</v>
      </c>
      <c r="AR104">
        <v>0</v>
      </c>
      <c r="AS104" s="10">
        <v>1</v>
      </c>
      <c r="AT104" s="10">
        <v>3</v>
      </c>
      <c r="AU104" s="10">
        <v>4</v>
      </c>
      <c r="AV104" s="10">
        <v>2</v>
      </c>
      <c r="AW104" s="10">
        <v>6</v>
      </c>
      <c r="AX104" s="10">
        <v>4</v>
      </c>
      <c r="AY104" t="s">
        <v>3767</v>
      </c>
    </row>
    <row r="105" spans="1:51" ht="14.5" customHeight="1" x14ac:dyDescent="0.2">
      <c r="A105" s="9" t="s">
        <v>51</v>
      </c>
      <c r="B105" s="9" t="s">
        <v>52</v>
      </c>
      <c r="C105" s="9" t="s">
        <v>53</v>
      </c>
      <c r="D105" s="9" t="s">
        <v>53</v>
      </c>
      <c r="E105" s="9" t="s">
        <v>53</v>
      </c>
      <c r="F105" s="9" t="s">
        <v>53</v>
      </c>
      <c r="G105" s="32" t="s">
        <v>3095</v>
      </c>
      <c r="H105">
        <v>68</v>
      </c>
      <c r="I105" s="5" t="str">
        <f t="shared" si="8"/>
        <v>60-70</v>
      </c>
      <c r="J105" s="5">
        <v>5</v>
      </c>
      <c r="K105" s="10">
        <v>1</v>
      </c>
      <c r="L105" s="10">
        <v>3</v>
      </c>
      <c r="M105">
        <v>10</v>
      </c>
      <c r="N105" s="10">
        <v>1</v>
      </c>
      <c r="O105" s="9" t="s">
        <v>101</v>
      </c>
      <c r="P105" s="9">
        <v>0</v>
      </c>
      <c r="Q105" s="10">
        <v>5</v>
      </c>
      <c r="R105" s="10" t="s">
        <v>2985</v>
      </c>
      <c r="S105" s="9">
        <v>5</v>
      </c>
      <c r="T105" s="9" t="s">
        <v>53</v>
      </c>
      <c r="U105" s="10">
        <v>1</v>
      </c>
      <c r="V105" s="9" t="s">
        <v>53</v>
      </c>
      <c r="W105" s="9" t="s">
        <v>497</v>
      </c>
      <c r="X105" s="9" t="s">
        <v>498</v>
      </c>
      <c r="Y105" s="9" t="s">
        <v>499</v>
      </c>
      <c r="Z105" s="9" t="s">
        <v>500</v>
      </c>
      <c r="AA105" s="10">
        <v>1</v>
      </c>
      <c r="AB105" s="10">
        <v>2</v>
      </c>
      <c r="AC105" s="10">
        <v>2</v>
      </c>
      <c r="AD105" s="10">
        <v>1</v>
      </c>
      <c r="AE105" s="10">
        <v>1</v>
      </c>
      <c r="AF105" s="10">
        <v>2</v>
      </c>
      <c r="AG105" s="10">
        <v>2</v>
      </c>
      <c r="AH105" s="10">
        <f t="shared" si="6"/>
        <v>11</v>
      </c>
      <c r="AI105" s="10">
        <v>4</v>
      </c>
      <c r="AJ105" s="10">
        <v>4</v>
      </c>
      <c r="AK105" s="10">
        <v>5</v>
      </c>
      <c r="AL105" s="10">
        <v>4</v>
      </c>
      <c r="AM105">
        <v>2</v>
      </c>
      <c r="AN105">
        <v>0</v>
      </c>
      <c r="AO105" s="9" t="s">
        <v>57</v>
      </c>
      <c r="AP105">
        <v>12</v>
      </c>
      <c r="AQ105">
        <v>1</v>
      </c>
      <c r="AR105">
        <v>0</v>
      </c>
      <c r="AS105" s="10">
        <v>1</v>
      </c>
      <c r="AT105" s="10">
        <v>4</v>
      </c>
      <c r="AU105" s="10">
        <v>2</v>
      </c>
      <c r="AV105" s="10">
        <v>2</v>
      </c>
      <c r="AW105" s="10">
        <v>6</v>
      </c>
      <c r="AX105" s="10">
        <v>2</v>
      </c>
      <c r="AY105" t="s">
        <v>3768</v>
      </c>
    </row>
    <row r="106" spans="1:51" ht="14.5" customHeight="1" x14ac:dyDescent="0.2">
      <c r="A106" s="9" t="s">
        <v>51</v>
      </c>
      <c r="B106" s="9" t="s">
        <v>52</v>
      </c>
      <c r="C106" s="9" t="s">
        <v>53</v>
      </c>
      <c r="D106" s="9" t="s">
        <v>53</v>
      </c>
      <c r="E106" s="9" t="s">
        <v>53</v>
      </c>
      <c r="F106" s="9" t="s">
        <v>53</v>
      </c>
      <c r="G106" s="32" t="s">
        <v>3096</v>
      </c>
      <c r="H106">
        <v>64</v>
      </c>
      <c r="I106" s="5" t="str">
        <f t="shared" si="8"/>
        <v>60-70</v>
      </c>
      <c r="J106" s="5">
        <v>5</v>
      </c>
      <c r="K106" s="10">
        <v>1</v>
      </c>
      <c r="L106" s="10">
        <v>3</v>
      </c>
      <c r="M106">
        <v>20</v>
      </c>
      <c r="N106" s="10">
        <v>1</v>
      </c>
      <c r="O106" s="9" t="s">
        <v>54</v>
      </c>
      <c r="P106" s="9" t="s">
        <v>100</v>
      </c>
      <c r="Q106" s="10">
        <v>3.1666666666666665</v>
      </c>
      <c r="R106" s="10" t="s">
        <v>2985</v>
      </c>
      <c r="S106" s="9">
        <v>1</v>
      </c>
      <c r="T106" s="9" t="s">
        <v>53</v>
      </c>
      <c r="U106" s="10">
        <v>2</v>
      </c>
      <c r="V106" s="9" t="s">
        <v>53</v>
      </c>
      <c r="W106" s="9" t="s">
        <v>501</v>
      </c>
      <c r="X106" s="33" t="s">
        <v>502</v>
      </c>
      <c r="Y106" s="9" t="s">
        <v>503</v>
      </c>
      <c r="Z106" s="9" t="s">
        <v>504</v>
      </c>
      <c r="AA106" s="10">
        <v>5</v>
      </c>
      <c r="AB106" s="10">
        <v>2</v>
      </c>
      <c r="AC106" s="10">
        <v>2</v>
      </c>
      <c r="AD106" s="10">
        <v>5</v>
      </c>
      <c r="AE106" s="10">
        <v>4</v>
      </c>
      <c r="AF106" s="10">
        <v>3</v>
      </c>
      <c r="AG106" s="10">
        <v>4</v>
      </c>
      <c r="AH106" s="10">
        <f t="shared" si="6"/>
        <v>25</v>
      </c>
      <c r="AI106" s="10">
        <v>4</v>
      </c>
      <c r="AJ106" s="10">
        <v>5</v>
      </c>
      <c r="AK106" s="10">
        <v>5</v>
      </c>
      <c r="AL106" s="10">
        <v>4</v>
      </c>
      <c r="AM106">
        <v>1</v>
      </c>
      <c r="AN106">
        <v>0</v>
      </c>
      <c r="AO106" s="9" t="s">
        <v>57</v>
      </c>
      <c r="AP106">
        <v>0</v>
      </c>
      <c r="AQ106">
        <v>3</v>
      </c>
      <c r="AR106">
        <v>2</v>
      </c>
      <c r="AS106" s="10">
        <v>5</v>
      </c>
      <c r="AT106" s="10">
        <v>4</v>
      </c>
      <c r="AU106" s="10">
        <v>4</v>
      </c>
      <c r="AV106" s="10">
        <v>2</v>
      </c>
      <c r="AW106" s="10">
        <v>6</v>
      </c>
      <c r="AX106" s="10">
        <v>3</v>
      </c>
      <c r="AY106" t="s">
        <v>3769</v>
      </c>
    </row>
    <row r="107" spans="1:51" ht="14.5" customHeight="1" x14ac:dyDescent="0.2">
      <c r="A107" s="9" t="s">
        <v>51</v>
      </c>
      <c r="B107" s="9" t="s">
        <v>52</v>
      </c>
      <c r="C107" s="9" t="s">
        <v>53</v>
      </c>
      <c r="D107" s="9" t="s">
        <v>53</v>
      </c>
      <c r="E107" s="9" t="s">
        <v>53</v>
      </c>
      <c r="F107" s="9" t="s">
        <v>53</v>
      </c>
      <c r="G107" s="32" t="s">
        <v>3097</v>
      </c>
      <c r="H107">
        <v>73</v>
      </c>
      <c r="I107" s="5" t="str">
        <f t="shared" si="8"/>
        <v>71-80</v>
      </c>
      <c r="J107" s="5">
        <v>6</v>
      </c>
      <c r="K107" s="10">
        <v>1</v>
      </c>
      <c r="L107" s="10">
        <v>3</v>
      </c>
      <c r="M107">
        <v>50</v>
      </c>
      <c r="N107" s="10">
        <v>1</v>
      </c>
      <c r="O107" s="9" t="s">
        <v>80</v>
      </c>
      <c r="P107" s="9">
        <v>0</v>
      </c>
      <c r="Q107" s="10">
        <v>40</v>
      </c>
      <c r="R107" s="10" t="s">
        <v>2985</v>
      </c>
      <c r="S107" s="9">
        <v>1</v>
      </c>
      <c r="T107" s="9" t="s">
        <v>53</v>
      </c>
      <c r="U107" s="10">
        <v>2</v>
      </c>
      <c r="V107" s="9" t="s">
        <v>53</v>
      </c>
      <c r="W107" s="9" t="s">
        <v>505</v>
      </c>
      <c r="X107" s="9" t="s">
        <v>506</v>
      </c>
      <c r="Y107" s="9" t="s">
        <v>507</v>
      </c>
      <c r="Z107" s="9" t="s">
        <v>508</v>
      </c>
      <c r="AA107" s="10">
        <v>5</v>
      </c>
      <c r="AB107" s="10">
        <v>4</v>
      </c>
      <c r="AC107" s="10">
        <v>3</v>
      </c>
      <c r="AD107" s="10">
        <v>5</v>
      </c>
      <c r="AE107" s="10">
        <v>4</v>
      </c>
      <c r="AF107" s="10">
        <v>4</v>
      </c>
      <c r="AG107" s="10">
        <v>4</v>
      </c>
      <c r="AH107" s="10">
        <f t="shared" si="6"/>
        <v>29</v>
      </c>
      <c r="AI107" s="10">
        <v>5</v>
      </c>
      <c r="AJ107" s="10">
        <v>4</v>
      </c>
      <c r="AK107" s="10">
        <v>5</v>
      </c>
      <c r="AL107" s="10">
        <v>4</v>
      </c>
      <c r="AM107">
        <v>2</v>
      </c>
      <c r="AN107">
        <v>2</v>
      </c>
      <c r="AO107" s="9" t="s">
        <v>75</v>
      </c>
      <c r="AP107">
        <v>3</v>
      </c>
      <c r="AQ107">
        <v>2</v>
      </c>
      <c r="AR107">
        <v>3</v>
      </c>
      <c r="AS107" s="10">
        <v>1</v>
      </c>
      <c r="AT107" s="10">
        <v>4</v>
      </c>
      <c r="AU107" s="10">
        <v>2</v>
      </c>
      <c r="AV107" s="10">
        <v>2</v>
      </c>
      <c r="AW107" s="10">
        <v>6</v>
      </c>
      <c r="AX107" s="10">
        <v>2</v>
      </c>
      <c r="AY107" t="s">
        <v>3770</v>
      </c>
    </row>
    <row r="108" spans="1:51" ht="14.5" customHeight="1" x14ac:dyDescent="0.2">
      <c r="A108" s="9" t="s">
        <v>51</v>
      </c>
      <c r="B108" s="9" t="s">
        <v>52</v>
      </c>
      <c r="C108" s="9" t="s">
        <v>53</v>
      </c>
      <c r="D108" s="9" t="s">
        <v>53</v>
      </c>
      <c r="E108" s="9" t="s">
        <v>53</v>
      </c>
      <c r="F108" s="9" t="s">
        <v>53</v>
      </c>
      <c r="G108" s="32" t="s">
        <v>3098</v>
      </c>
      <c r="H108">
        <v>36</v>
      </c>
      <c r="I108" s="5" t="str">
        <f t="shared" si="8"/>
        <v>30-40</v>
      </c>
      <c r="J108" s="5">
        <v>2</v>
      </c>
      <c r="K108" s="10">
        <v>1</v>
      </c>
      <c r="L108" s="10">
        <v>2</v>
      </c>
      <c r="M108">
        <v>35</v>
      </c>
      <c r="N108" s="10">
        <v>1</v>
      </c>
      <c r="O108" s="9" t="s">
        <v>111</v>
      </c>
      <c r="P108" s="9" t="s">
        <v>57</v>
      </c>
      <c r="Q108" s="10">
        <v>1</v>
      </c>
      <c r="R108" s="10" t="s">
        <v>2985</v>
      </c>
      <c r="S108" s="9">
        <v>3</v>
      </c>
      <c r="T108" s="9" t="s">
        <v>53</v>
      </c>
      <c r="U108" s="10">
        <v>1</v>
      </c>
      <c r="V108" s="9" t="s">
        <v>53</v>
      </c>
      <c r="W108" s="22" t="s">
        <v>509</v>
      </c>
      <c r="X108" s="9" t="s">
        <v>510</v>
      </c>
      <c r="Y108" s="9" t="s">
        <v>511</v>
      </c>
      <c r="Z108" s="22" t="s">
        <v>512</v>
      </c>
      <c r="AA108" s="10">
        <v>5</v>
      </c>
      <c r="AB108" s="10">
        <v>4</v>
      </c>
      <c r="AC108" s="10">
        <v>4</v>
      </c>
      <c r="AD108" s="10">
        <v>3</v>
      </c>
      <c r="AE108" s="10">
        <v>4</v>
      </c>
      <c r="AF108" s="10">
        <v>4</v>
      </c>
      <c r="AG108" s="10">
        <v>5</v>
      </c>
      <c r="AH108" s="10">
        <f t="shared" si="6"/>
        <v>29</v>
      </c>
      <c r="AI108" s="10">
        <v>3</v>
      </c>
      <c r="AJ108" s="10">
        <v>3</v>
      </c>
      <c r="AK108" s="10">
        <v>4</v>
      </c>
      <c r="AL108" s="10">
        <v>2</v>
      </c>
      <c r="AM108">
        <v>3</v>
      </c>
      <c r="AN108">
        <v>1</v>
      </c>
      <c r="AO108" s="9" t="s">
        <v>57</v>
      </c>
      <c r="AP108">
        <v>3</v>
      </c>
      <c r="AQ108">
        <v>0</v>
      </c>
      <c r="AR108">
        <v>0</v>
      </c>
      <c r="AS108" s="10">
        <v>1</v>
      </c>
      <c r="AT108" s="10">
        <v>4</v>
      </c>
      <c r="AU108" s="10">
        <v>2</v>
      </c>
      <c r="AV108" s="10">
        <v>2</v>
      </c>
      <c r="AW108" s="10">
        <v>6</v>
      </c>
      <c r="AX108" s="10">
        <v>4</v>
      </c>
      <c r="AY108" t="s">
        <v>4315</v>
      </c>
    </row>
    <row r="109" spans="1:51" ht="14.5" customHeight="1" x14ac:dyDescent="0.2">
      <c r="A109" s="9" t="s">
        <v>51</v>
      </c>
      <c r="B109" s="9" t="s">
        <v>52</v>
      </c>
      <c r="C109" s="9" t="s">
        <v>53</v>
      </c>
      <c r="D109" s="9" t="s">
        <v>53</v>
      </c>
      <c r="E109" s="9" t="s">
        <v>53</v>
      </c>
      <c r="F109" s="9" t="s">
        <v>53</v>
      </c>
      <c r="G109" s="32" t="s">
        <v>3099</v>
      </c>
      <c r="H109">
        <v>67</v>
      </c>
      <c r="I109" s="5" t="str">
        <f t="shared" si="8"/>
        <v>60-70</v>
      </c>
      <c r="J109" s="5">
        <v>5</v>
      </c>
      <c r="K109" s="10">
        <v>2</v>
      </c>
      <c r="L109" s="10">
        <v>4</v>
      </c>
      <c r="M109">
        <v>30</v>
      </c>
      <c r="N109" s="10">
        <v>1</v>
      </c>
      <c r="O109" s="9" t="s">
        <v>513</v>
      </c>
      <c r="P109" s="9" t="s">
        <v>57</v>
      </c>
      <c r="Q109" s="10">
        <v>7</v>
      </c>
      <c r="R109" s="10" t="s">
        <v>2985</v>
      </c>
      <c r="S109" s="9">
        <v>3</v>
      </c>
      <c r="T109" s="9" t="s">
        <v>53</v>
      </c>
      <c r="U109" s="10">
        <v>1</v>
      </c>
      <c r="V109" s="9" t="s">
        <v>53</v>
      </c>
      <c r="W109" s="9" t="s">
        <v>514</v>
      </c>
      <c r="X109" s="9" t="s">
        <v>515</v>
      </c>
      <c r="Y109" s="9" t="s">
        <v>516</v>
      </c>
      <c r="Z109" s="9" t="s">
        <v>517</v>
      </c>
      <c r="AA109" s="10">
        <v>5</v>
      </c>
      <c r="AB109" s="10">
        <v>5</v>
      </c>
      <c r="AC109" s="10">
        <v>4</v>
      </c>
      <c r="AD109" s="10">
        <v>4</v>
      </c>
      <c r="AE109" s="10">
        <v>3</v>
      </c>
      <c r="AF109" s="10">
        <v>4</v>
      </c>
      <c r="AG109" s="10">
        <v>4</v>
      </c>
      <c r="AH109" s="10">
        <f t="shared" si="6"/>
        <v>29</v>
      </c>
      <c r="AI109" s="10">
        <v>4</v>
      </c>
      <c r="AJ109" s="10">
        <v>3</v>
      </c>
      <c r="AK109" s="10">
        <v>5</v>
      </c>
      <c r="AL109" s="10">
        <v>3</v>
      </c>
      <c r="AM109">
        <v>1</v>
      </c>
      <c r="AN109">
        <v>0</v>
      </c>
      <c r="AO109" s="9" t="s">
        <v>100</v>
      </c>
      <c r="AP109">
        <v>5</v>
      </c>
      <c r="AQ109">
        <v>2</v>
      </c>
      <c r="AR109">
        <v>4</v>
      </c>
      <c r="AS109" s="10">
        <v>1</v>
      </c>
      <c r="AT109" s="10">
        <v>4</v>
      </c>
      <c r="AU109" s="10">
        <v>4</v>
      </c>
      <c r="AV109" s="10">
        <v>2</v>
      </c>
      <c r="AW109" s="10">
        <v>7</v>
      </c>
      <c r="AX109" s="10">
        <v>3</v>
      </c>
      <c r="AY109" t="s">
        <v>3771</v>
      </c>
    </row>
    <row r="110" spans="1:51" ht="14.5" customHeight="1" x14ac:dyDescent="0.2">
      <c r="A110" s="9" t="s">
        <v>51</v>
      </c>
      <c r="B110" s="9" t="s">
        <v>52</v>
      </c>
      <c r="C110" s="9" t="s">
        <v>53</v>
      </c>
      <c r="D110" s="9" t="s">
        <v>53</v>
      </c>
      <c r="E110" s="9" t="s">
        <v>53</v>
      </c>
      <c r="F110" s="9" t="s">
        <v>53</v>
      </c>
      <c r="G110" s="32" t="s">
        <v>3100</v>
      </c>
      <c r="H110">
        <v>67</v>
      </c>
      <c r="I110" s="5" t="str">
        <f t="shared" si="8"/>
        <v>60-70</v>
      </c>
      <c r="J110" s="5">
        <v>5</v>
      </c>
      <c r="K110" s="10">
        <v>1</v>
      </c>
      <c r="L110" s="10">
        <v>3</v>
      </c>
      <c r="M110">
        <v>11</v>
      </c>
      <c r="N110" s="10">
        <v>1</v>
      </c>
      <c r="O110" s="9" t="s">
        <v>111</v>
      </c>
      <c r="P110" s="9" t="s">
        <v>106</v>
      </c>
      <c r="Q110" s="10">
        <v>1.5</v>
      </c>
      <c r="R110" s="10" t="s">
        <v>2986</v>
      </c>
      <c r="S110" s="9">
        <v>6</v>
      </c>
      <c r="T110" s="9" t="s">
        <v>53</v>
      </c>
      <c r="U110" s="10">
        <v>1</v>
      </c>
      <c r="V110" s="9" t="s">
        <v>53</v>
      </c>
      <c r="W110" s="22" t="s">
        <v>518</v>
      </c>
      <c r="X110" s="26" t="s">
        <v>519</v>
      </c>
      <c r="Y110" s="9" t="s">
        <v>520</v>
      </c>
      <c r="Z110" s="9" t="s">
        <v>521</v>
      </c>
      <c r="AA110" s="10">
        <v>5</v>
      </c>
      <c r="AB110" s="10">
        <v>4</v>
      </c>
      <c r="AC110" s="10">
        <v>3</v>
      </c>
      <c r="AD110" s="10">
        <v>3</v>
      </c>
      <c r="AE110" s="10">
        <v>4</v>
      </c>
      <c r="AF110" s="10">
        <v>3</v>
      </c>
      <c r="AG110" s="10">
        <v>3</v>
      </c>
      <c r="AH110" s="10">
        <f t="shared" si="6"/>
        <v>25</v>
      </c>
      <c r="AI110" s="10">
        <v>4</v>
      </c>
      <c r="AJ110" s="10">
        <v>3</v>
      </c>
      <c r="AK110" s="10">
        <v>5</v>
      </c>
      <c r="AL110" s="10">
        <v>2</v>
      </c>
      <c r="AM110">
        <v>2</v>
      </c>
      <c r="AN110">
        <v>1</v>
      </c>
      <c r="AO110" s="9" t="s">
        <v>54</v>
      </c>
      <c r="AP110">
        <v>2</v>
      </c>
      <c r="AQ110">
        <v>1</v>
      </c>
      <c r="AR110">
        <v>3</v>
      </c>
      <c r="AS110" s="10">
        <v>5</v>
      </c>
      <c r="AT110" s="10">
        <v>3</v>
      </c>
      <c r="AU110" s="10">
        <v>2</v>
      </c>
      <c r="AV110" s="10">
        <v>2</v>
      </c>
      <c r="AW110" s="10">
        <v>6</v>
      </c>
      <c r="AX110" s="10">
        <v>3</v>
      </c>
      <c r="AY110" t="s">
        <v>4316</v>
      </c>
    </row>
    <row r="111" spans="1:51" ht="14.5" customHeight="1" x14ac:dyDescent="0.2">
      <c r="A111" s="9" t="s">
        <v>51</v>
      </c>
      <c r="B111" s="9" t="s">
        <v>52</v>
      </c>
      <c r="C111" s="9" t="s">
        <v>53</v>
      </c>
      <c r="D111" s="9" t="s">
        <v>53</v>
      </c>
      <c r="E111" s="9" t="s">
        <v>53</v>
      </c>
      <c r="F111" s="9" t="s">
        <v>53</v>
      </c>
      <c r="G111" s="32" t="s">
        <v>3101</v>
      </c>
      <c r="H111">
        <v>70</v>
      </c>
      <c r="I111" s="5" t="str">
        <f t="shared" si="8"/>
        <v>71-80</v>
      </c>
      <c r="J111" s="5">
        <v>6</v>
      </c>
      <c r="K111" s="10">
        <v>2</v>
      </c>
      <c r="L111" s="10">
        <v>3</v>
      </c>
      <c r="M111">
        <v>11</v>
      </c>
      <c r="N111" s="10">
        <v>1</v>
      </c>
      <c r="O111" s="9" t="s">
        <v>57</v>
      </c>
      <c r="P111" s="9" t="s">
        <v>106</v>
      </c>
      <c r="Q111" s="10">
        <v>0.5</v>
      </c>
      <c r="R111" s="10" t="s">
        <v>2985</v>
      </c>
      <c r="S111" s="9">
        <v>4</v>
      </c>
      <c r="T111" s="9" t="s">
        <v>53</v>
      </c>
      <c r="U111" s="10">
        <v>1</v>
      </c>
      <c r="V111" s="9" t="s">
        <v>53</v>
      </c>
      <c r="W111" s="9" t="s">
        <v>522</v>
      </c>
      <c r="X111" s="9" t="s">
        <v>523</v>
      </c>
      <c r="Y111" s="9" t="s">
        <v>524</v>
      </c>
      <c r="Z111" s="9" t="s">
        <v>525</v>
      </c>
      <c r="AA111" s="10">
        <v>5</v>
      </c>
      <c r="AB111" s="10">
        <v>3</v>
      </c>
      <c r="AC111" s="10">
        <v>3</v>
      </c>
      <c r="AD111" s="10">
        <v>5</v>
      </c>
      <c r="AE111" s="10">
        <v>4</v>
      </c>
      <c r="AF111" s="10">
        <v>4</v>
      </c>
      <c r="AG111" s="10">
        <v>4</v>
      </c>
      <c r="AH111" s="10">
        <f t="shared" si="6"/>
        <v>28</v>
      </c>
      <c r="AI111" s="10">
        <v>4</v>
      </c>
      <c r="AJ111" s="10">
        <v>5</v>
      </c>
      <c r="AK111" s="10">
        <v>5</v>
      </c>
      <c r="AL111" s="10">
        <v>2</v>
      </c>
      <c r="AM111">
        <v>2</v>
      </c>
      <c r="AN111">
        <v>2</v>
      </c>
      <c r="AO111" s="9" t="s">
        <v>54</v>
      </c>
      <c r="AP111">
        <v>10</v>
      </c>
      <c r="AQ111">
        <v>3</v>
      </c>
      <c r="AR111">
        <v>2</v>
      </c>
      <c r="AS111" s="10">
        <v>5</v>
      </c>
      <c r="AT111" s="10">
        <v>4</v>
      </c>
      <c r="AU111" s="10">
        <v>2</v>
      </c>
      <c r="AV111" s="10">
        <v>2</v>
      </c>
      <c r="AW111" s="10">
        <v>6</v>
      </c>
      <c r="AX111" s="10">
        <v>3</v>
      </c>
      <c r="AY111" t="s">
        <v>3772</v>
      </c>
    </row>
    <row r="112" spans="1:51" ht="14.5" customHeight="1" x14ac:dyDescent="0.2">
      <c r="A112" s="9" t="s">
        <v>51</v>
      </c>
      <c r="B112" s="9" t="s">
        <v>52</v>
      </c>
      <c r="C112" s="9" t="s">
        <v>53</v>
      </c>
      <c r="D112" s="9" t="s">
        <v>53</v>
      </c>
      <c r="E112" s="9" t="s">
        <v>53</v>
      </c>
      <c r="F112" s="9" t="s">
        <v>53</v>
      </c>
      <c r="G112" s="32" t="s">
        <v>3102</v>
      </c>
      <c r="H112">
        <v>41</v>
      </c>
      <c r="I112" s="5" t="str">
        <f t="shared" ref="I112:I126" si="9">VLOOKUP(H112,AgeGroup,2,TRUE)</f>
        <v>40-50</v>
      </c>
      <c r="J112" s="5">
        <v>3</v>
      </c>
      <c r="K112" s="10">
        <v>2</v>
      </c>
      <c r="L112" s="10">
        <v>2</v>
      </c>
      <c r="M112">
        <v>20</v>
      </c>
      <c r="N112" s="10">
        <v>1</v>
      </c>
      <c r="O112" s="9" t="s">
        <v>75</v>
      </c>
      <c r="P112" s="9" t="s">
        <v>57</v>
      </c>
      <c r="Q112" s="10">
        <v>4</v>
      </c>
      <c r="R112" s="10" t="s">
        <v>2985</v>
      </c>
      <c r="S112" s="9">
        <v>2</v>
      </c>
      <c r="T112" s="9" t="s">
        <v>53</v>
      </c>
      <c r="U112" s="10">
        <v>1</v>
      </c>
      <c r="V112" s="9" t="s">
        <v>53</v>
      </c>
      <c r="W112" s="9" t="s">
        <v>526</v>
      </c>
      <c r="X112" s="9" t="s">
        <v>527</v>
      </c>
      <c r="Y112" s="9" t="s">
        <v>528</v>
      </c>
      <c r="Z112" s="9" t="s">
        <v>529</v>
      </c>
      <c r="AA112" s="10">
        <v>4</v>
      </c>
      <c r="AB112" s="10">
        <v>3</v>
      </c>
      <c r="AC112" s="10">
        <v>3</v>
      </c>
      <c r="AD112" s="10">
        <v>2</v>
      </c>
      <c r="AE112" s="10">
        <v>3</v>
      </c>
      <c r="AF112" s="10">
        <v>3</v>
      </c>
      <c r="AG112" s="10">
        <v>3</v>
      </c>
      <c r="AH112" s="10">
        <f t="shared" si="6"/>
        <v>21</v>
      </c>
      <c r="AI112" s="10">
        <v>3</v>
      </c>
      <c r="AJ112" s="10">
        <v>3</v>
      </c>
      <c r="AK112" s="10">
        <v>4</v>
      </c>
      <c r="AL112" s="10">
        <v>2</v>
      </c>
      <c r="AM112">
        <v>4</v>
      </c>
      <c r="AN112">
        <v>2</v>
      </c>
      <c r="AO112" s="9" t="s">
        <v>57</v>
      </c>
      <c r="AP112">
        <v>5</v>
      </c>
      <c r="AQ112">
        <v>5</v>
      </c>
      <c r="AR112">
        <v>2</v>
      </c>
      <c r="AS112" s="10">
        <v>1</v>
      </c>
      <c r="AT112" s="10">
        <v>4</v>
      </c>
      <c r="AU112" s="10">
        <v>2</v>
      </c>
      <c r="AV112" s="10">
        <v>2</v>
      </c>
      <c r="AW112" s="10">
        <v>6</v>
      </c>
      <c r="AX112" s="10">
        <v>4</v>
      </c>
      <c r="AY112" t="s">
        <v>3773</v>
      </c>
    </row>
    <row r="113" spans="1:51" ht="14.5" customHeight="1" x14ac:dyDescent="0.2">
      <c r="A113" s="9" t="s">
        <v>51</v>
      </c>
      <c r="B113" s="9" t="s">
        <v>52</v>
      </c>
      <c r="C113" s="9" t="s">
        <v>53</v>
      </c>
      <c r="D113" s="9" t="s">
        <v>53</v>
      </c>
      <c r="E113" s="9" t="s">
        <v>53</v>
      </c>
      <c r="F113" s="9" t="s">
        <v>53</v>
      </c>
      <c r="G113" s="32" t="s">
        <v>3103</v>
      </c>
      <c r="H113">
        <v>65</v>
      </c>
      <c r="I113" s="5" t="str">
        <f t="shared" si="9"/>
        <v>60-70</v>
      </c>
      <c r="J113" s="5">
        <v>5</v>
      </c>
      <c r="K113" s="10">
        <v>2</v>
      </c>
      <c r="L113" s="10">
        <v>2</v>
      </c>
      <c r="M113">
        <v>6</v>
      </c>
      <c r="N113" s="10">
        <v>1</v>
      </c>
      <c r="O113" s="9" t="s">
        <v>111</v>
      </c>
      <c r="P113" s="9" t="s">
        <v>106</v>
      </c>
      <c r="Q113" s="10">
        <v>1.5</v>
      </c>
      <c r="R113" s="10" t="s">
        <v>2985</v>
      </c>
      <c r="S113" s="9">
        <v>2</v>
      </c>
      <c r="T113" s="9" t="s">
        <v>53</v>
      </c>
      <c r="U113" s="10">
        <v>1</v>
      </c>
      <c r="V113" s="9" t="s">
        <v>53</v>
      </c>
      <c r="W113" s="9" t="s">
        <v>530</v>
      </c>
      <c r="X113" s="9" t="s">
        <v>531</v>
      </c>
      <c r="Y113" s="9" t="s">
        <v>532</v>
      </c>
      <c r="Z113" s="9" t="s">
        <v>533</v>
      </c>
      <c r="AA113" s="10">
        <v>5</v>
      </c>
      <c r="AB113" s="10">
        <v>4</v>
      </c>
      <c r="AC113" s="10">
        <v>4</v>
      </c>
      <c r="AD113" s="10">
        <v>5</v>
      </c>
      <c r="AE113" s="10">
        <v>4</v>
      </c>
      <c r="AF113" s="10">
        <v>5</v>
      </c>
      <c r="AG113" s="10">
        <v>3</v>
      </c>
      <c r="AH113" s="10">
        <f t="shared" si="6"/>
        <v>30</v>
      </c>
      <c r="AI113" s="10">
        <v>3</v>
      </c>
      <c r="AJ113" s="10">
        <v>4</v>
      </c>
      <c r="AK113" s="10">
        <v>4</v>
      </c>
      <c r="AL113" s="10">
        <v>2</v>
      </c>
      <c r="AM113">
        <v>2</v>
      </c>
      <c r="AN113">
        <v>0</v>
      </c>
      <c r="AO113" s="9" t="s">
        <v>57</v>
      </c>
      <c r="AP113">
        <v>6</v>
      </c>
      <c r="AQ113">
        <v>4</v>
      </c>
      <c r="AR113">
        <v>3</v>
      </c>
      <c r="AS113" s="10">
        <v>4</v>
      </c>
      <c r="AT113" s="10">
        <v>4</v>
      </c>
      <c r="AU113" s="10">
        <v>1</v>
      </c>
      <c r="AV113" s="10">
        <v>2</v>
      </c>
      <c r="AW113" s="10">
        <v>6</v>
      </c>
      <c r="AX113" s="10">
        <v>4</v>
      </c>
      <c r="AY113" t="s">
        <v>4317</v>
      </c>
    </row>
    <row r="114" spans="1:51" ht="14.5" customHeight="1" x14ac:dyDescent="0.2">
      <c r="A114" s="9" t="s">
        <v>51</v>
      </c>
      <c r="B114" s="9" t="s">
        <v>52</v>
      </c>
      <c r="C114" s="9" t="s">
        <v>53</v>
      </c>
      <c r="D114" s="9" t="s">
        <v>53</v>
      </c>
      <c r="E114" s="9" t="s">
        <v>53</v>
      </c>
      <c r="F114" s="9" t="s">
        <v>53</v>
      </c>
      <c r="G114" s="32" t="s">
        <v>3104</v>
      </c>
      <c r="H114">
        <v>71</v>
      </c>
      <c r="I114" s="5" t="str">
        <f t="shared" si="9"/>
        <v>71-80</v>
      </c>
      <c r="J114" s="5">
        <v>6</v>
      </c>
      <c r="K114" s="10">
        <v>2</v>
      </c>
      <c r="L114" s="10">
        <v>3</v>
      </c>
      <c r="M114">
        <v>15</v>
      </c>
      <c r="N114" s="10">
        <v>1</v>
      </c>
      <c r="O114" s="9" t="s">
        <v>57</v>
      </c>
      <c r="P114" s="9" t="s">
        <v>57</v>
      </c>
      <c r="Q114" s="10">
        <v>0</v>
      </c>
      <c r="R114" s="10" t="s">
        <v>2985</v>
      </c>
      <c r="S114" s="9">
        <v>3</v>
      </c>
      <c r="T114" s="9" t="s">
        <v>53</v>
      </c>
      <c r="U114" s="10">
        <v>1</v>
      </c>
      <c r="V114" s="9" t="s">
        <v>53</v>
      </c>
      <c r="W114" s="9" t="s">
        <v>534</v>
      </c>
      <c r="X114" s="27" t="s">
        <v>535</v>
      </c>
      <c r="Y114" s="9" t="s">
        <v>536</v>
      </c>
      <c r="Z114" s="9" t="s">
        <v>537</v>
      </c>
      <c r="AA114" s="10">
        <v>5</v>
      </c>
      <c r="AB114" s="10">
        <v>4</v>
      </c>
      <c r="AC114" s="10">
        <v>3</v>
      </c>
      <c r="AD114" s="10">
        <v>4</v>
      </c>
      <c r="AE114" s="10">
        <v>5</v>
      </c>
      <c r="AF114" s="10">
        <v>5</v>
      </c>
      <c r="AG114" s="10">
        <v>4</v>
      </c>
      <c r="AH114" s="10">
        <f t="shared" si="6"/>
        <v>30</v>
      </c>
      <c r="AI114" s="10">
        <v>3</v>
      </c>
      <c r="AJ114" s="10">
        <v>1</v>
      </c>
      <c r="AK114" s="10">
        <v>5</v>
      </c>
      <c r="AL114" s="10">
        <v>3</v>
      </c>
      <c r="AM114">
        <v>2</v>
      </c>
      <c r="AN114">
        <v>1</v>
      </c>
      <c r="AO114" s="9" t="s">
        <v>100</v>
      </c>
      <c r="AP114">
        <v>4</v>
      </c>
      <c r="AQ114">
        <v>5</v>
      </c>
      <c r="AR114">
        <v>12</v>
      </c>
      <c r="AS114" s="10">
        <v>5</v>
      </c>
      <c r="AT114" s="10">
        <v>4</v>
      </c>
      <c r="AU114" s="10">
        <v>2</v>
      </c>
      <c r="AV114" s="10">
        <v>2</v>
      </c>
      <c r="AW114" s="10">
        <v>2</v>
      </c>
      <c r="AX114" s="10">
        <v>3</v>
      </c>
      <c r="AY114" t="s">
        <v>3774</v>
      </c>
    </row>
    <row r="115" spans="1:51" ht="14.5" customHeight="1" x14ac:dyDescent="0.2">
      <c r="A115" s="9" t="s">
        <v>51</v>
      </c>
      <c r="B115" s="9" t="s">
        <v>52</v>
      </c>
      <c r="C115" s="9" t="s">
        <v>53</v>
      </c>
      <c r="D115" s="9" t="s">
        <v>53</v>
      </c>
      <c r="E115" s="9" t="s">
        <v>53</v>
      </c>
      <c r="F115" s="9" t="s">
        <v>53</v>
      </c>
      <c r="G115" s="32" t="s">
        <v>3105</v>
      </c>
      <c r="H115">
        <v>78</v>
      </c>
      <c r="I115" s="5" t="str">
        <f t="shared" si="9"/>
        <v>71-80</v>
      </c>
      <c r="J115" s="5">
        <v>6</v>
      </c>
      <c r="K115" s="10">
        <v>1</v>
      </c>
      <c r="L115" s="10">
        <v>4</v>
      </c>
      <c r="M115">
        <v>2</v>
      </c>
      <c r="N115" s="10">
        <v>1</v>
      </c>
      <c r="O115" s="9" t="s">
        <v>57</v>
      </c>
      <c r="P115" s="9" t="s">
        <v>54</v>
      </c>
      <c r="Q115" s="10">
        <v>0.25</v>
      </c>
      <c r="R115" s="10" t="s">
        <v>2985</v>
      </c>
      <c r="S115" s="9">
        <v>3</v>
      </c>
      <c r="T115" s="9" t="s">
        <v>53</v>
      </c>
      <c r="U115" s="10">
        <v>6</v>
      </c>
      <c r="V115" s="9" t="s">
        <v>538</v>
      </c>
      <c r="W115" s="9" t="s">
        <v>539</v>
      </c>
      <c r="X115" s="9" t="s">
        <v>540</v>
      </c>
      <c r="Y115" s="9" t="s">
        <v>541</v>
      </c>
      <c r="Z115" s="9" t="s">
        <v>542</v>
      </c>
      <c r="AA115" s="10">
        <v>5</v>
      </c>
      <c r="AB115" s="10">
        <v>5</v>
      </c>
      <c r="AC115" s="10">
        <v>3</v>
      </c>
      <c r="AD115" s="10">
        <v>5</v>
      </c>
      <c r="AE115" s="10">
        <v>3</v>
      </c>
      <c r="AF115" s="10">
        <v>3</v>
      </c>
      <c r="AG115" s="10">
        <v>5</v>
      </c>
      <c r="AH115" s="10">
        <f t="shared" si="6"/>
        <v>29</v>
      </c>
      <c r="AI115" s="10">
        <v>4</v>
      </c>
      <c r="AJ115" s="10">
        <v>4</v>
      </c>
      <c r="AK115" s="10">
        <v>4</v>
      </c>
      <c r="AL115" s="10">
        <v>1</v>
      </c>
      <c r="AM115">
        <v>2</v>
      </c>
      <c r="AN115">
        <v>4</v>
      </c>
      <c r="AO115" s="9" t="s">
        <v>101</v>
      </c>
      <c r="AP115">
        <v>3</v>
      </c>
      <c r="AQ115">
        <v>2</v>
      </c>
      <c r="AR115">
        <v>20</v>
      </c>
      <c r="AS115" s="10">
        <v>5</v>
      </c>
      <c r="AT115" s="10">
        <v>4</v>
      </c>
      <c r="AU115" s="10">
        <v>2</v>
      </c>
      <c r="AV115" s="10">
        <v>2</v>
      </c>
      <c r="AW115" s="10">
        <v>6</v>
      </c>
      <c r="AX115" s="10">
        <v>2</v>
      </c>
      <c r="AY115" t="s">
        <v>3775</v>
      </c>
    </row>
    <row r="116" spans="1:51" ht="14.5" customHeight="1" thickBot="1" x14ac:dyDescent="0.25">
      <c r="A116" s="9" t="s">
        <v>51</v>
      </c>
      <c r="B116" s="9" t="s">
        <v>52</v>
      </c>
      <c r="C116" s="9" t="s">
        <v>53</v>
      </c>
      <c r="D116" s="9" t="s">
        <v>53</v>
      </c>
      <c r="E116" s="9" t="s">
        <v>53</v>
      </c>
      <c r="F116" s="9" t="s">
        <v>53</v>
      </c>
      <c r="G116" s="32" t="s">
        <v>3106</v>
      </c>
      <c r="H116">
        <v>68</v>
      </c>
      <c r="I116" s="5" t="str">
        <f t="shared" si="9"/>
        <v>60-70</v>
      </c>
      <c r="J116" s="5">
        <v>5</v>
      </c>
      <c r="K116" s="10">
        <v>1</v>
      </c>
      <c r="L116" s="10">
        <v>3</v>
      </c>
      <c r="M116">
        <v>35</v>
      </c>
      <c r="N116" s="10">
        <v>1</v>
      </c>
      <c r="O116" s="9" t="s">
        <v>543</v>
      </c>
      <c r="P116" s="9">
        <v>0</v>
      </c>
      <c r="Q116" s="10">
        <v>28</v>
      </c>
      <c r="R116" s="10" t="s">
        <v>2985</v>
      </c>
      <c r="S116" s="9">
        <v>1</v>
      </c>
      <c r="T116" s="9" t="s">
        <v>53</v>
      </c>
      <c r="U116" s="10">
        <v>2</v>
      </c>
      <c r="V116" s="9" t="s">
        <v>53</v>
      </c>
      <c r="W116" s="9" t="s">
        <v>544</v>
      </c>
      <c r="X116" s="27" t="s">
        <v>545</v>
      </c>
      <c r="Y116" s="9" t="s">
        <v>546</v>
      </c>
      <c r="Z116" s="9" t="s">
        <v>547</v>
      </c>
      <c r="AA116" s="10">
        <v>5</v>
      </c>
      <c r="AB116" s="10">
        <v>3</v>
      </c>
      <c r="AC116" s="10">
        <v>2</v>
      </c>
      <c r="AD116" s="10">
        <v>4</v>
      </c>
      <c r="AE116" s="10">
        <v>3</v>
      </c>
      <c r="AF116" s="10">
        <v>3</v>
      </c>
      <c r="AG116" s="10">
        <v>4</v>
      </c>
      <c r="AH116" s="10">
        <f t="shared" si="6"/>
        <v>24</v>
      </c>
      <c r="AI116" s="10">
        <v>4</v>
      </c>
      <c r="AJ116" s="10">
        <v>4</v>
      </c>
      <c r="AK116" s="10">
        <v>4</v>
      </c>
      <c r="AL116" s="10">
        <v>5</v>
      </c>
      <c r="AM116">
        <v>2</v>
      </c>
      <c r="AN116">
        <v>0</v>
      </c>
      <c r="AO116" s="9" t="s">
        <v>57</v>
      </c>
      <c r="AP116">
        <v>15</v>
      </c>
      <c r="AQ116">
        <v>2</v>
      </c>
      <c r="AR116">
        <v>4</v>
      </c>
      <c r="AS116" s="10">
        <v>5</v>
      </c>
      <c r="AT116" s="10">
        <v>4</v>
      </c>
      <c r="AU116" s="10">
        <v>2</v>
      </c>
      <c r="AV116" s="10">
        <v>2</v>
      </c>
      <c r="AW116" s="10">
        <v>6</v>
      </c>
      <c r="AX116" s="10">
        <v>5</v>
      </c>
      <c r="AY116" t="s">
        <v>3776</v>
      </c>
    </row>
    <row r="117" spans="1:51" ht="14.5" customHeight="1" thickTop="1" thickBot="1" x14ac:dyDescent="0.25">
      <c r="A117" s="9" t="s">
        <v>51</v>
      </c>
      <c r="B117" s="9" t="s">
        <v>52</v>
      </c>
      <c r="C117" s="9" t="s">
        <v>53</v>
      </c>
      <c r="D117" s="9" t="s">
        <v>53</v>
      </c>
      <c r="E117" s="9" t="s">
        <v>53</v>
      </c>
      <c r="F117" s="9" t="s">
        <v>53</v>
      </c>
      <c r="G117" s="32" t="s">
        <v>3107</v>
      </c>
      <c r="H117">
        <v>74</v>
      </c>
      <c r="I117" s="5" t="str">
        <f t="shared" si="9"/>
        <v>71-80</v>
      </c>
      <c r="J117" s="5">
        <v>6</v>
      </c>
      <c r="K117" s="10">
        <v>1</v>
      </c>
      <c r="L117" s="10">
        <v>2</v>
      </c>
      <c r="M117">
        <v>7</v>
      </c>
      <c r="N117" s="10">
        <v>1</v>
      </c>
      <c r="O117" s="9">
        <v>0</v>
      </c>
      <c r="P117" s="9" t="s">
        <v>100</v>
      </c>
      <c r="Q117" s="10">
        <v>0.16666666666666666</v>
      </c>
      <c r="R117" s="10" t="s">
        <v>2985</v>
      </c>
      <c r="S117" s="9">
        <v>2</v>
      </c>
      <c r="T117" s="9" t="s">
        <v>53</v>
      </c>
      <c r="U117" s="10">
        <v>1</v>
      </c>
      <c r="V117" s="9" t="s">
        <v>53</v>
      </c>
      <c r="W117" s="9" t="s">
        <v>548</v>
      </c>
      <c r="X117" s="53" t="s">
        <v>549</v>
      </c>
      <c r="Y117" s="9" t="s">
        <v>550</v>
      </c>
      <c r="Z117" s="22" t="s">
        <v>551</v>
      </c>
      <c r="AA117" s="10">
        <v>5</v>
      </c>
      <c r="AB117" s="10">
        <v>3</v>
      </c>
      <c r="AC117" s="10">
        <v>3</v>
      </c>
      <c r="AD117" s="10">
        <v>5</v>
      </c>
      <c r="AE117" s="10">
        <v>4</v>
      </c>
      <c r="AF117" s="10">
        <v>4</v>
      </c>
      <c r="AG117" s="10">
        <v>5</v>
      </c>
      <c r="AH117" s="10">
        <f t="shared" si="6"/>
        <v>29</v>
      </c>
      <c r="AI117" s="10">
        <v>5</v>
      </c>
      <c r="AJ117" s="10">
        <v>5</v>
      </c>
      <c r="AK117" s="10">
        <v>5</v>
      </c>
      <c r="AL117" s="10">
        <v>2</v>
      </c>
      <c r="AM117">
        <v>2</v>
      </c>
      <c r="AN117">
        <v>2</v>
      </c>
      <c r="AO117" s="9" t="s">
        <v>100</v>
      </c>
      <c r="AP117">
        <v>3</v>
      </c>
      <c r="AQ117">
        <v>0</v>
      </c>
      <c r="AR117">
        <v>0</v>
      </c>
      <c r="AS117" s="10">
        <v>5</v>
      </c>
      <c r="AT117" s="10">
        <v>4</v>
      </c>
      <c r="AU117" s="10">
        <v>2</v>
      </c>
      <c r="AV117" s="10">
        <v>2</v>
      </c>
      <c r="AW117" s="10">
        <v>6</v>
      </c>
      <c r="AX117" s="10">
        <v>4</v>
      </c>
      <c r="AY117" t="s">
        <v>4318</v>
      </c>
    </row>
    <row r="118" spans="1:51" ht="14.5" customHeight="1" thickTop="1" x14ac:dyDescent="0.2">
      <c r="A118" s="9" t="s">
        <v>51</v>
      </c>
      <c r="B118" s="9" t="s">
        <v>52</v>
      </c>
      <c r="C118" s="9" t="s">
        <v>53</v>
      </c>
      <c r="D118" s="9" t="s">
        <v>53</v>
      </c>
      <c r="E118" s="9" t="s">
        <v>53</v>
      </c>
      <c r="F118" s="9" t="s">
        <v>53</v>
      </c>
      <c r="G118" s="32" t="s">
        <v>3108</v>
      </c>
      <c r="H118">
        <v>67</v>
      </c>
      <c r="I118" s="5" t="str">
        <f t="shared" si="9"/>
        <v>60-70</v>
      </c>
      <c r="J118" s="5">
        <v>5</v>
      </c>
      <c r="K118" s="10">
        <v>2</v>
      </c>
      <c r="L118" s="10">
        <v>2</v>
      </c>
      <c r="M118">
        <v>0.5</v>
      </c>
      <c r="N118" s="10">
        <v>1</v>
      </c>
      <c r="O118" s="9">
        <v>0</v>
      </c>
      <c r="P118" s="9" t="s">
        <v>111</v>
      </c>
      <c r="Q118" s="10">
        <v>8.3333333333333329E-2</v>
      </c>
      <c r="R118" s="10" t="s">
        <v>2985</v>
      </c>
      <c r="S118" s="9">
        <v>4</v>
      </c>
      <c r="T118" s="9" t="s">
        <v>53</v>
      </c>
      <c r="U118" s="10">
        <v>2</v>
      </c>
      <c r="V118" s="9" t="s">
        <v>53</v>
      </c>
      <c r="W118" s="9" t="s">
        <v>552</v>
      </c>
      <c r="X118" s="26" t="s">
        <v>553</v>
      </c>
      <c r="Y118" s="9" t="s">
        <v>554</v>
      </c>
      <c r="Z118" s="9" t="s">
        <v>555</v>
      </c>
      <c r="AA118" s="10">
        <v>3</v>
      </c>
      <c r="AB118" s="10">
        <v>4</v>
      </c>
      <c r="AC118" s="10">
        <v>3</v>
      </c>
      <c r="AD118" s="10">
        <v>3</v>
      </c>
      <c r="AE118" s="10">
        <v>5</v>
      </c>
      <c r="AF118" s="10">
        <v>5</v>
      </c>
      <c r="AG118" s="10">
        <v>3</v>
      </c>
      <c r="AH118" s="10">
        <f t="shared" si="6"/>
        <v>26</v>
      </c>
      <c r="AI118" s="10">
        <v>5</v>
      </c>
      <c r="AJ118" s="10">
        <v>5</v>
      </c>
      <c r="AK118" s="10">
        <v>5</v>
      </c>
      <c r="AL118" s="10">
        <v>3</v>
      </c>
      <c r="AM118">
        <v>2</v>
      </c>
      <c r="AN118">
        <v>2</v>
      </c>
      <c r="AO118" s="9" t="s">
        <v>100</v>
      </c>
      <c r="AP118">
        <v>4</v>
      </c>
      <c r="AQ118">
        <v>2</v>
      </c>
      <c r="AR118">
        <v>2</v>
      </c>
      <c r="AS118" s="10">
        <v>5</v>
      </c>
      <c r="AT118" s="10">
        <v>4</v>
      </c>
      <c r="AU118" s="10">
        <v>2</v>
      </c>
      <c r="AV118" s="10">
        <v>2</v>
      </c>
      <c r="AW118" s="10">
        <v>6</v>
      </c>
      <c r="AX118" s="10">
        <v>5</v>
      </c>
      <c r="AY118" t="s">
        <v>3777</v>
      </c>
    </row>
    <row r="119" spans="1:51" ht="14.5" customHeight="1" x14ac:dyDescent="0.2">
      <c r="A119" s="9" t="s">
        <v>51</v>
      </c>
      <c r="B119" s="9" t="s">
        <v>52</v>
      </c>
      <c r="C119" s="9" t="s">
        <v>53</v>
      </c>
      <c r="D119" s="9" t="s">
        <v>53</v>
      </c>
      <c r="E119" s="9" t="s">
        <v>53</v>
      </c>
      <c r="F119" s="9" t="s">
        <v>53</v>
      </c>
      <c r="G119" s="32" t="s">
        <v>3109</v>
      </c>
      <c r="H119">
        <v>58</v>
      </c>
      <c r="I119" s="5" t="str">
        <f t="shared" si="9"/>
        <v>50-60</v>
      </c>
      <c r="J119" s="5">
        <v>4</v>
      </c>
      <c r="K119" s="10">
        <v>2</v>
      </c>
      <c r="L119" s="10">
        <v>3</v>
      </c>
      <c r="M119">
        <v>9</v>
      </c>
      <c r="N119" s="10">
        <v>1</v>
      </c>
      <c r="O119" s="9" t="s">
        <v>57</v>
      </c>
      <c r="P119" s="9" t="s">
        <v>54</v>
      </c>
      <c r="Q119" s="10">
        <v>0.25</v>
      </c>
      <c r="R119" s="10" t="s">
        <v>2985</v>
      </c>
      <c r="S119" s="9">
        <v>8</v>
      </c>
      <c r="T119" s="9" t="s">
        <v>53</v>
      </c>
      <c r="U119" s="10">
        <v>1</v>
      </c>
      <c r="V119" s="9" t="s">
        <v>53</v>
      </c>
      <c r="W119" s="9" t="s">
        <v>556</v>
      </c>
      <c r="X119" s="9" t="s">
        <v>557</v>
      </c>
      <c r="Y119" s="9" t="s">
        <v>558</v>
      </c>
      <c r="Z119" s="9" t="s">
        <v>559</v>
      </c>
      <c r="AA119" s="10">
        <v>3</v>
      </c>
      <c r="AB119" s="10">
        <v>5</v>
      </c>
      <c r="AC119" s="10">
        <v>4</v>
      </c>
      <c r="AD119" s="10">
        <v>5</v>
      </c>
      <c r="AE119" s="10">
        <v>3</v>
      </c>
      <c r="AF119" s="10">
        <v>4</v>
      </c>
      <c r="AG119" s="10">
        <v>5</v>
      </c>
      <c r="AH119" s="10">
        <f t="shared" si="6"/>
        <v>29</v>
      </c>
      <c r="AI119" s="10">
        <v>3</v>
      </c>
      <c r="AJ119" s="10">
        <v>5</v>
      </c>
      <c r="AK119" s="10">
        <v>4</v>
      </c>
      <c r="AL119" s="10">
        <v>1</v>
      </c>
      <c r="AM119">
        <v>2</v>
      </c>
      <c r="AN119">
        <v>0</v>
      </c>
      <c r="AO119" s="9" t="s">
        <v>57</v>
      </c>
      <c r="AP119">
        <v>6</v>
      </c>
      <c r="AQ119">
        <v>1</v>
      </c>
      <c r="AR119">
        <v>1</v>
      </c>
      <c r="AS119" s="10">
        <v>1</v>
      </c>
      <c r="AT119" s="10">
        <v>4</v>
      </c>
      <c r="AU119" s="10">
        <v>2</v>
      </c>
      <c r="AV119" s="10">
        <v>2</v>
      </c>
      <c r="AW119" s="10">
        <v>7</v>
      </c>
      <c r="AX119" s="10">
        <v>5</v>
      </c>
      <c r="AY119" t="s">
        <v>4319</v>
      </c>
    </row>
    <row r="120" spans="1:51" ht="14.5" customHeight="1" x14ac:dyDescent="0.2">
      <c r="A120" s="9" t="s">
        <v>51</v>
      </c>
      <c r="B120" s="9" t="s">
        <v>52</v>
      </c>
      <c r="C120" s="9" t="s">
        <v>53</v>
      </c>
      <c r="D120" s="9" t="s">
        <v>53</v>
      </c>
      <c r="E120" s="9" t="s">
        <v>53</v>
      </c>
      <c r="F120" s="9" t="s">
        <v>53</v>
      </c>
      <c r="G120" s="32" t="s">
        <v>3110</v>
      </c>
      <c r="H120">
        <v>65</v>
      </c>
      <c r="I120" s="5" t="str">
        <f t="shared" si="9"/>
        <v>60-70</v>
      </c>
      <c r="J120" s="5">
        <v>5</v>
      </c>
      <c r="K120" s="10">
        <v>2</v>
      </c>
      <c r="L120" s="10">
        <v>2</v>
      </c>
      <c r="M120">
        <v>8</v>
      </c>
      <c r="N120" s="10">
        <v>1</v>
      </c>
      <c r="O120" s="9">
        <v>0</v>
      </c>
      <c r="P120" s="9" t="s">
        <v>54</v>
      </c>
      <c r="Q120" s="10">
        <v>0.25</v>
      </c>
      <c r="R120" s="10" t="s">
        <v>2985</v>
      </c>
      <c r="S120" s="9">
        <v>3</v>
      </c>
      <c r="T120" s="9" t="s">
        <v>53</v>
      </c>
      <c r="U120" s="10">
        <v>1</v>
      </c>
      <c r="V120" s="9" t="s">
        <v>53</v>
      </c>
      <c r="W120" s="9" t="s">
        <v>560</v>
      </c>
      <c r="X120" s="9" t="s">
        <v>561</v>
      </c>
      <c r="Y120" s="9" t="s">
        <v>562</v>
      </c>
      <c r="Z120" s="9" t="s">
        <v>563</v>
      </c>
      <c r="AA120" s="10">
        <v>5</v>
      </c>
      <c r="AB120" s="10">
        <v>4</v>
      </c>
      <c r="AC120" s="10">
        <v>2</v>
      </c>
      <c r="AD120" s="10">
        <v>5</v>
      </c>
      <c r="AE120" s="10">
        <v>4</v>
      </c>
      <c r="AF120" s="10">
        <v>4</v>
      </c>
      <c r="AG120" s="10">
        <v>5</v>
      </c>
      <c r="AH120" s="10">
        <f t="shared" si="6"/>
        <v>29</v>
      </c>
      <c r="AI120" s="10">
        <v>4</v>
      </c>
      <c r="AJ120" s="10">
        <v>2</v>
      </c>
      <c r="AK120" s="10">
        <v>3</v>
      </c>
      <c r="AL120" s="10">
        <v>4</v>
      </c>
      <c r="AM120">
        <v>1</v>
      </c>
      <c r="AN120">
        <v>0</v>
      </c>
      <c r="AO120" s="9" t="s">
        <v>57</v>
      </c>
      <c r="AP120">
        <v>0</v>
      </c>
      <c r="AQ120">
        <v>1</v>
      </c>
      <c r="AR120">
        <v>2</v>
      </c>
      <c r="AS120" s="10">
        <v>1</v>
      </c>
      <c r="AT120" s="10">
        <v>4</v>
      </c>
      <c r="AU120" s="10">
        <v>4</v>
      </c>
      <c r="AV120" s="10">
        <v>2</v>
      </c>
      <c r="AW120" s="10">
        <v>6</v>
      </c>
      <c r="AX120" s="10">
        <v>3</v>
      </c>
      <c r="AY120" t="s">
        <v>3778</v>
      </c>
    </row>
    <row r="121" spans="1:51" ht="14.5" customHeight="1" x14ac:dyDescent="0.2">
      <c r="A121" s="9" t="s">
        <v>51</v>
      </c>
      <c r="B121" s="9" t="s">
        <v>52</v>
      </c>
      <c r="C121" s="9" t="s">
        <v>53</v>
      </c>
      <c r="D121" s="9" t="s">
        <v>53</v>
      </c>
      <c r="E121" s="9" t="s">
        <v>53</v>
      </c>
      <c r="F121" s="9" t="s">
        <v>53</v>
      </c>
      <c r="G121" s="32" t="s">
        <v>3111</v>
      </c>
      <c r="H121">
        <v>66</v>
      </c>
      <c r="I121" s="5" t="str">
        <f t="shared" si="9"/>
        <v>60-70</v>
      </c>
      <c r="J121" s="5">
        <v>5</v>
      </c>
      <c r="K121" s="10">
        <v>1</v>
      </c>
      <c r="L121" s="10">
        <v>3</v>
      </c>
      <c r="M121">
        <v>12</v>
      </c>
      <c r="N121" s="10">
        <v>1</v>
      </c>
      <c r="O121" s="9">
        <v>0</v>
      </c>
      <c r="P121" s="9" t="s">
        <v>57</v>
      </c>
      <c r="Q121" s="10">
        <v>0</v>
      </c>
      <c r="R121" s="10" t="s">
        <v>2985</v>
      </c>
      <c r="S121" s="9">
        <v>6</v>
      </c>
      <c r="T121" s="9" t="s">
        <v>53</v>
      </c>
      <c r="U121" s="10">
        <v>1</v>
      </c>
      <c r="V121" s="9" t="s">
        <v>53</v>
      </c>
      <c r="W121" s="9" t="s">
        <v>564</v>
      </c>
      <c r="X121" s="9" t="s">
        <v>565</v>
      </c>
      <c r="Y121" s="9" t="s">
        <v>566</v>
      </c>
      <c r="Z121" s="9" t="s">
        <v>567</v>
      </c>
      <c r="AA121" s="10">
        <v>5</v>
      </c>
      <c r="AB121" s="10">
        <v>4</v>
      </c>
      <c r="AC121" s="10">
        <v>3</v>
      </c>
      <c r="AD121" s="10">
        <v>4</v>
      </c>
      <c r="AE121" s="10">
        <v>5</v>
      </c>
      <c r="AF121" s="10">
        <v>3</v>
      </c>
      <c r="AG121" s="10">
        <v>4</v>
      </c>
      <c r="AH121" s="10">
        <f t="shared" si="6"/>
        <v>28</v>
      </c>
      <c r="AI121" s="10">
        <v>5</v>
      </c>
      <c r="AJ121" s="10">
        <v>5</v>
      </c>
      <c r="AK121" s="10">
        <v>5</v>
      </c>
      <c r="AL121" s="10">
        <v>5</v>
      </c>
      <c r="AM121">
        <v>2</v>
      </c>
      <c r="AN121">
        <v>2</v>
      </c>
      <c r="AO121" s="9" t="s">
        <v>54</v>
      </c>
      <c r="AP121">
        <v>6</v>
      </c>
      <c r="AQ121">
        <v>0</v>
      </c>
      <c r="AR121">
        <v>8</v>
      </c>
      <c r="AS121" s="10">
        <v>5</v>
      </c>
      <c r="AT121" s="10">
        <v>4</v>
      </c>
      <c r="AU121" s="10">
        <v>2</v>
      </c>
      <c r="AV121" s="10">
        <v>2</v>
      </c>
      <c r="AW121" s="10">
        <v>6</v>
      </c>
      <c r="AX121" s="10">
        <v>4</v>
      </c>
      <c r="AY121" t="s">
        <v>3779</v>
      </c>
    </row>
    <row r="122" spans="1:51" ht="14.5" customHeight="1" x14ac:dyDescent="0.2">
      <c r="A122" s="9" t="s">
        <v>51</v>
      </c>
      <c r="B122" s="9" t="s">
        <v>52</v>
      </c>
      <c r="C122" s="9" t="s">
        <v>53</v>
      </c>
      <c r="D122" s="9" t="s">
        <v>53</v>
      </c>
      <c r="E122" s="9" t="s">
        <v>53</v>
      </c>
      <c r="F122" s="9" t="s">
        <v>53</v>
      </c>
      <c r="G122" s="32" t="s">
        <v>3112</v>
      </c>
      <c r="H122">
        <v>75</v>
      </c>
      <c r="I122" s="5" t="str">
        <f t="shared" si="9"/>
        <v>71-80</v>
      </c>
      <c r="J122" s="5">
        <v>6</v>
      </c>
      <c r="K122" s="10">
        <v>1</v>
      </c>
      <c r="L122" s="10">
        <v>3</v>
      </c>
      <c r="M122">
        <v>6</v>
      </c>
      <c r="N122" s="10">
        <v>1</v>
      </c>
      <c r="O122" s="9" t="s">
        <v>54</v>
      </c>
      <c r="P122" s="9" t="s">
        <v>57</v>
      </c>
      <c r="Q122" s="10">
        <v>3</v>
      </c>
      <c r="R122" s="10" t="s">
        <v>2985</v>
      </c>
      <c r="S122" s="9">
        <v>1</v>
      </c>
      <c r="T122" s="9" t="s">
        <v>53</v>
      </c>
      <c r="U122" s="10">
        <v>2</v>
      </c>
      <c r="V122" s="9" t="s">
        <v>53</v>
      </c>
      <c r="W122" s="9" t="s">
        <v>568</v>
      </c>
      <c r="X122" s="9" t="s">
        <v>569</v>
      </c>
      <c r="Y122" s="9" t="s">
        <v>570</v>
      </c>
      <c r="Z122" s="9" t="s">
        <v>571</v>
      </c>
      <c r="AA122" s="10">
        <v>4</v>
      </c>
      <c r="AB122" s="10">
        <v>4</v>
      </c>
      <c r="AC122" s="10">
        <v>3</v>
      </c>
      <c r="AD122" s="10">
        <v>5</v>
      </c>
      <c r="AE122" s="10">
        <v>4</v>
      </c>
      <c r="AF122" s="10">
        <v>4</v>
      </c>
      <c r="AG122" s="10">
        <v>4</v>
      </c>
      <c r="AH122" s="10">
        <f t="shared" si="6"/>
        <v>28</v>
      </c>
      <c r="AI122" s="10">
        <v>4</v>
      </c>
      <c r="AJ122" s="10">
        <v>4</v>
      </c>
      <c r="AK122" s="10">
        <v>4</v>
      </c>
      <c r="AL122" s="10">
        <v>5</v>
      </c>
      <c r="AM122">
        <v>2</v>
      </c>
      <c r="AN122">
        <v>2</v>
      </c>
      <c r="AO122" s="9" t="s">
        <v>100</v>
      </c>
      <c r="AP122">
        <v>6</v>
      </c>
      <c r="AQ122">
        <v>4</v>
      </c>
      <c r="AR122">
        <v>3</v>
      </c>
      <c r="AS122" s="10">
        <v>5</v>
      </c>
      <c r="AT122" s="10">
        <v>4</v>
      </c>
      <c r="AU122" s="10">
        <v>2</v>
      </c>
      <c r="AV122" s="10">
        <v>2</v>
      </c>
      <c r="AW122" s="10">
        <v>6</v>
      </c>
      <c r="AX122" s="10">
        <v>5</v>
      </c>
      <c r="AY122" t="s">
        <v>3780</v>
      </c>
    </row>
    <row r="123" spans="1:51" ht="14.5" customHeight="1" x14ac:dyDescent="0.2">
      <c r="A123" s="9" t="s">
        <v>51</v>
      </c>
      <c r="B123" s="9" t="s">
        <v>52</v>
      </c>
      <c r="C123" s="9" t="s">
        <v>53</v>
      </c>
      <c r="D123" s="9" t="s">
        <v>53</v>
      </c>
      <c r="E123" s="9" t="s">
        <v>53</v>
      </c>
      <c r="F123" s="9" t="s">
        <v>53</v>
      </c>
      <c r="G123" s="32" t="s">
        <v>3113</v>
      </c>
      <c r="H123">
        <v>82</v>
      </c>
      <c r="I123" s="5" t="str">
        <f t="shared" si="9"/>
        <v>80+</v>
      </c>
      <c r="J123" s="5">
        <v>7</v>
      </c>
      <c r="K123" s="10">
        <v>1</v>
      </c>
      <c r="L123" s="10">
        <v>3</v>
      </c>
      <c r="M123">
        <v>10</v>
      </c>
      <c r="N123" s="10">
        <v>1</v>
      </c>
      <c r="O123" s="9" t="s">
        <v>101</v>
      </c>
      <c r="P123" s="9" t="s">
        <v>57</v>
      </c>
      <c r="Q123" s="10">
        <v>5</v>
      </c>
      <c r="R123" s="10" t="s">
        <v>2985</v>
      </c>
      <c r="S123" s="9">
        <v>1</v>
      </c>
      <c r="T123" s="9" t="s">
        <v>53</v>
      </c>
      <c r="U123" s="10">
        <v>2</v>
      </c>
      <c r="V123" s="9" t="s">
        <v>53</v>
      </c>
      <c r="W123" s="9" t="s">
        <v>572</v>
      </c>
      <c r="X123" s="9" t="s">
        <v>573</v>
      </c>
      <c r="Y123" s="9" t="s">
        <v>574</v>
      </c>
      <c r="Z123" s="9" t="s">
        <v>575</v>
      </c>
      <c r="AA123" s="10">
        <v>5</v>
      </c>
      <c r="AB123" s="10">
        <v>1</v>
      </c>
      <c r="AC123" s="10">
        <v>1</v>
      </c>
      <c r="AD123" s="10">
        <v>4</v>
      </c>
      <c r="AE123" s="10">
        <v>4</v>
      </c>
      <c r="AF123" s="10">
        <v>2</v>
      </c>
      <c r="AG123" s="10">
        <v>3</v>
      </c>
      <c r="AH123" s="10">
        <f t="shared" si="6"/>
        <v>20</v>
      </c>
      <c r="AI123" s="10">
        <v>3</v>
      </c>
      <c r="AJ123" s="10">
        <v>3</v>
      </c>
      <c r="AK123" s="10">
        <v>4</v>
      </c>
      <c r="AL123" s="10">
        <v>1</v>
      </c>
      <c r="AM123">
        <v>4</v>
      </c>
      <c r="AN123">
        <v>4</v>
      </c>
      <c r="AO123" s="9" t="s">
        <v>74</v>
      </c>
      <c r="AP123">
        <v>10</v>
      </c>
      <c r="AQ123">
        <v>5</v>
      </c>
      <c r="AR123">
        <v>5</v>
      </c>
      <c r="AS123" s="10">
        <v>5</v>
      </c>
      <c r="AT123" s="10">
        <v>4</v>
      </c>
      <c r="AU123" s="10">
        <v>1</v>
      </c>
      <c r="AV123" s="10">
        <v>2</v>
      </c>
      <c r="AW123" s="10">
        <v>6</v>
      </c>
      <c r="AX123" s="10">
        <v>2</v>
      </c>
      <c r="AY123" t="s">
        <v>3779</v>
      </c>
    </row>
    <row r="124" spans="1:51" ht="14.5" customHeight="1" x14ac:dyDescent="0.2">
      <c r="A124" s="9" t="s">
        <v>51</v>
      </c>
      <c r="B124" s="9" t="s">
        <v>52</v>
      </c>
      <c r="C124" s="9" t="s">
        <v>53</v>
      </c>
      <c r="D124" s="9" t="s">
        <v>53</v>
      </c>
      <c r="E124" s="9" t="s">
        <v>53</v>
      </c>
      <c r="F124" s="9" t="s">
        <v>53</v>
      </c>
      <c r="G124" s="32" t="s">
        <v>3114</v>
      </c>
      <c r="H124">
        <v>72</v>
      </c>
      <c r="I124" s="5" t="str">
        <f t="shared" si="9"/>
        <v>71-80</v>
      </c>
      <c r="J124" s="5">
        <v>6</v>
      </c>
      <c r="K124" s="10">
        <v>1</v>
      </c>
      <c r="L124" s="10">
        <v>4</v>
      </c>
      <c r="M124">
        <v>72</v>
      </c>
      <c r="N124" s="10">
        <v>1</v>
      </c>
      <c r="O124" s="9" t="s">
        <v>576</v>
      </c>
      <c r="P124" s="9">
        <v>0</v>
      </c>
      <c r="Q124" s="10">
        <v>18</v>
      </c>
      <c r="R124" s="10" t="s">
        <v>2986</v>
      </c>
      <c r="S124" s="9">
        <v>5</v>
      </c>
      <c r="T124" s="9" t="s">
        <v>53</v>
      </c>
      <c r="U124" s="10">
        <v>1</v>
      </c>
      <c r="V124" s="9" t="s">
        <v>53</v>
      </c>
      <c r="W124" s="22" t="s">
        <v>577</v>
      </c>
      <c r="X124" s="9" t="s">
        <v>578</v>
      </c>
      <c r="Y124" s="9" t="s">
        <v>579</v>
      </c>
      <c r="Z124" s="9" t="s">
        <v>580</v>
      </c>
      <c r="AA124" s="10">
        <v>5</v>
      </c>
      <c r="AB124" s="10">
        <v>5</v>
      </c>
      <c r="AC124" s="10">
        <v>3</v>
      </c>
      <c r="AD124" s="10">
        <v>5</v>
      </c>
      <c r="AE124" s="10">
        <v>4</v>
      </c>
      <c r="AF124" s="10">
        <v>3</v>
      </c>
      <c r="AG124" s="10">
        <v>5</v>
      </c>
      <c r="AH124" s="10">
        <f t="shared" si="6"/>
        <v>30</v>
      </c>
      <c r="AI124" s="10">
        <v>5</v>
      </c>
      <c r="AJ124" s="10">
        <v>1</v>
      </c>
      <c r="AK124" s="10">
        <v>5</v>
      </c>
      <c r="AL124" s="10">
        <v>5</v>
      </c>
      <c r="AM124">
        <v>2</v>
      </c>
      <c r="AN124">
        <v>0</v>
      </c>
      <c r="AO124" s="9" t="s">
        <v>57</v>
      </c>
      <c r="AP124">
        <v>5</v>
      </c>
      <c r="AQ124">
        <v>6</v>
      </c>
      <c r="AR124">
        <v>4</v>
      </c>
      <c r="AS124" s="10">
        <v>5</v>
      </c>
      <c r="AT124" s="10">
        <v>3</v>
      </c>
      <c r="AU124" s="10">
        <v>2</v>
      </c>
      <c r="AV124" s="10">
        <v>2</v>
      </c>
      <c r="AW124" s="10">
        <v>6</v>
      </c>
      <c r="AX124" s="10">
        <v>3</v>
      </c>
      <c r="AY124" t="s">
        <v>3781</v>
      </c>
    </row>
    <row r="125" spans="1:51" ht="14.5" customHeight="1" x14ac:dyDescent="0.2">
      <c r="A125" s="9" t="s">
        <v>51</v>
      </c>
      <c r="B125" s="9" t="s">
        <v>52</v>
      </c>
      <c r="C125" s="9" t="s">
        <v>53</v>
      </c>
      <c r="D125" s="9" t="s">
        <v>53</v>
      </c>
      <c r="E125" s="9" t="s">
        <v>53</v>
      </c>
      <c r="F125" s="9" t="s">
        <v>53</v>
      </c>
      <c r="G125" s="32" t="s">
        <v>3115</v>
      </c>
      <c r="H125">
        <v>61</v>
      </c>
      <c r="I125" s="5" t="str">
        <f t="shared" si="9"/>
        <v>60-70</v>
      </c>
      <c r="J125" s="5">
        <v>5</v>
      </c>
      <c r="K125" s="10">
        <v>2</v>
      </c>
      <c r="L125" s="10">
        <v>2</v>
      </c>
      <c r="M125">
        <v>5</v>
      </c>
      <c r="N125" s="10">
        <v>1</v>
      </c>
      <c r="O125" s="9" t="s">
        <v>100</v>
      </c>
      <c r="P125" s="9" t="s">
        <v>57</v>
      </c>
      <c r="Q125" s="10">
        <v>2</v>
      </c>
      <c r="R125" s="10" t="s">
        <v>2985</v>
      </c>
      <c r="S125" s="9">
        <v>2</v>
      </c>
      <c r="T125" s="9" t="s">
        <v>53</v>
      </c>
      <c r="U125" s="10">
        <v>1</v>
      </c>
      <c r="V125" s="9" t="s">
        <v>53</v>
      </c>
      <c r="W125" s="9" t="s">
        <v>581</v>
      </c>
      <c r="X125" s="27" t="s">
        <v>582</v>
      </c>
      <c r="Y125" s="9" t="s">
        <v>583</v>
      </c>
      <c r="Z125" s="9" t="s">
        <v>584</v>
      </c>
      <c r="AA125" s="10">
        <v>5</v>
      </c>
      <c r="AB125" s="10">
        <v>4</v>
      </c>
      <c r="AC125" s="10">
        <v>3</v>
      </c>
      <c r="AD125" s="10">
        <v>4</v>
      </c>
      <c r="AE125" s="10">
        <v>2</v>
      </c>
      <c r="AF125" s="10">
        <v>5</v>
      </c>
      <c r="AG125" s="10">
        <v>4</v>
      </c>
      <c r="AH125" s="10">
        <f t="shared" si="6"/>
        <v>27</v>
      </c>
      <c r="AI125" s="10">
        <v>3</v>
      </c>
      <c r="AJ125" s="10">
        <v>3</v>
      </c>
      <c r="AK125" s="10">
        <v>3</v>
      </c>
      <c r="AL125" s="10">
        <v>4</v>
      </c>
      <c r="AM125">
        <v>1</v>
      </c>
      <c r="AN125">
        <v>2</v>
      </c>
      <c r="AO125" s="9" t="s">
        <v>57</v>
      </c>
      <c r="AP125">
        <v>2</v>
      </c>
      <c r="AQ125">
        <v>0</v>
      </c>
      <c r="AR125">
        <v>5</v>
      </c>
      <c r="AS125" s="10">
        <v>3</v>
      </c>
      <c r="AT125" s="10">
        <v>3</v>
      </c>
      <c r="AU125" s="10">
        <v>4</v>
      </c>
      <c r="AV125" s="10">
        <v>2</v>
      </c>
      <c r="AW125" s="10">
        <v>6</v>
      </c>
      <c r="AX125" s="10">
        <v>2</v>
      </c>
      <c r="AY125" t="s">
        <v>3782</v>
      </c>
    </row>
    <row r="126" spans="1:51" ht="14.5" customHeight="1" x14ac:dyDescent="0.2">
      <c r="A126" s="9" t="s">
        <v>51</v>
      </c>
      <c r="B126" s="9" t="s">
        <v>52</v>
      </c>
      <c r="C126" s="9" t="s">
        <v>53</v>
      </c>
      <c r="D126" s="9" t="s">
        <v>53</v>
      </c>
      <c r="E126" s="9" t="s">
        <v>53</v>
      </c>
      <c r="F126" s="9" t="s">
        <v>53</v>
      </c>
      <c r="G126" s="32" t="s">
        <v>3116</v>
      </c>
      <c r="H126">
        <v>63</v>
      </c>
      <c r="I126" s="5" t="str">
        <f t="shared" si="9"/>
        <v>60-70</v>
      </c>
      <c r="J126" s="5">
        <v>5</v>
      </c>
      <c r="K126" s="10">
        <v>1</v>
      </c>
      <c r="L126" s="10">
        <v>4</v>
      </c>
      <c r="M126">
        <v>63</v>
      </c>
      <c r="N126" s="10">
        <v>1</v>
      </c>
      <c r="O126" s="9" t="s">
        <v>64</v>
      </c>
      <c r="P126" s="9">
        <v>0</v>
      </c>
      <c r="Q126" s="10">
        <v>24</v>
      </c>
      <c r="R126" s="10" t="s">
        <v>2986</v>
      </c>
      <c r="S126" s="9">
        <v>4</v>
      </c>
      <c r="T126" s="9" t="s">
        <v>53</v>
      </c>
      <c r="U126" s="10">
        <v>2</v>
      </c>
      <c r="V126" s="9" t="s">
        <v>53</v>
      </c>
      <c r="W126" s="9" t="s">
        <v>585</v>
      </c>
      <c r="X126" s="9" t="s">
        <v>586</v>
      </c>
      <c r="Y126" s="9" t="s">
        <v>587</v>
      </c>
      <c r="Z126" s="9" t="s">
        <v>588</v>
      </c>
      <c r="AA126" s="10">
        <v>5</v>
      </c>
      <c r="AB126" s="10">
        <v>5</v>
      </c>
      <c r="AC126" s="10">
        <v>4</v>
      </c>
      <c r="AD126" s="10">
        <v>5</v>
      </c>
      <c r="AE126" s="10">
        <v>5</v>
      </c>
      <c r="AF126" s="10">
        <v>5</v>
      </c>
      <c r="AG126" s="10">
        <v>5</v>
      </c>
      <c r="AH126" s="10">
        <f t="shared" si="6"/>
        <v>34</v>
      </c>
      <c r="AI126" s="10">
        <v>4</v>
      </c>
      <c r="AJ126" s="10">
        <v>5</v>
      </c>
      <c r="AK126" s="10">
        <v>5</v>
      </c>
      <c r="AL126" s="10">
        <v>4</v>
      </c>
      <c r="AM126">
        <v>2</v>
      </c>
      <c r="AN126">
        <v>1</v>
      </c>
      <c r="AO126" s="9" t="s">
        <v>57</v>
      </c>
      <c r="AP126">
        <v>8</v>
      </c>
      <c r="AQ126">
        <v>6</v>
      </c>
      <c r="AR126">
        <v>4</v>
      </c>
      <c r="AS126" s="10">
        <v>1</v>
      </c>
      <c r="AT126" s="10">
        <v>4</v>
      </c>
      <c r="AU126" s="10">
        <v>1</v>
      </c>
      <c r="AV126" s="10">
        <v>2</v>
      </c>
      <c r="AW126" s="10">
        <v>6</v>
      </c>
      <c r="AX126" s="10">
        <v>5</v>
      </c>
      <c r="AY126" t="s">
        <v>3783</v>
      </c>
    </row>
    <row r="127" spans="1:51" ht="14.5" customHeight="1" x14ac:dyDescent="0.2">
      <c r="A127" s="9" t="s">
        <v>51</v>
      </c>
      <c r="B127" s="9" t="s">
        <v>52</v>
      </c>
      <c r="C127" s="9" t="s">
        <v>53</v>
      </c>
      <c r="D127" s="9" t="s">
        <v>53</v>
      </c>
      <c r="E127" s="9" t="s">
        <v>53</v>
      </c>
      <c r="F127" s="9" t="s">
        <v>53</v>
      </c>
      <c r="G127" s="32" t="s">
        <v>3117</v>
      </c>
      <c r="H127">
        <v>65</v>
      </c>
      <c r="I127" s="5" t="str">
        <f t="shared" ref="I127:I141" si="10">VLOOKUP(H127,AgeGroup,2,TRUE)</f>
        <v>60-70</v>
      </c>
      <c r="J127" s="5">
        <v>5</v>
      </c>
      <c r="K127" s="10">
        <v>2</v>
      </c>
      <c r="L127" s="10">
        <v>3</v>
      </c>
      <c r="M127">
        <v>20</v>
      </c>
      <c r="N127" s="10">
        <v>2</v>
      </c>
      <c r="O127" s="9" t="s">
        <v>111</v>
      </c>
      <c r="P127" s="9">
        <v>0</v>
      </c>
      <c r="Q127" s="10">
        <v>1</v>
      </c>
      <c r="R127" s="10" t="s">
        <v>2985</v>
      </c>
      <c r="S127" s="9">
        <v>3</v>
      </c>
      <c r="T127" s="9" t="s">
        <v>53</v>
      </c>
      <c r="U127" s="10">
        <v>1</v>
      </c>
      <c r="V127" s="9" t="s">
        <v>53</v>
      </c>
      <c r="W127" s="9" t="s">
        <v>589</v>
      </c>
      <c r="X127" s="9" t="s">
        <v>590</v>
      </c>
      <c r="Y127" s="9" t="s">
        <v>591</v>
      </c>
      <c r="Z127" s="9" t="s">
        <v>592</v>
      </c>
      <c r="AA127" s="10">
        <v>5</v>
      </c>
      <c r="AB127" s="10">
        <v>4</v>
      </c>
      <c r="AC127" s="10">
        <v>4</v>
      </c>
      <c r="AD127" s="10">
        <v>5</v>
      </c>
      <c r="AE127" s="10">
        <v>4</v>
      </c>
      <c r="AF127" s="10">
        <v>5</v>
      </c>
      <c r="AG127" s="10">
        <v>5</v>
      </c>
      <c r="AH127" s="10">
        <f t="shared" si="6"/>
        <v>32</v>
      </c>
      <c r="AI127" s="10">
        <v>2</v>
      </c>
      <c r="AJ127" s="10">
        <v>2</v>
      </c>
      <c r="AK127" s="10">
        <v>4</v>
      </c>
      <c r="AL127" s="10">
        <v>2</v>
      </c>
      <c r="AM127">
        <v>2</v>
      </c>
      <c r="AN127">
        <v>1</v>
      </c>
      <c r="AO127" s="9" t="s">
        <v>57</v>
      </c>
      <c r="AP127">
        <v>4</v>
      </c>
      <c r="AQ127">
        <v>3</v>
      </c>
      <c r="AR127">
        <v>10</v>
      </c>
      <c r="AS127" s="10">
        <v>5</v>
      </c>
      <c r="AT127" s="10">
        <v>4</v>
      </c>
      <c r="AU127" s="10">
        <v>2</v>
      </c>
      <c r="AV127" s="10">
        <v>2</v>
      </c>
      <c r="AW127" s="10">
        <v>6</v>
      </c>
      <c r="AX127" s="10">
        <v>4</v>
      </c>
      <c r="AY127" t="s">
        <v>3784</v>
      </c>
    </row>
    <row r="128" spans="1:51" ht="14.5" customHeight="1" x14ac:dyDescent="0.2">
      <c r="A128" s="9" t="s">
        <v>51</v>
      </c>
      <c r="B128" s="9" t="s">
        <v>52</v>
      </c>
      <c r="C128" s="9" t="s">
        <v>53</v>
      </c>
      <c r="D128" s="9" t="s">
        <v>53</v>
      </c>
      <c r="E128" s="9" t="s">
        <v>53</v>
      </c>
      <c r="F128" s="9" t="s">
        <v>53</v>
      </c>
      <c r="G128" s="32" t="s">
        <v>3118</v>
      </c>
      <c r="H128">
        <v>75</v>
      </c>
      <c r="I128" s="5" t="str">
        <f t="shared" si="10"/>
        <v>71-80</v>
      </c>
      <c r="J128" s="5">
        <v>6</v>
      </c>
      <c r="K128" s="10">
        <v>1</v>
      </c>
      <c r="L128" s="10">
        <v>4</v>
      </c>
      <c r="M128">
        <v>15</v>
      </c>
      <c r="N128" s="10">
        <v>1</v>
      </c>
      <c r="O128" s="9">
        <v>0</v>
      </c>
      <c r="P128" s="9" t="s">
        <v>106</v>
      </c>
      <c r="Q128" s="10">
        <v>0.5</v>
      </c>
      <c r="R128" s="10" t="s">
        <v>2985</v>
      </c>
      <c r="S128" s="9">
        <v>9</v>
      </c>
      <c r="T128" s="9" t="s">
        <v>593</v>
      </c>
      <c r="U128" s="10">
        <v>2</v>
      </c>
      <c r="V128" s="9" t="s">
        <v>53</v>
      </c>
      <c r="W128" s="22" t="s">
        <v>594</v>
      </c>
      <c r="X128" s="9" t="s">
        <v>595</v>
      </c>
      <c r="Y128" s="22" t="s">
        <v>596</v>
      </c>
      <c r="Z128" s="22" t="s">
        <v>597</v>
      </c>
      <c r="AA128" s="10">
        <v>5</v>
      </c>
      <c r="AB128" s="10">
        <v>4</v>
      </c>
      <c r="AC128" s="10">
        <v>3</v>
      </c>
      <c r="AD128" s="10">
        <v>5</v>
      </c>
      <c r="AE128" s="10">
        <v>4</v>
      </c>
      <c r="AF128" s="10">
        <v>4</v>
      </c>
      <c r="AG128" s="10">
        <v>5</v>
      </c>
      <c r="AH128" s="10">
        <f t="shared" si="6"/>
        <v>30</v>
      </c>
      <c r="AI128" s="10">
        <v>5</v>
      </c>
      <c r="AJ128" s="10">
        <v>5</v>
      </c>
      <c r="AK128" s="10">
        <v>5</v>
      </c>
      <c r="AL128" s="10">
        <v>2</v>
      </c>
      <c r="AM128">
        <v>2</v>
      </c>
      <c r="AN128">
        <v>5</v>
      </c>
      <c r="AO128" s="9" t="s">
        <v>598</v>
      </c>
      <c r="AP128">
        <v>12</v>
      </c>
      <c r="AQ128">
        <v>3</v>
      </c>
      <c r="AR128">
        <v>6</v>
      </c>
      <c r="AS128" s="10">
        <v>1</v>
      </c>
      <c r="AT128" s="10">
        <v>4</v>
      </c>
      <c r="AU128" s="10">
        <v>2</v>
      </c>
      <c r="AV128" s="10">
        <v>2</v>
      </c>
      <c r="AW128" s="10">
        <v>6</v>
      </c>
      <c r="AX128" s="10">
        <v>3</v>
      </c>
      <c r="AY128" t="s">
        <v>4320</v>
      </c>
    </row>
    <row r="129" spans="1:51" ht="14.5" customHeight="1" x14ac:dyDescent="0.2">
      <c r="A129" s="9" t="s">
        <v>51</v>
      </c>
      <c r="B129" s="9" t="s">
        <v>52</v>
      </c>
      <c r="C129" s="9" t="s">
        <v>53</v>
      </c>
      <c r="D129" s="9" t="s">
        <v>53</v>
      </c>
      <c r="E129" s="9" t="s">
        <v>53</v>
      </c>
      <c r="F129" s="9" t="s">
        <v>53</v>
      </c>
      <c r="G129" s="32" t="s">
        <v>3119</v>
      </c>
      <c r="H129">
        <v>78</v>
      </c>
      <c r="I129" s="5" t="str">
        <f t="shared" si="10"/>
        <v>71-80</v>
      </c>
      <c r="J129" s="5">
        <v>6</v>
      </c>
      <c r="K129" s="10">
        <v>1</v>
      </c>
      <c r="L129" s="10">
        <v>4</v>
      </c>
      <c r="M129">
        <v>8</v>
      </c>
      <c r="N129" s="10">
        <v>1</v>
      </c>
      <c r="O129" s="9" t="s">
        <v>75</v>
      </c>
      <c r="P129" s="9" t="s">
        <v>57</v>
      </c>
      <c r="Q129" s="10">
        <v>4</v>
      </c>
      <c r="R129" s="10" t="s">
        <v>2985</v>
      </c>
      <c r="S129" s="9">
        <v>5</v>
      </c>
      <c r="T129" s="9" t="s">
        <v>53</v>
      </c>
      <c r="U129" s="10">
        <v>3</v>
      </c>
      <c r="V129" s="9" t="s">
        <v>53</v>
      </c>
      <c r="W129" s="9" t="s">
        <v>599</v>
      </c>
      <c r="X129" s="9" t="s">
        <v>600</v>
      </c>
      <c r="Y129" s="9" t="s">
        <v>601</v>
      </c>
      <c r="Z129" s="9" t="s">
        <v>602</v>
      </c>
      <c r="AA129" s="10">
        <v>5</v>
      </c>
      <c r="AB129" s="10">
        <v>4</v>
      </c>
      <c r="AC129" s="10">
        <v>3</v>
      </c>
      <c r="AD129" s="10">
        <v>4</v>
      </c>
      <c r="AE129" s="10">
        <v>5</v>
      </c>
      <c r="AF129" s="10">
        <v>5</v>
      </c>
      <c r="AG129" s="10">
        <v>2</v>
      </c>
      <c r="AH129" s="10">
        <f t="shared" ref="AH129:AH189" si="11">SUM(AA129:AG129)</f>
        <v>28</v>
      </c>
      <c r="AI129" s="10">
        <v>4</v>
      </c>
      <c r="AJ129" s="10">
        <v>5</v>
      </c>
      <c r="AK129" s="10">
        <v>5</v>
      </c>
      <c r="AL129" s="10">
        <v>3</v>
      </c>
      <c r="AM129">
        <v>2</v>
      </c>
      <c r="AN129">
        <v>1</v>
      </c>
      <c r="AO129" s="9" t="s">
        <v>111</v>
      </c>
      <c r="AP129">
        <v>1</v>
      </c>
      <c r="AQ129">
        <v>0</v>
      </c>
      <c r="AR129">
        <v>0</v>
      </c>
      <c r="AS129" s="10">
        <v>5</v>
      </c>
      <c r="AT129" s="10">
        <v>4</v>
      </c>
      <c r="AU129" s="10">
        <v>2</v>
      </c>
      <c r="AV129" s="10">
        <v>2</v>
      </c>
      <c r="AW129" s="10">
        <v>6</v>
      </c>
      <c r="AX129" s="10">
        <v>3</v>
      </c>
      <c r="AY129" t="s">
        <v>3734</v>
      </c>
    </row>
    <row r="130" spans="1:51" ht="14.5" customHeight="1" x14ac:dyDescent="0.2">
      <c r="A130" s="9" t="s">
        <v>51</v>
      </c>
      <c r="B130" s="9" t="s">
        <v>52</v>
      </c>
      <c r="C130" s="9" t="s">
        <v>53</v>
      </c>
      <c r="D130" s="9" t="s">
        <v>53</v>
      </c>
      <c r="E130" s="9" t="s">
        <v>53</v>
      </c>
      <c r="F130" s="9" t="s">
        <v>53</v>
      </c>
      <c r="G130" s="32" t="s">
        <v>3120</v>
      </c>
      <c r="H130">
        <v>71</v>
      </c>
      <c r="I130" s="5" t="str">
        <f t="shared" si="10"/>
        <v>71-80</v>
      </c>
      <c r="J130" s="5">
        <v>6</v>
      </c>
      <c r="K130" s="10">
        <v>1</v>
      </c>
      <c r="L130" s="10">
        <v>3</v>
      </c>
      <c r="M130">
        <v>20</v>
      </c>
      <c r="N130" s="10">
        <v>1</v>
      </c>
      <c r="O130" s="9">
        <v>0</v>
      </c>
      <c r="P130" s="9" t="s">
        <v>111</v>
      </c>
      <c r="Q130" s="10">
        <v>8.3333333333333329E-2</v>
      </c>
      <c r="R130" s="10" t="s">
        <v>2985</v>
      </c>
      <c r="S130" s="9">
        <v>4</v>
      </c>
      <c r="T130" s="9" t="s">
        <v>53</v>
      </c>
      <c r="U130" s="10">
        <v>2</v>
      </c>
      <c r="V130" s="9" t="s">
        <v>53</v>
      </c>
      <c r="W130" s="22" t="s">
        <v>603</v>
      </c>
      <c r="X130" s="9" t="s">
        <v>604</v>
      </c>
      <c r="Y130" s="9" t="s">
        <v>605</v>
      </c>
      <c r="Z130" s="9" t="s">
        <v>606</v>
      </c>
      <c r="AA130" s="10">
        <v>5</v>
      </c>
      <c r="AB130" s="10">
        <v>5</v>
      </c>
      <c r="AC130" s="10">
        <v>3</v>
      </c>
      <c r="AD130" s="10">
        <v>4</v>
      </c>
      <c r="AE130" s="10">
        <v>5</v>
      </c>
      <c r="AF130" s="10">
        <v>5</v>
      </c>
      <c r="AG130" s="10">
        <v>5</v>
      </c>
      <c r="AH130" s="10">
        <f t="shared" si="11"/>
        <v>32</v>
      </c>
      <c r="AI130" s="10">
        <v>4</v>
      </c>
      <c r="AJ130" s="10">
        <v>5</v>
      </c>
      <c r="AK130" s="10">
        <v>5</v>
      </c>
      <c r="AL130" s="10">
        <v>3</v>
      </c>
      <c r="AM130">
        <v>2</v>
      </c>
      <c r="AN130">
        <v>3</v>
      </c>
      <c r="AO130" s="9" t="s">
        <v>57</v>
      </c>
      <c r="AP130">
        <v>4</v>
      </c>
      <c r="AQ130">
        <v>0</v>
      </c>
      <c r="AR130">
        <v>1</v>
      </c>
      <c r="AS130" s="10">
        <v>5</v>
      </c>
      <c r="AT130" s="10">
        <v>4</v>
      </c>
      <c r="AU130" s="10">
        <v>2</v>
      </c>
      <c r="AV130" s="10">
        <v>2</v>
      </c>
      <c r="AW130" s="10">
        <v>6</v>
      </c>
      <c r="AX130" s="10">
        <v>4</v>
      </c>
      <c r="AY130" t="s">
        <v>4321</v>
      </c>
    </row>
    <row r="131" spans="1:51" ht="14.5" customHeight="1" x14ac:dyDescent="0.2">
      <c r="A131" s="9" t="s">
        <v>51</v>
      </c>
      <c r="B131" s="9" t="s">
        <v>52</v>
      </c>
      <c r="C131" s="9" t="s">
        <v>53</v>
      </c>
      <c r="D131" s="9" t="s">
        <v>53</v>
      </c>
      <c r="E131" s="9" t="s">
        <v>53</v>
      </c>
      <c r="F131" s="9" t="s">
        <v>53</v>
      </c>
      <c r="G131" s="32" t="s">
        <v>3121</v>
      </c>
      <c r="H131">
        <v>78</v>
      </c>
      <c r="I131" s="5" t="str">
        <f t="shared" si="10"/>
        <v>71-80</v>
      </c>
      <c r="J131" s="5">
        <v>6</v>
      </c>
      <c r="K131" s="10">
        <v>2</v>
      </c>
      <c r="L131" s="10">
        <v>4</v>
      </c>
      <c r="M131">
        <v>10</v>
      </c>
      <c r="N131" s="10">
        <v>1</v>
      </c>
      <c r="O131" s="9">
        <v>0</v>
      </c>
      <c r="P131" s="9" t="s">
        <v>106</v>
      </c>
      <c r="Q131" s="10">
        <v>0.5</v>
      </c>
      <c r="R131" s="10" t="s">
        <v>2985</v>
      </c>
      <c r="S131" s="9">
        <v>5</v>
      </c>
      <c r="T131" s="9" t="s">
        <v>53</v>
      </c>
      <c r="U131" s="10">
        <v>1</v>
      </c>
      <c r="V131" s="9" t="s">
        <v>53</v>
      </c>
      <c r="W131" s="22" t="s">
        <v>607</v>
      </c>
      <c r="X131" s="9" t="s">
        <v>608</v>
      </c>
      <c r="Y131" s="9" t="s">
        <v>609</v>
      </c>
      <c r="Z131" s="22" t="s">
        <v>610</v>
      </c>
      <c r="AA131" s="10">
        <v>5</v>
      </c>
      <c r="AB131" s="10">
        <v>4</v>
      </c>
      <c r="AC131" s="10">
        <v>2</v>
      </c>
      <c r="AD131" s="10">
        <v>5</v>
      </c>
      <c r="AE131" s="10">
        <v>3</v>
      </c>
      <c r="AF131" s="10">
        <v>2</v>
      </c>
      <c r="AG131" s="10">
        <v>5</v>
      </c>
      <c r="AH131" s="10">
        <f t="shared" si="11"/>
        <v>26</v>
      </c>
      <c r="AI131" s="10">
        <v>5</v>
      </c>
      <c r="AJ131" s="10">
        <v>5</v>
      </c>
      <c r="AK131" s="10">
        <v>5</v>
      </c>
      <c r="AL131" s="10">
        <v>1</v>
      </c>
      <c r="AM131">
        <v>2</v>
      </c>
      <c r="AN131">
        <v>0</v>
      </c>
      <c r="AO131" s="9" t="s">
        <v>101</v>
      </c>
      <c r="AP131">
        <v>10</v>
      </c>
      <c r="AQ131">
        <v>3</v>
      </c>
      <c r="AR131">
        <v>5</v>
      </c>
      <c r="AS131" s="10">
        <v>5</v>
      </c>
      <c r="AT131" s="10">
        <v>4</v>
      </c>
      <c r="AU131" s="10">
        <v>2</v>
      </c>
      <c r="AV131" s="10">
        <v>2</v>
      </c>
      <c r="AW131" s="10">
        <v>6</v>
      </c>
      <c r="AX131" s="10">
        <v>2</v>
      </c>
      <c r="AY131" t="s">
        <v>3785</v>
      </c>
    </row>
    <row r="132" spans="1:51" ht="14.5" customHeight="1" x14ac:dyDescent="0.2">
      <c r="A132" s="9" t="s">
        <v>51</v>
      </c>
      <c r="B132" s="9" t="s">
        <v>52</v>
      </c>
      <c r="C132" s="9" t="s">
        <v>53</v>
      </c>
      <c r="D132" s="9" t="s">
        <v>53</v>
      </c>
      <c r="E132" s="9" t="s">
        <v>53</v>
      </c>
      <c r="F132" s="9" t="s">
        <v>53</v>
      </c>
      <c r="G132" s="32" t="s">
        <v>3122</v>
      </c>
      <c r="H132">
        <v>75</v>
      </c>
      <c r="I132" s="5" t="str">
        <f t="shared" si="10"/>
        <v>71-80</v>
      </c>
      <c r="J132" s="5">
        <v>6</v>
      </c>
      <c r="K132" s="10">
        <v>1</v>
      </c>
      <c r="L132" s="10">
        <v>3</v>
      </c>
      <c r="M132">
        <v>6</v>
      </c>
      <c r="N132" s="10">
        <v>1</v>
      </c>
      <c r="O132" s="9" t="s">
        <v>111</v>
      </c>
      <c r="P132" s="9" t="s">
        <v>101</v>
      </c>
      <c r="Q132" s="10">
        <v>1.4166666666666667</v>
      </c>
      <c r="R132" s="10" t="s">
        <v>2985</v>
      </c>
      <c r="S132" s="9">
        <v>1</v>
      </c>
      <c r="T132" s="9" t="s">
        <v>53</v>
      </c>
      <c r="U132" s="10">
        <v>2</v>
      </c>
      <c r="V132" s="9" t="s">
        <v>53</v>
      </c>
      <c r="W132" s="9" t="s">
        <v>611</v>
      </c>
      <c r="X132" s="9" t="s">
        <v>612</v>
      </c>
      <c r="Y132" s="9" t="s">
        <v>613</v>
      </c>
      <c r="Z132" s="9" t="s">
        <v>614</v>
      </c>
      <c r="AA132" s="10">
        <v>5</v>
      </c>
      <c r="AB132" s="10">
        <v>5</v>
      </c>
      <c r="AC132" s="10">
        <v>5</v>
      </c>
      <c r="AD132" s="10">
        <v>5</v>
      </c>
      <c r="AE132" s="10">
        <v>5</v>
      </c>
      <c r="AF132" s="10">
        <v>4</v>
      </c>
      <c r="AG132" s="10">
        <v>4</v>
      </c>
      <c r="AH132" s="10">
        <f t="shared" si="11"/>
        <v>33</v>
      </c>
      <c r="AI132" s="10">
        <v>1</v>
      </c>
      <c r="AJ132" s="10">
        <v>4</v>
      </c>
      <c r="AK132" s="10">
        <v>4</v>
      </c>
      <c r="AL132" s="10">
        <v>3</v>
      </c>
      <c r="AM132">
        <v>2</v>
      </c>
      <c r="AN132">
        <v>2</v>
      </c>
      <c r="AO132" s="9" t="s">
        <v>100</v>
      </c>
      <c r="AP132">
        <v>5</v>
      </c>
      <c r="AQ132">
        <v>2</v>
      </c>
      <c r="AR132">
        <v>2</v>
      </c>
      <c r="AS132" s="10">
        <v>5</v>
      </c>
      <c r="AT132" s="10">
        <v>3</v>
      </c>
      <c r="AU132" s="10">
        <v>2</v>
      </c>
      <c r="AV132" s="10">
        <v>2</v>
      </c>
      <c r="AW132" s="10">
        <v>6</v>
      </c>
      <c r="AX132" s="10">
        <v>3</v>
      </c>
      <c r="AY132" t="s">
        <v>3786</v>
      </c>
    </row>
    <row r="133" spans="1:51" ht="14.5" customHeight="1" x14ac:dyDescent="0.2">
      <c r="A133" s="9" t="s">
        <v>51</v>
      </c>
      <c r="B133" s="9" t="s">
        <v>52</v>
      </c>
      <c r="C133" s="9" t="s">
        <v>53</v>
      </c>
      <c r="D133" s="9" t="s">
        <v>53</v>
      </c>
      <c r="E133" s="9" t="s">
        <v>53</v>
      </c>
      <c r="F133" s="9" t="s">
        <v>53</v>
      </c>
      <c r="G133" s="32" t="s">
        <v>3123</v>
      </c>
      <c r="H133">
        <v>72</v>
      </c>
      <c r="I133" s="5" t="str">
        <f t="shared" si="10"/>
        <v>71-80</v>
      </c>
      <c r="J133" s="5">
        <v>6</v>
      </c>
      <c r="K133" s="10">
        <v>1</v>
      </c>
      <c r="L133" s="10">
        <v>3</v>
      </c>
      <c r="M133">
        <v>5</v>
      </c>
      <c r="N133" s="10">
        <v>1</v>
      </c>
      <c r="O133" s="9" t="s">
        <v>100</v>
      </c>
      <c r="P133" s="9">
        <v>0</v>
      </c>
      <c r="Q133" s="10">
        <v>2</v>
      </c>
      <c r="R133" s="10" t="s">
        <v>2985</v>
      </c>
      <c r="S133" s="9">
        <v>1</v>
      </c>
      <c r="T133" s="9" t="s">
        <v>53</v>
      </c>
      <c r="U133" s="10">
        <v>2</v>
      </c>
      <c r="V133" s="9" t="s">
        <v>53</v>
      </c>
      <c r="W133" s="9" t="s">
        <v>615</v>
      </c>
      <c r="X133" s="9" t="s">
        <v>616</v>
      </c>
      <c r="Y133" s="9" t="s">
        <v>617</v>
      </c>
      <c r="Z133" s="9" t="s">
        <v>618</v>
      </c>
      <c r="AA133" s="10">
        <v>5</v>
      </c>
      <c r="AB133" s="10">
        <v>3</v>
      </c>
      <c r="AC133" s="10">
        <v>2</v>
      </c>
      <c r="AD133" s="10">
        <v>5</v>
      </c>
      <c r="AE133" s="10">
        <v>4</v>
      </c>
      <c r="AF133" s="10">
        <v>3</v>
      </c>
      <c r="AG133" s="10">
        <v>4</v>
      </c>
      <c r="AH133" s="10">
        <f t="shared" si="11"/>
        <v>26</v>
      </c>
      <c r="AI133" s="10">
        <v>4</v>
      </c>
      <c r="AJ133" s="10">
        <v>5</v>
      </c>
      <c r="AK133" s="10">
        <v>4</v>
      </c>
      <c r="AL133" s="10">
        <v>4</v>
      </c>
      <c r="AM133">
        <v>2</v>
      </c>
      <c r="AN133">
        <v>1</v>
      </c>
      <c r="AO133" s="9" t="s">
        <v>57</v>
      </c>
      <c r="AP133">
        <v>8</v>
      </c>
      <c r="AQ133">
        <v>0</v>
      </c>
      <c r="AR133">
        <v>2</v>
      </c>
      <c r="AS133" s="10">
        <v>1</v>
      </c>
      <c r="AT133" s="10">
        <v>4</v>
      </c>
      <c r="AU133" s="10">
        <v>2</v>
      </c>
      <c r="AV133" s="10">
        <v>2</v>
      </c>
      <c r="AW133" s="10">
        <v>6</v>
      </c>
      <c r="AX133" s="10">
        <v>5</v>
      </c>
      <c r="AY133" t="s">
        <v>3779</v>
      </c>
    </row>
    <row r="134" spans="1:51" ht="14.5" customHeight="1" x14ac:dyDescent="0.2">
      <c r="A134" s="9" t="s">
        <v>51</v>
      </c>
      <c r="B134" s="9" t="s">
        <v>52</v>
      </c>
      <c r="C134" s="9" t="s">
        <v>53</v>
      </c>
      <c r="D134" s="9" t="s">
        <v>53</v>
      </c>
      <c r="E134" s="9" t="s">
        <v>53</v>
      </c>
      <c r="F134" s="9" t="s">
        <v>53</v>
      </c>
      <c r="G134" s="32" t="s">
        <v>3124</v>
      </c>
      <c r="H134">
        <v>64</v>
      </c>
      <c r="I134" s="5" t="str">
        <f t="shared" si="10"/>
        <v>60-70</v>
      </c>
      <c r="J134" s="5">
        <v>5</v>
      </c>
      <c r="K134" s="10">
        <v>1</v>
      </c>
      <c r="L134" s="10">
        <v>2</v>
      </c>
      <c r="M134">
        <v>20</v>
      </c>
      <c r="N134" s="10">
        <v>1</v>
      </c>
      <c r="O134" s="9" t="s">
        <v>142</v>
      </c>
      <c r="P134" s="9" t="s">
        <v>54</v>
      </c>
      <c r="Q134" s="10">
        <v>10.25</v>
      </c>
      <c r="R134" s="10" t="s">
        <v>2985</v>
      </c>
      <c r="S134" s="9">
        <v>2</v>
      </c>
      <c r="T134" s="9" t="s">
        <v>53</v>
      </c>
      <c r="U134" s="10">
        <v>6</v>
      </c>
      <c r="V134" s="9" t="s">
        <v>121</v>
      </c>
      <c r="W134" s="9" t="s">
        <v>3805</v>
      </c>
      <c r="X134" s="9" t="s">
        <v>619</v>
      </c>
      <c r="Y134" s="9" t="s">
        <v>620</v>
      </c>
      <c r="Z134" s="9" t="s">
        <v>621</v>
      </c>
      <c r="AA134" s="10">
        <v>5</v>
      </c>
      <c r="AB134" s="10">
        <v>4</v>
      </c>
      <c r="AC134" s="10">
        <v>4</v>
      </c>
      <c r="AD134" s="10">
        <v>5</v>
      </c>
      <c r="AE134" s="10">
        <v>5</v>
      </c>
      <c r="AF134" s="10">
        <v>5</v>
      </c>
      <c r="AG134" s="10">
        <v>5</v>
      </c>
      <c r="AH134" s="10">
        <f t="shared" si="11"/>
        <v>33</v>
      </c>
      <c r="AI134" s="10">
        <v>5</v>
      </c>
      <c r="AJ134" s="10">
        <v>4</v>
      </c>
      <c r="AK134" s="10">
        <v>5</v>
      </c>
      <c r="AL134" s="10">
        <v>5</v>
      </c>
      <c r="AM134">
        <v>2</v>
      </c>
      <c r="AN134">
        <v>2</v>
      </c>
      <c r="AO134" s="9" t="s">
        <v>57</v>
      </c>
      <c r="AP134">
        <v>3</v>
      </c>
      <c r="AQ134">
        <v>5</v>
      </c>
      <c r="AR134">
        <v>10</v>
      </c>
      <c r="AS134" s="10">
        <v>5</v>
      </c>
      <c r="AT134" s="10">
        <v>4</v>
      </c>
      <c r="AU134" s="10">
        <v>2</v>
      </c>
      <c r="AV134" s="10">
        <v>2</v>
      </c>
      <c r="AW134" s="10">
        <v>6</v>
      </c>
      <c r="AX134" s="10">
        <v>4</v>
      </c>
      <c r="AY134" t="s">
        <v>4322</v>
      </c>
    </row>
    <row r="135" spans="1:51" ht="14.5" customHeight="1" x14ac:dyDescent="0.2">
      <c r="A135" s="9" t="s">
        <v>51</v>
      </c>
      <c r="B135" s="9" t="s">
        <v>52</v>
      </c>
      <c r="C135" s="9" t="s">
        <v>53</v>
      </c>
      <c r="D135" s="9" t="s">
        <v>53</v>
      </c>
      <c r="E135" s="9" t="s">
        <v>53</v>
      </c>
      <c r="F135" s="9" t="s">
        <v>53</v>
      </c>
      <c r="G135" s="32" t="s">
        <v>3125</v>
      </c>
      <c r="H135">
        <v>81</v>
      </c>
      <c r="I135" s="5" t="str">
        <f t="shared" si="10"/>
        <v>80+</v>
      </c>
      <c r="J135" s="5">
        <v>7</v>
      </c>
      <c r="K135" s="10">
        <v>1</v>
      </c>
      <c r="L135" s="10">
        <v>2</v>
      </c>
      <c r="M135">
        <v>15</v>
      </c>
      <c r="N135" s="10">
        <v>1</v>
      </c>
      <c r="O135" s="9" t="s">
        <v>75</v>
      </c>
      <c r="P135" s="9" t="s">
        <v>57</v>
      </c>
      <c r="Q135" s="10">
        <v>4</v>
      </c>
      <c r="R135" s="10" t="s">
        <v>2985</v>
      </c>
      <c r="S135" s="9">
        <v>1</v>
      </c>
      <c r="T135" s="9" t="s">
        <v>53</v>
      </c>
      <c r="U135" s="10">
        <v>2</v>
      </c>
      <c r="V135" s="9" t="s">
        <v>53</v>
      </c>
      <c r="W135" s="9" t="s">
        <v>622</v>
      </c>
      <c r="X135" s="27" t="s">
        <v>623</v>
      </c>
      <c r="Y135" s="9" t="s">
        <v>624</v>
      </c>
      <c r="Z135" s="9" t="s">
        <v>625</v>
      </c>
      <c r="AA135" s="10">
        <v>5</v>
      </c>
      <c r="AB135" s="10">
        <v>4</v>
      </c>
      <c r="AC135" s="10">
        <v>4</v>
      </c>
      <c r="AD135" s="10">
        <v>5</v>
      </c>
      <c r="AE135" s="10">
        <v>5</v>
      </c>
      <c r="AF135" s="10">
        <v>4</v>
      </c>
      <c r="AG135" s="10">
        <v>5</v>
      </c>
      <c r="AH135" s="10">
        <f t="shared" si="11"/>
        <v>32</v>
      </c>
      <c r="AI135" s="10">
        <v>3</v>
      </c>
      <c r="AJ135" s="10">
        <v>3</v>
      </c>
      <c r="AK135" s="10">
        <v>4</v>
      </c>
      <c r="AL135" s="10">
        <v>3</v>
      </c>
      <c r="AM135">
        <v>2</v>
      </c>
      <c r="AN135">
        <v>1</v>
      </c>
      <c r="AO135" s="9" t="s">
        <v>57</v>
      </c>
      <c r="AP135">
        <v>10</v>
      </c>
      <c r="AQ135">
        <v>0</v>
      </c>
      <c r="AR135">
        <v>5</v>
      </c>
      <c r="AS135" s="10">
        <v>1</v>
      </c>
      <c r="AT135" s="10">
        <v>4</v>
      </c>
      <c r="AU135" s="10">
        <v>2</v>
      </c>
      <c r="AV135" s="10">
        <v>2</v>
      </c>
      <c r="AW135" s="10">
        <v>6</v>
      </c>
      <c r="AX135" s="10">
        <v>5</v>
      </c>
      <c r="AY135" t="s">
        <v>4323</v>
      </c>
    </row>
    <row r="136" spans="1:51" ht="14.5" customHeight="1" thickBot="1" x14ac:dyDescent="0.25">
      <c r="A136" s="9" t="s">
        <v>51</v>
      </c>
      <c r="B136" s="9" t="s">
        <v>52</v>
      </c>
      <c r="C136" s="9" t="s">
        <v>53</v>
      </c>
      <c r="D136" s="9" t="s">
        <v>53</v>
      </c>
      <c r="E136" s="9" t="s">
        <v>53</v>
      </c>
      <c r="F136" s="9" t="s">
        <v>53</v>
      </c>
      <c r="G136" s="32" t="s">
        <v>3126</v>
      </c>
      <c r="H136">
        <v>65</v>
      </c>
      <c r="I136" s="5" t="str">
        <f t="shared" si="10"/>
        <v>60-70</v>
      </c>
      <c r="J136" s="5">
        <v>5</v>
      </c>
      <c r="K136" s="10">
        <v>2</v>
      </c>
      <c r="L136" s="10">
        <v>2</v>
      </c>
      <c r="M136">
        <v>20</v>
      </c>
      <c r="N136" s="10">
        <v>1</v>
      </c>
      <c r="O136" s="9" t="s">
        <v>142</v>
      </c>
      <c r="P136" s="9">
        <v>0</v>
      </c>
      <c r="Q136" s="10">
        <v>10</v>
      </c>
      <c r="R136" s="10" t="s">
        <v>2985</v>
      </c>
      <c r="S136" s="9">
        <v>1</v>
      </c>
      <c r="T136" s="9" t="s">
        <v>53</v>
      </c>
      <c r="U136" s="10">
        <v>2</v>
      </c>
      <c r="V136" s="9" t="s">
        <v>53</v>
      </c>
      <c r="W136" s="9" t="s">
        <v>626</v>
      </c>
      <c r="X136" s="9" t="s">
        <v>627</v>
      </c>
      <c r="Y136" s="9" t="s">
        <v>628</v>
      </c>
      <c r="Z136" s="9" t="s">
        <v>629</v>
      </c>
      <c r="AA136" s="10">
        <v>5</v>
      </c>
      <c r="AB136" s="10">
        <v>5</v>
      </c>
      <c r="AC136" s="10">
        <v>5</v>
      </c>
      <c r="AD136" s="10">
        <v>5</v>
      </c>
      <c r="AE136" s="10">
        <v>5</v>
      </c>
      <c r="AF136" s="10">
        <v>5</v>
      </c>
      <c r="AG136" s="10">
        <v>4</v>
      </c>
      <c r="AH136" s="10">
        <f t="shared" si="11"/>
        <v>34</v>
      </c>
      <c r="AI136" s="10">
        <v>2</v>
      </c>
      <c r="AJ136" s="10">
        <v>2</v>
      </c>
      <c r="AK136" s="10">
        <v>4</v>
      </c>
      <c r="AL136" s="10">
        <v>1</v>
      </c>
      <c r="AM136">
        <v>2</v>
      </c>
      <c r="AN136">
        <v>0</v>
      </c>
      <c r="AO136" s="9" t="s">
        <v>57</v>
      </c>
      <c r="AP136">
        <v>4</v>
      </c>
      <c r="AQ136">
        <v>2</v>
      </c>
      <c r="AR136">
        <v>4</v>
      </c>
      <c r="AS136" s="10">
        <v>4</v>
      </c>
      <c r="AT136" s="10">
        <v>4</v>
      </c>
      <c r="AU136" s="10">
        <v>2</v>
      </c>
      <c r="AV136" s="10">
        <v>2</v>
      </c>
      <c r="AW136" s="10">
        <v>6</v>
      </c>
      <c r="AX136" s="10">
        <v>4</v>
      </c>
      <c r="AY136" t="s">
        <v>4324</v>
      </c>
    </row>
    <row r="137" spans="1:51" ht="14.5" customHeight="1" thickTop="1" thickBot="1" x14ac:dyDescent="0.25">
      <c r="A137" s="9" t="s">
        <v>51</v>
      </c>
      <c r="B137" s="9" t="s">
        <v>52</v>
      </c>
      <c r="C137" s="9" t="s">
        <v>53</v>
      </c>
      <c r="D137" s="9" t="s">
        <v>53</v>
      </c>
      <c r="E137" s="9" t="s">
        <v>53</v>
      </c>
      <c r="F137" s="9" t="s">
        <v>53</v>
      </c>
      <c r="G137" s="32" t="s">
        <v>3127</v>
      </c>
      <c r="H137">
        <v>66</v>
      </c>
      <c r="I137" s="5" t="str">
        <f t="shared" si="10"/>
        <v>60-70</v>
      </c>
      <c r="J137" s="5">
        <v>5</v>
      </c>
      <c r="K137" s="10">
        <v>1</v>
      </c>
      <c r="L137" s="10">
        <v>3</v>
      </c>
      <c r="M137">
        <v>60</v>
      </c>
      <c r="N137" s="10">
        <v>1</v>
      </c>
      <c r="O137" s="9" t="s">
        <v>101</v>
      </c>
      <c r="P137" s="9">
        <v>0</v>
      </c>
      <c r="Q137" s="10">
        <v>5</v>
      </c>
      <c r="R137" s="10" t="s">
        <v>2985</v>
      </c>
      <c r="S137" s="9">
        <v>3</v>
      </c>
      <c r="T137" s="9" t="s">
        <v>53</v>
      </c>
      <c r="U137" s="10">
        <v>3</v>
      </c>
      <c r="V137" s="9" t="s">
        <v>53</v>
      </c>
      <c r="W137" s="9" t="s">
        <v>630</v>
      </c>
      <c r="X137" s="28" t="s">
        <v>631</v>
      </c>
      <c r="Y137" s="9" t="s">
        <v>632</v>
      </c>
      <c r="Z137" s="9" t="s">
        <v>633</v>
      </c>
      <c r="AA137" s="10">
        <v>5</v>
      </c>
      <c r="AB137" s="10">
        <v>4</v>
      </c>
      <c r="AC137" s="10">
        <v>2</v>
      </c>
      <c r="AD137" s="10">
        <v>4</v>
      </c>
      <c r="AE137" s="10">
        <v>3</v>
      </c>
      <c r="AF137" s="10">
        <v>4</v>
      </c>
      <c r="AG137" s="10">
        <v>4</v>
      </c>
      <c r="AH137" s="10">
        <f t="shared" si="11"/>
        <v>26</v>
      </c>
      <c r="AI137" s="10">
        <v>3</v>
      </c>
      <c r="AJ137" s="10">
        <v>5</v>
      </c>
      <c r="AK137" s="10">
        <v>4</v>
      </c>
      <c r="AL137" s="10">
        <v>3</v>
      </c>
      <c r="AM137">
        <v>2</v>
      </c>
      <c r="AN137">
        <v>0</v>
      </c>
      <c r="AO137" s="9" t="s">
        <v>57</v>
      </c>
      <c r="AP137">
        <v>1</v>
      </c>
      <c r="AQ137">
        <v>1</v>
      </c>
      <c r="AR137">
        <v>2</v>
      </c>
      <c r="AS137" s="10">
        <v>5</v>
      </c>
      <c r="AT137" s="10">
        <v>3</v>
      </c>
      <c r="AU137" s="10">
        <v>2</v>
      </c>
      <c r="AV137" s="10">
        <v>2</v>
      </c>
      <c r="AW137" s="10">
        <v>6</v>
      </c>
      <c r="AX137" s="10">
        <v>1</v>
      </c>
      <c r="AY137" t="s">
        <v>3787</v>
      </c>
    </row>
    <row r="138" spans="1:51" ht="14.5" customHeight="1" thickTop="1" x14ac:dyDescent="0.2">
      <c r="A138" s="9" t="s">
        <v>51</v>
      </c>
      <c r="B138" s="9" t="s">
        <v>52</v>
      </c>
      <c r="C138" s="9" t="s">
        <v>53</v>
      </c>
      <c r="D138" s="9" t="s">
        <v>53</v>
      </c>
      <c r="E138" s="9" t="s">
        <v>53</v>
      </c>
      <c r="F138" s="9" t="s">
        <v>53</v>
      </c>
      <c r="G138" s="32" t="s">
        <v>3128</v>
      </c>
      <c r="H138">
        <v>77</v>
      </c>
      <c r="I138" s="5" t="str">
        <f t="shared" si="10"/>
        <v>71-80</v>
      </c>
      <c r="J138" s="5">
        <v>6</v>
      </c>
      <c r="K138" s="10">
        <v>1</v>
      </c>
      <c r="L138" s="10">
        <v>2</v>
      </c>
      <c r="M138">
        <v>10</v>
      </c>
      <c r="N138" s="10">
        <v>1</v>
      </c>
      <c r="O138" s="9" t="s">
        <v>106</v>
      </c>
      <c r="P138" s="9">
        <v>0</v>
      </c>
      <c r="Q138" s="10">
        <v>6</v>
      </c>
      <c r="R138" s="10" t="s">
        <v>2985</v>
      </c>
      <c r="S138" s="9">
        <v>1</v>
      </c>
      <c r="T138" s="9" t="s">
        <v>53</v>
      </c>
      <c r="U138" s="10">
        <v>2</v>
      </c>
      <c r="V138" s="9" t="s">
        <v>53</v>
      </c>
      <c r="W138" s="9" t="s">
        <v>634</v>
      </c>
      <c r="X138" s="9" t="s">
        <v>635</v>
      </c>
      <c r="Y138" s="22" t="s">
        <v>636</v>
      </c>
      <c r="Z138" s="9" t="s">
        <v>637</v>
      </c>
      <c r="AA138" s="10">
        <v>5</v>
      </c>
      <c r="AB138" s="10">
        <v>5</v>
      </c>
      <c r="AC138" s="10">
        <v>5</v>
      </c>
      <c r="AD138" s="10">
        <v>5</v>
      </c>
      <c r="AE138" s="10">
        <v>5</v>
      </c>
      <c r="AF138" s="10">
        <v>5</v>
      </c>
      <c r="AG138" s="10">
        <v>4</v>
      </c>
      <c r="AH138" s="10">
        <f t="shared" si="11"/>
        <v>34</v>
      </c>
      <c r="AI138" s="10">
        <v>5</v>
      </c>
      <c r="AJ138" s="10">
        <v>5</v>
      </c>
      <c r="AK138" s="10">
        <v>5</v>
      </c>
      <c r="AL138" s="10">
        <v>5</v>
      </c>
      <c r="AM138">
        <v>2</v>
      </c>
      <c r="AN138">
        <v>3</v>
      </c>
      <c r="AO138" s="9" t="s">
        <v>120</v>
      </c>
      <c r="AP138">
        <v>1</v>
      </c>
      <c r="AQ138">
        <v>3</v>
      </c>
      <c r="AR138">
        <v>4</v>
      </c>
      <c r="AS138" s="10">
        <v>5</v>
      </c>
      <c r="AT138" s="10">
        <v>4</v>
      </c>
      <c r="AU138" s="10">
        <v>2</v>
      </c>
      <c r="AV138" s="10">
        <v>2</v>
      </c>
      <c r="AW138" s="10">
        <v>6</v>
      </c>
      <c r="AX138" s="10">
        <v>3</v>
      </c>
      <c r="AY138" t="s">
        <v>3788</v>
      </c>
    </row>
    <row r="139" spans="1:51" ht="14.5" customHeight="1" x14ac:dyDescent="0.2">
      <c r="A139" s="9" t="s">
        <v>51</v>
      </c>
      <c r="B139" s="9" t="s">
        <v>52</v>
      </c>
      <c r="C139" s="9" t="s">
        <v>53</v>
      </c>
      <c r="D139" s="9" t="s">
        <v>53</v>
      </c>
      <c r="E139" s="9" t="s">
        <v>53</v>
      </c>
      <c r="F139" s="9" t="s">
        <v>53</v>
      </c>
      <c r="G139" s="32" t="s">
        <v>3129</v>
      </c>
      <c r="H139">
        <v>63</v>
      </c>
      <c r="I139" s="5" t="str">
        <f t="shared" si="10"/>
        <v>60-70</v>
      </c>
      <c r="J139" s="5">
        <v>5</v>
      </c>
      <c r="K139" s="10">
        <v>1</v>
      </c>
      <c r="L139" s="10">
        <v>4</v>
      </c>
      <c r="M139">
        <v>40</v>
      </c>
      <c r="N139" s="10">
        <v>1</v>
      </c>
      <c r="O139" s="9">
        <v>0</v>
      </c>
      <c r="P139" s="9" t="s">
        <v>106</v>
      </c>
      <c r="Q139" s="10">
        <v>0.5</v>
      </c>
      <c r="R139" s="10" t="s">
        <v>2985</v>
      </c>
      <c r="S139" s="9">
        <v>6</v>
      </c>
      <c r="T139" s="9" t="s">
        <v>53</v>
      </c>
      <c r="U139" s="10">
        <v>6</v>
      </c>
      <c r="V139" s="9" t="s">
        <v>638</v>
      </c>
      <c r="W139" s="9" t="s">
        <v>639</v>
      </c>
      <c r="X139" s="9" t="s">
        <v>640</v>
      </c>
      <c r="Y139" s="9" t="s">
        <v>641</v>
      </c>
      <c r="Z139" s="9" t="s">
        <v>642</v>
      </c>
      <c r="AA139" s="10">
        <v>5</v>
      </c>
      <c r="AB139" s="10">
        <v>3</v>
      </c>
      <c r="AC139" s="10">
        <v>2</v>
      </c>
      <c r="AD139" s="10">
        <v>2</v>
      </c>
      <c r="AE139" s="10">
        <v>2</v>
      </c>
      <c r="AF139" s="10">
        <v>1</v>
      </c>
      <c r="AG139" s="10">
        <v>3</v>
      </c>
      <c r="AH139" s="10">
        <f t="shared" si="11"/>
        <v>18</v>
      </c>
      <c r="AI139" s="10">
        <v>4</v>
      </c>
      <c r="AJ139" s="10">
        <v>4</v>
      </c>
      <c r="AK139" s="10">
        <v>4</v>
      </c>
      <c r="AL139" s="10">
        <v>4</v>
      </c>
      <c r="AM139">
        <v>2</v>
      </c>
      <c r="AN139">
        <v>5</v>
      </c>
      <c r="AO139" s="9" t="s">
        <v>55</v>
      </c>
      <c r="AP139">
        <v>2</v>
      </c>
      <c r="AQ139">
        <v>0</v>
      </c>
      <c r="AR139">
        <v>0</v>
      </c>
      <c r="AS139" s="10">
        <v>5</v>
      </c>
      <c r="AT139" s="10">
        <v>4</v>
      </c>
      <c r="AU139" s="10">
        <v>2</v>
      </c>
      <c r="AV139" s="10">
        <v>2</v>
      </c>
      <c r="AW139" s="10">
        <v>6</v>
      </c>
      <c r="AX139" s="10">
        <v>4</v>
      </c>
      <c r="AY139" t="s">
        <v>3789</v>
      </c>
    </row>
    <row r="140" spans="1:51" ht="14.5" customHeight="1" x14ac:dyDescent="0.2">
      <c r="A140" s="9" t="s">
        <v>51</v>
      </c>
      <c r="B140" s="9" t="s">
        <v>52</v>
      </c>
      <c r="C140" s="9" t="s">
        <v>53</v>
      </c>
      <c r="D140" s="9" t="s">
        <v>53</v>
      </c>
      <c r="E140" s="9" t="s">
        <v>53</v>
      </c>
      <c r="F140" s="9" t="s">
        <v>53</v>
      </c>
      <c r="G140" s="32" t="s">
        <v>3130</v>
      </c>
      <c r="H140">
        <v>55</v>
      </c>
      <c r="I140" s="5" t="str">
        <f t="shared" si="10"/>
        <v>50-60</v>
      </c>
      <c r="J140" s="5">
        <v>4</v>
      </c>
      <c r="K140" s="10">
        <v>1</v>
      </c>
      <c r="L140" s="10">
        <v>2</v>
      </c>
      <c r="M140">
        <v>4</v>
      </c>
      <c r="N140" s="10">
        <v>1</v>
      </c>
      <c r="O140" s="9" t="s">
        <v>111</v>
      </c>
      <c r="P140" s="9">
        <v>0</v>
      </c>
      <c r="Q140" s="10">
        <v>1</v>
      </c>
      <c r="R140" s="10" t="s">
        <v>2985</v>
      </c>
      <c r="S140" s="9">
        <v>1</v>
      </c>
      <c r="T140" s="9" t="s">
        <v>53</v>
      </c>
      <c r="U140" s="10">
        <v>2</v>
      </c>
      <c r="V140" s="9" t="s">
        <v>53</v>
      </c>
      <c r="W140" s="9" t="s">
        <v>643</v>
      </c>
      <c r="X140" s="9" t="s">
        <v>644</v>
      </c>
      <c r="Y140" s="9" t="s">
        <v>645</v>
      </c>
      <c r="Z140" s="9" t="s">
        <v>646</v>
      </c>
      <c r="AA140" s="10">
        <v>4</v>
      </c>
      <c r="AB140" s="10">
        <v>5</v>
      </c>
      <c r="AC140" s="10">
        <v>5</v>
      </c>
      <c r="AD140" s="10">
        <v>5</v>
      </c>
      <c r="AE140" s="10">
        <v>5</v>
      </c>
      <c r="AF140" s="10">
        <v>5</v>
      </c>
      <c r="AG140" s="10">
        <v>5</v>
      </c>
      <c r="AH140" s="10">
        <f t="shared" si="11"/>
        <v>34</v>
      </c>
      <c r="AI140" s="10">
        <v>4</v>
      </c>
      <c r="AJ140" s="10">
        <v>4</v>
      </c>
      <c r="AK140" s="10">
        <v>5</v>
      </c>
      <c r="AL140" s="10">
        <v>2</v>
      </c>
      <c r="AM140">
        <v>2</v>
      </c>
      <c r="AN140">
        <v>0</v>
      </c>
      <c r="AO140" s="9" t="s">
        <v>57</v>
      </c>
      <c r="AP140">
        <v>2</v>
      </c>
      <c r="AQ140">
        <v>0</v>
      </c>
      <c r="AR140">
        <v>1</v>
      </c>
      <c r="AS140" s="10">
        <v>1</v>
      </c>
      <c r="AT140" s="10">
        <v>2</v>
      </c>
      <c r="AU140" s="10">
        <v>1</v>
      </c>
      <c r="AV140" s="10">
        <v>2</v>
      </c>
      <c r="AW140" s="10">
        <v>7</v>
      </c>
      <c r="AX140" s="10">
        <v>2</v>
      </c>
      <c r="AY140" t="s">
        <v>3734</v>
      </c>
    </row>
    <row r="141" spans="1:51" ht="14.5" customHeight="1" x14ac:dyDescent="0.2">
      <c r="A141" s="9" t="s">
        <v>51</v>
      </c>
      <c r="B141" s="9" t="s">
        <v>52</v>
      </c>
      <c r="C141" s="9" t="s">
        <v>53</v>
      </c>
      <c r="D141" s="9" t="s">
        <v>53</v>
      </c>
      <c r="E141" s="9" t="s">
        <v>53</v>
      </c>
      <c r="F141" s="9" t="s">
        <v>53</v>
      </c>
      <c r="G141" s="32" t="s">
        <v>3131</v>
      </c>
      <c r="H141">
        <v>66</v>
      </c>
      <c r="I141" s="5" t="str">
        <f t="shared" si="10"/>
        <v>60-70</v>
      </c>
      <c r="J141" s="5">
        <v>5</v>
      </c>
      <c r="K141" s="10">
        <v>1</v>
      </c>
      <c r="L141" s="10">
        <v>3</v>
      </c>
      <c r="M141">
        <v>15</v>
      </c>
      <c r="N141" s="10">
        <v>1</v>
      </c>
      <c r="O141" s="9" t="s">
        <v>142</v>
      </c>
      <c r="P141" s="9" t="s">
        <v>57</v>
      </c>
      <c r="Q141" s="10">
        <v>10</v>
      </c>
      <c r="R141" s="10" t="s">
        <v>2985</v>
      </c>
      <c r="S141" s="9">
        <v>2</v>
      </c>
      <c r="T141" s="9" t="s">
        <v>53</v>
      </c>
      <c r="U141" s="10">
        <v>1</v>
      </c>
      <c r="V141" s="9" t="s">
        <v>53</v>
      </c>
      <c r="W141" s="9" t="s">
        <v>647</v>
      </c>
      <c r="X141" s="9" t="s">
        <v>648</v>
      </c>
      <c r="Y141" s="9" t="s">
        <v>649</v>
      </c>
      <c r="Z141" s="9" t="s">
        <v>650</v>
      </c>
      <c r="AA141" s="10">
        <v>5</v>
      </c>
      <c r="AB141" s="10">
        <v>4</v>
      </c>
      <c r="AC141" s="10">
        <v>4</v>
      </c>
      <c r="AD141" s="10">
        <v>4</v>
      </c>
      <c r="AE141" s="10">
        <v>4</v>
      </c>
      <c r="AF141" s="10">
        <v>4</v>
      </c>
      <c r="AG141" s="10">
        <v>4</v>
      </c>
      <c r="AH141" s="10">
        <f t="shared" si="11"/>
        <v>29</v>
      </c>
      <c r="AI141" s="10">
        <v>3</v>
      </c>
      <c r="AJ141" s="10">
        <v>4</v>
      </c>
      <c r="AK141" s="10">
        <v>5</v>
      </c>
      <c r="AL141" s="10">
        <v>2</v>
      </c>
      <c r="AM141">
        <v>2</v>
      </c>
      <c r="AN141">
        <v>0</v>
      </c>
      <c r="AO141" s="9" t="s">
        <v>57</v>
      </c>
      <c r="AP141">
        <v>1</v>
      </c>
      <c r="AQ141">
        <v>3</v>
      </c>
      <c r="AR141">
        <v>1</v>
      </c>
      <c r="AS141" s="10">
        <v>5</v>
      </c>
      <c r="AT141" s="10">
        <v>3</v>
      </c>
      <c r="AU141" s="10">
        <v>2</v>
      </c>
      <c r="AV141" s="10">
        <v>2</v>
      </c>
      <c r="AW141" s="10">
        <v>6</v>
      </c>
      <c r="AX141" s="10">
        <v>4</v>
      </c>
      <c r="AY141" t="s">
        <v>4325</v>
      </c>
    </row>
    <row r="142" spans="1:51" ht="14.5" customHeight="1" x14ac:dyDescent="0.2">
      <c r="A142" s="9" t="s">
        <v>51</v>
      </c>
      <c r="B142" s="9" t="s">
        <v>52</v>
      </c>
      <c r="C142" s="9" t="s">
        <v>53</v>
      </c>
      <c r="D142" s="9" t="s">
        <v>53</v>
      </c>
      <c r="E142" s="9" t="s">
        <v>53</v>
      </c>
      <c r="F142" s="9" t="s">
        <v>53</v>
      </c>
      <c r="G142" s="32" t="s">
        <v>3132</v>
      </c>
      <c r="H142">
        <v>81</v>
      </c>
      <c r="I142" s="5" t="str">
        <f t="shared" ref="I142:I157" si="12">VLOOKUP(H142,AgeGroup,2,TRUE)</f>
        <v>80+</v>
      </c>
      <c r="J142" s="5">
        <v>7</v>
      </c>
      <c r="K142" s="10">
        <v>1</v>
      </c>
      <c r="L142" s="10">
        <v>2</v>
      </c>
      <c r="M142">
        <v>18</v>
      </c>
      <c r="N142" s="10">
        <v>1</v>
      </c>
      <c r="O142" s="9">
        <v>0</v>
      </c>
      <c r="P142" s="9" t="s">
        <v>54</v>
      </c>
      <c r="Q142" s="10">
        <v>0.25</v>
      </c>
      <c r="R142" s="10" t="s">
        <v>2985</v>
      </c>
      <c r="S142" s="9">
        <v>1</v>
      </c>
      <c r="T142" s="9" t="s">
        <v>53</v>
      </c>
      <c r="U142" s="10">
        <v>2</v>
      </c>
      <c r="V142" s="9" t="s">
        <v>53</v>
      </c>
      <c r="W142" s="9" t="s">
        <v>651</v>
      </c>
      <c r="X142" s="9" t="s">
        <v>652</v>
      </c>
      <c r="Y142" s="9" t="s">
        <v>653</v>
      </c>
      <c r="Z142" s="9" t="s">
        <v>654</v>
      </c>
      <c r="AA142" s="10">
        <v>5</v>
      </c>
      <c r="AB142" s="10">
        <v>3</v>
      </c>
      <c r="AC142" s="10">
        <v>3</v>
      </c>
      <c r="AD142" s="10">
        <v>5</v>
      </c>
      <c r="AE142" s="10">
        <v>5</v>
      </c>
      <c r="AF142" s="10">
        <v>4</v>
      </c>
      <c r="AG142" s="10">
        <v>3</v>
      </c>
      <c r="AH142" s="10">
        <f t="shared" si="11"/>
        <v>28</v>
      </c>
      <c r="AI142" s="10">
        <v>4</v>
      </c>
      <c r="AJ142" s="10">
        <v>5</v>
      </c>
      <c r="AK142" s="10">
        <v>5</v>
      </c>
      <c r="AL142" s="10">
        <v>2</v>
      </c>
      <c r="AM142">
        <v>2</v>
      </c>
      <c r="AN142">
        <v>3</v>
      </c>
      <c r="AO142" s="9" t="s">
        <v>75</v>
      </c>
      <c r="AP142">
        <v>2</v>
      </c>
      <c r="AQ142">
        <v>5</v>
      </c>
      <c r="AR142">
        <v>10</v>
      </c>
      <c r="AS142" s="10">
        <v>5</v>
      </c>
      <c r="AT142" s="10">
        <v>4</v>
      </c>
      <c r="AU142" s="10">
        <v>2</v>
      </c>
      <c r="AV142" s="10">
        <v>2</v>
      </c>
      <c r="AW142" s="10">
        <v>6</v>
      </c>
      <c r="AX142" s="10">
        <v>5</v>
      </c>
      <c r="AY142" t="s">
        <v>3790</v>
      </c>
    </row>
    <row r="143" spans="1:51" ht="14.5" customHeight="1" x14ac:dyDescent="0.2">
      <c r="A143" s="9" t="s">
        <v>51</v>
      </c>
      <c r="B143" s="9" t="s">
        <v>52</v>
      </c>
      <c r="C143" s="9" t="s">
        <v>53</v>
      </c>
      <c r="D143" s="9" t="s">
        <v>53</v>
      </c>
      <c r="E143" s="9" t="s">
        <v>53</v>
      </c>
      <c r="F143" s="9" t="s">
        <v>53</v>
      </c>
      <c r="G143" s="32" t="s">
        <v>3133</v>
      </c>
      <c r="H143">
        <v>87</v>
      </c>
      <c r="I143" s="5" t="str">
        <f t="shared" si="12"/>
        <v>80+</v>
      </c>
      <c r="J143" s="5">
        <v>7</v>
      </c>
      <c r="K143" s="10">
        <v>1</v>
      </c>
      <c r="L143" s="10">
        <v>4</v>
      </c>
      <c r="M143">
        <v>46</v>
      </c>
      <c r="N143" s="10">
        <v>1</v>
      </c>
      <c r="O143" s="9" t="s">
        <v>142</v>
      </c>
      <c r="P143" s="9">
        <v>0</v>
      </c>
      <c r="Q143" s="10">
        <v>10</v>
      </c>
      <c r="R143" s="10" t="s">
        <v>2985</v>
      </c>
      <c r="S143" s="9">
        <v>3</v>
      </c>
      <c r="T143" s="9" t="s">
        <v>53</v>
      </c>
      <c r="U143" s="10">
        <v>6</v>
      </c>
      <c r="V143" s="9" t="s">
        <v>121</v>
      </c>
      <c r="W143" s="9" t="s">
        <v>655</v>
      </c>
      <c r="X143" s="9" t="s">
        <v>656</v>
      </c>
      <c r="Y143" s="9" t="s">
        <v>657</v>
      </c>
      <c r="Z143" s="9" t="s">
        <v>658</v>
      </c>
      <c r="AA143" s="10">
        <v>5</v>
      </c>
      <c r="AB143" s="10">
        <v>2</v>
      </c>
      <c r="AC143" s="10">
        <v>2</v>
      </c>
      <c r="AD143" s="10">
        <v>5</v>
      </c>
      <c r="AE143" s="10">
        <v>4</v>
      </c>
      <c r="AF143" s="10">
        <v>5</v>
      </c>
      <c r="AG143" s="10">
        <v>4</v>
      </c>
      <c r="AH143" s="10">
        <f t="shared" si="11"/>
        <v>27</v>
      </c>
      <c r="AI143" s="10">
        <v>4</v>
      </c>
      <c r="AJ143" s="10">
        <v>5</v>
      </c>
      <c r="AK143" s="10">
        <v>4</v>
      </c>
      <c r="AL143" s="10">
        <v>4</v>
      </c>
      <c r="AM143">
        <v>2</v>
      </c>
      <c r="AN143">
        <v>5</v>
      </c>
      <c r="AO143" s="9" t="s">
        <v>55</v>
      </c>
      <c r="AP143">
        <v>15</v>
      </c>
      <c r="AQ143">
        <v>18</v>
      </c>
      <c r="AR143">
        <v>20</v>
      </c>
      <c r="AS143" s="10">
        <v>5</v>
      </c>
      <c r="AT143" s="10">
        <v>3</v>
      </c>
      <c r="AU143" s="10">
        <v>2</v>
      </c>
      <c r="AV143" s="10">
        <v>2</v>
      </c>
      <c r="AW143" s="10">
        <v>6</v>
      </c>
      <c r="AX143" s="10">
        <v>3</v>
      </c>
      <c r="AY143" t="s">
        <v>3791</v>
      </c>
    </row>
    <row r="144" spans="1:51" ht="14.5" customHeight="1" x14ac:dyDescent="0.2">
      <c r="A144" s="9" t="s">
        <v>51</v>
      </c>
      <c r="B144" s="9" t="s">
        <v>52</v>
      </c>
      <c r="C144" s="9" t="s">
        <v>53</v>
      </c>
      <c r="D144" s="9" t="s">
        <v>53</v>
      </c>
      <c r="E144" s="9" t="s">
        <v>53</v>
      </c>
      <c r="F144" s="9" t="s">
        <v>53</v>
      </c>
      <c r="G144" s="32" t="s">
        <v>3134</v>
      </c>
      <c r="H144">
        <v>83</v>
      </c>
      <c r="I144" s="5" t="str">
        <f t="shared" si="12"/>
        <v>80+</v>
      </c>
      <c r="J144" s="5">
        <v>7</v>
      </c>
      <c r="K144" s="10">
        <v>1</v>
      </c>
      <c r="L144" s="10">
        <v>3</v>
      </c>
      <c r="M144">
        <v>15</v>
      </c>
      <c r="N144" s="10">
        <v>1</v>
      </c>
      <c r="O144" s="9" t="s">
        <v>280</v>
      </c>
      <c r="P144" s="9">
        <v>0</v>
      </c>
      <c r="Q144" s="10">
        <v>15</v>
      </c>
      <c r="R144" s="10" t="s">
        <v>2985</v>
      </c>
      <c r="S144" s="9">
        <v>2</v>
      </c>
      <c r="T144" s="9" t="s">
        <v>53</v>
      </c>
      <c r="U144" s="10">
        <v>6</v>
      </c>
      <c r="V144" s="9" t="s">
        <v>659</v>
      </c>
      <c r="W144" s="9" t="s">
        <v>660</v>
      </c>
      <c r="X144" s="9" t="s">
        <v>661</v>
      </c>
      <c r="Y144" s="9" t="s">
        <v>662</v>
      </c>
      <c r="Z144" s="9" t="s">
        <v>663</v>
      </c>
      <c r="AA144" s="10">
        <v>5</v>
      </c>
      <c r="AB144" s="10">
        <v>4</v>
      </c>
      <c r="AC144" s="10">
        <v>4</v>
      </c>
      <c r="AD144" s="10">
        <v>4</v>
      </c>
      <c r="AE144" s="10">
        <v>5</v>
      </c>
      <c r="AF144" s="10">
        <v>5</v>
      </c>
      <c r="AG144" s="10">
        <v>4</v>
      </c>
      <c r="AH144" s="10">
        <f t="shared" si="11"/>
        <v>31</v>
      </c>
      <c r="AI144" s="10">
        <v>3</v>
      </c>
      <c r="AJ144" s="10">
        <v>3</v>
      </c>
      <c r="AK144" s="10">
        <v>4</v>
      </c>
      <c r="AL144" s="10">
        <v>3</v>
      </c>
      <c r="AM144">
        <v>2</v>
      </c>
      <c r="AN144">
        <v>3</v>
      </c>
      <c r="AO144" s="9" t="s">
        <v>120</v>
      </c>
      <c r="AP144">
        <v>94</v>
      </c>
      <c r="AQ144">
        <v>4</v>
      </c>
      <c r="AR144">
        <v>9</v>
      </c>
      <c r="AS144" s="10">
        <v>5</v>
      </c>
      <c r="AT144" s="10">
        <v>4</v>
      </c>
      <c r="AU144" s="10">
        <v>2</v>
      </c>
      <c r="AV144" s="10">
        <v>2</v>
      </c>
      <c r="AW144" s="10">
        <v>4</v>
      </c>
      <c r="AX144" s="10">
        <v>3</v>
      </c>
      <c r="AY144" t="s">
        <v>3792</v>
      </c>
    </row>
    <row r="145" spans="1:51" ht="14.5" customHeight="1" x14ac:dyDescent="0.2">
      <c r="A145" s="9" t="s">
        <v>51</v>
      </c>
      <c r="B145" s="9" t="s">
        <v>52</v>
      </c>
      <c r="C145" s="9" t="s">
        <v>53</v>
      </c>
      <c r="D145" s="9" t="s">
        <v>53</v>
      </c>
      <c r="E145" s="9" t="s">
        <v>53</v>
      </c>
      <c r="F145" s="9" t="s">
        <v>53</v>
      </c>
      <c r="G145" s="32" t="s">
        <v>3135</v>
      </c>
      <c r="H145">
        <v>78</v>
      </c>
      <c r="I145" s="5" t="str">
        <f t="shared" si="12"/>
        <v>71-80</v>
      </c>
      <c r="J145" s="5">
        <v>6</v>
      </c>
      <c r="K145" s="10">
        <v>1</v>
      </c>
      <c r="L145" s="10">
        <v>3</v>
      </c>
      <c r="M145">
        <v>15</v>
      </c>
      <c r="N145" s="10">
        <v>1</v>
      </c>
      <c r="O145" s="9" t="s">
        <v>54</v>
      </c>
      <c r="P145" s="9">
        <v>0</v>
      </c>
      <c r="Q145" s="10">
        <v>3</v>
      </c>
      <c r="R145" s="10" t="s">
        <v>2985</v>
      </c>
      <c r="S145" s="9">
        <v>3</v>
      </c>
      <c r="T145" s="9" t="s">
        <v>53</v>
      </c>
      <c r="U145" s="10">
        <v>1</v>
      </c>
      <c r="V145" s="9" t="s">
        <v>53</v>
      </c>
      <c r="W145" s="9" t="s">
        <v>664</v>
      </c>
      <c r="X145" s="9" t="s">
        <v>665</v>
      </c>
      <c r="Y145" s="9" t="s">
        <v>666</v>
      </c>
      <c r="Z145" s="9" t="s">
        <v>3806</v>
      </c>
      <c r="AA145" s="10">
        <v>5</v>
      </c>
      <c r="AB145" s="10">
        <v>3</v>
      </c>
      <c r="AC145" s="10">
        <v>3</v>
      </c>
      <c r="AD145" s="10">
        <v>5</v>
      </c>
      <c r="AE145" s="10">
        <v>3</v>
      </c>
      <c r="AF145" s="10">
        <v>4</v>
      </c>
      <c r="AG145" s="10">
        <v>4</v>
      </c>
      <c r="AH145" s="10">
        <f t="shared" si="11"/>
        <v>27</v>
      </c>
      <c r="AI145" s="10">
        <v>3</v>
      </c>
      <c r="AJ145" s="10">
        <v>4</v>
      </c>
      <c r="AK145" s="10">
        <v>4</v>
      </c>
      <c r="AL145" s="10">
        <v>1</v>
      </c>
      <c r="AM145">
        <v>2</v>
      </c>
      <c r="AN145">
        <v>3</v>
      </c>
      <c r="AO145" s="9" t="s">
        <v>120</v>
      </c>
      <c r="AP145">
        <v>5</v>
      </c>
      <c r="AQ145">
        <v>2</v>
      </c>
      <c r="AR145">
        <v>10</v>
      </c>
      <c r="AS145" s="10">
        <v>5</v>
      </c>
      <c r="AT145" s="10">
        <v>4</v>
      </c>
      <c r="AU145" s="10">
        <v>2</v>
      </c>
      <c r="AV145" s="10">
        <v>2</v>
      </c>
      <c r="AW145" s="10">
        <v>6</v>
      </c>
      <c r="AX145" s="10">
        <v>3</v>
      </c>
      <c r="AY145" t="s">
        <v>3793</v>
      </c>
    </row>
    <row r="146" spans="1:51" ht="14.5" customHeight="1" x14ac:dyDescent="0.2">
      <c r="A146" s="9" t="s">
        <v>51</v>
      </c>
      <c r="B146" s="9" t="s">
        <v>52</v>
      </c>
      <c r="C146" s="9" t="s">
        <v>53</v>
      </c>
      <c r="D146" s="9" t="s">
        <v>53</v>
      </c>
      <c r="E146" s="9" t="s">
        <v>53</v>
      </c>
      <c r="F146" s="9" t="s">
        <v>53</v>
      </c>
      <c r="G146" s="32" t="s">
        <v>3136</v>
      </c>
      <c r="H146">
        <v>68</v>
      </c>
      <c r="I146" s="5" t="str">
        <f t="shared" si="12"/>
        <v>60-70</v>
      </c>
      <c r="J146" s="5">
        <v>5</v>
      </c>
      <c r="K146" s="10">
        <v>2</v>
      </c>
      <c r="L146" s="10">
        <v>3</v>
      </c>
      <c r="M146">
        <v>10</v>
      </c>
      <c r="N146" s="10">
        <v>1</v>
      </c>
      <c r="O146" s="9" t="s">
        <v>101</v>
      </c>
      <c r="P146" s="9">
        <v>0</v>
      </c>
      <c r="Q146" s="10">
        <v>5</v>
      </c>
      <c r="R146" s="10" t="s">
        <v>2985</v>
      </c>
      <c r="S146" s="9">
        <v>2</v>
      </c>
      <c r="T146" s="9" t="s">
        <v>53</v>
      </c>
      <c r="U146" s="10">
        <v>1</v>
      </c>
      <c r="V146" s="9" t="s">
        <v>53</v>
      </c>
      <c r="W146" s="9" t="s">
        <v>667</v>
      </c>
      <c r="X146" s="27" t="s">
        <v>668</v>
      </c>
      <c r="Y146" s="9" t="s">
        <v>669</v>
      </c>
      <c r="Z146" s="9" t="s">
        <v>670</v>
      </c>
      <c r="AA146" s="10">
        <v>5</v>
      </c>
      <c r="AB146" s="10">
        <v>4</v>
      </c>
      <c r="AC146" s="10">
        <v>3</v>
      </c>
      <c r="AD146" s="10">
        <v>4</v>
      </c>
      <c r="AE146" s="10">
        <v>4</v>
      </c>
      <c r="AF146" s="10">
        <v>5</v>
      </c>
      <c r="AG146" s="10">
        <v>4</v>
      </c>
      <c r="AH146" s="10">
        <f t="shared" si="11"/>
        <v>29</v>
      </c>
      <c r="AI146" s="10">
        <v>5</v>
      </c>
      <c r="AJ146" s="10">
        <v>5</v>
      </c>
      <c r="AK146" s="10">
        <v>5</v>
      </c>
      <c r="AL146" s="10">
        <v>3</v>
      </c>
      <c r="AM146">
        <v>2</v>
      </c>
      <c r="AN146">
        <v>1</v>
      </c>
      <c r="AO146" s="9" t="s">
        <v>57</v>
      </c>
      <c r="AP146">
        <v>10</v>
      </c>
      <c r="AQ146">
        <v>2</v>
      </c>
      <c r="AR146">
        <v>5</v>
      </c>
      <c r="AS146" s="10">
        <v>5</v>
      </c>
      <c r="AT146" s="10">
        <v>4</v>
      </c>
      <c r="AU146" s="10">
        <v>1</v>
      </c>
      <c r="AV146" s="10">
        <v>2</v>
      </c>
      <c r="AW146" s="10">
        <v>6</v>
      </c>
      <c r="AX146" s="10">
        <v>3</v>
      </c>
      <c r="AY146" t="s">
        <v>3794</v>
      </c>
    </row>
    <row r="147" spans="1:51" ht="14.5" customHeight="1" x14ac:dyDescent="0.2">
      <c r="A147" s="9" t="s">
        <v>51</v>
      </c>
      <c r="B147" s="9" t="s">
        <v>52</v>
      </c>
      <c r="C147" s="9" t="s">
        <v>53</v>
      </c>
      <c r="D147" s="9" t="s">
        <v>53</v>
      </c>
      <c r="E147" s="9" t="s">
        <v>53</v>
      </c>
      <c r="F147" s="9" t="s">
        <v>53</v>
      </c>
      <c r="G147" s="32" t="s">
        <v>3137</v>
      </c>
      <c r="H147">
        <v>66</v>
      </c>
      <c r="I147" s="5" t="str">
        <f t="shared" si="12"/>
        <v>60-70</v>
      </c>
      <c r="J147" s="5">
        <v>5</v>
      </c>
      <c r="K147" s="10">
        <v>1</v>
      </c>
      <c r="L147" s="10">
        <v>3</v>
      </c>
      <c r="M147">
        <v>15</v>
      </c>
      <c r="N147" s="10">
        <v>1</v>
      </c>
      <c r="O147" s="9" t="s">
        <v>100</v>
      </c>
      <c r="P147" s="9" t="s">
        <v>57</v>
      </c>
      <c r="Q147" s="10">
        <v>2</v>
      </c>
      <c r="R147" s="10" t="s">
        <v>2985</v>
      </c>
      <c r="S147" s="9">
        <v>8</v>
      </c>
      <c r="T147" s="9" t="s">
        <v>53</v>
      </c>
      <c r="U147" s="10">
        <v>3</v>
      </c>
      <c r="V147" s="9" t="s">
        <v>53</v>
      </c>
      <c r="W147" s="9" t="s">
        <v>671</v>
      </c>
      <c r="X147" s="9" t="s">
        <v>672</v>
      </c>
      <c r="Y147" s="9" t="s">
        <v>673</v>
      </c>
      <c r="Z147" s="9" t="s">
        <v>674</v>
      </c>
      <c r="AA147" s="10">
        <v>5</v>
      </c>
      <c r="AB147" s="10">
        <v>4</v>
      </c>
      <c r="AC147" s="10">
        <v>4</v>
      </c>
      <c r="AD147" s="10">
        <v>5</v>
      </c>
      <c r="AE147" s="10">
        <v>4</v>
      </c>
      <c r="AF147" s="10">
        <v>5</v>
      </c>
      <c r="AG147" s="10">
        <v>5</v>
      </c>
      <c r="AH147" s="10">
        <f t="shared" si="11"/>
        <v>32</v>
      </c>
      <c r="AI147" s="10">
        <v>5</v>
      </c>
      <c r="AJ147" s="10">
        <v>5</v>
      </c>
      <c r="AK147" s="10">
        <v>5</v>
      </c>
      <c r="AL147" s="10">
        <v>3</v>
      </c>
      <c r="AM147">
        <v>2</v>
      </c>
      <c r="AN147">
        <v>0</v>
      </c>
      <c r="AO147" s="9" t="s">
        <v>57</v>
      </c>
      <c r="AP147">
        <v>2</v>
      </c>
      <c r="AQ147">
        <v>2</v>
      </c>
      <c r="AR147">
        <v>6</v>
      </c>
      <c r="AS147" s="10">
        <v>1</v>
      </c>
      <c r="AT147" s="10">
        <v>4</v>
      </c>
      <c r="AU147" s="10">
        <v>2</v>
      </c>
      <c r="AV147" s="10">
        <v>2</v>
      </c>
      <c r="AW147" s="10">
        <v>6</v>
      </c>
      <c r="AX147" s="10">
        <v>5</v>
      </c>
      <c r="AY147" t="s">
        <v>3795</v>
      </c>
    </row>
    <row r="148" spans="1:51" ht="14.5" customHeight="1" x14ac:dyDescent="0.2">
      <c r="A148" s="9" t="s">
        <v>51</v>
      </c>
      <c r="B148" s="9" t="s">
        <v>52</v>
      </c>
      <c r="C148" s="9" t="s">
        <v>53</v>
      </c>
      <c r="D148" s="9" t="s">
        <v>53</v>
      </c>
      <c r="E148" s="9" t="s">
        <v>53</v>
      </c>
      <c r="F148" s="9" t="s">
        <v>53</v>
      </c>
      <c r="G148" s="32" t="s">
        <v>3138</v>
      </c>
      <c r="H148">
        <v>36</v>
      </c>
      <c r="I148" s="5" t="str">
        <f t="shared" si="12"/>
        <v>30-40</v>
      </c>
      <c r="J148" s="5">
        <v>2</v>
      </c>
      <c r="K148" s="10">
        <v>2</v>
      </c>
      <c r="L148" s="10">
        <v>3</v>
      </c>
      <c r="M148">
        <v>36</v>
      </c>
      <c r="N148" s="10">
        <v>1</v>
      </c>
      <c r="O148" s="9" t="s">
        <v>142</v>
      </c>
      <c r="P148" s="9">
        <v>0</v>
      </c>
      <c r="Q148" s="10">
        <v>10</v>
      </c>
      <c r="R148" s="10" t="s">
        <v>2985</v>
      </c>
      <c r="S148" s="9">
        <v>2</v>
      </c>
      <c r="T148" s="9" t="s">
        <v>53</v>
      </c>
      <c r="U148" s="10">
        <v>1</v>
      </c>
      <c r="V148" s="9" t="s">
        <v>53</v>
      </c>
      <c r="W148" s="9" t="s">
        <v>675</v>
      </c>
      <c r="X148" s="9" t="s">
        <v>676</v>
      </c>
      <c r="Y148" s="9" t="s">
        <v>677</v>
      </c>
      <c r="Z148" s="9" t="s">
        <v>678</v>
      </c>
      <c r="AA148" s="10">
        <v>5</v>
      </c>
      <c r="AB148" s="10">
        <v>3</v>
      </c>
      <c r="AC148" s="10">
        <v>4</v>
      </c>
      <c r="AD148" s="10">
        <v>5</v>
      </c>
      <c r="AE148" s="10">
        <v>4</v>
      </c>
      <c r="AF148" s="10">
        <v>1</v>
      </c>
      <c r="AG148" s="10">
        <v>5</v>
      </c>
      <c r="AH148" s="10">
        <f t="shared" si="11"/>
        <v>27</v>
      </c>
      <c r="AI148" s="10">
        <v>5</v>
      </c>
      <c r="AJ148" s="10">
        <v>5</v>
      </c>
      <c r="AK148" s="10">
        <v>5</v>
      </c>
      <c r="AL148" s="10">
        <v>5</v>
      </c>
      <c r="AM148">
        <v>2</v>
      </c>
      <c r="AN148">
        <v>0</v>
      </c>
      <c r="AO148" s="9" t="s">
        <v>57</v>
      </c>
      <c r="AP148">
        <v>2</v>
      </c>
      <c r="AQ148">
        <v>1</v>
      </c>
      <c r="AR148">
        <v>0</v>
      </c>
      <c r="AS148" s="10">
        <v>1</v>
      </c>
      <c r="AT148" s="10">
        <v>4</v>
      </c>
      <c r="AU148" s="10">
        <v>2</v>
      </c>
      <c r="AV148" s="10">
        <v>2</v>
      </c>
      <c r="AW148" s="10">
        <v>6</v>
      </c>
      <c r="AX148" s="10">
        <v>3</v>
      </c>
      <c r="AY148" t="s">
        <v>4326</v>
      </c>
    </row>
    <row r="149" spans="1:51" ht="14.5" customHeight="1" x14ac:dyDescent="0.2">
      <c r="A149" s="9" t="s">
        <v>51</v>
      </c>
      <c r="B149" s="9" t="s">
        <v>52</v>
      </c>
      <c r="C149" s="9" t="s">
        <v>53</v>
      </c>
      <c r="D149" s="9" t="s">
        <v>53</v>
      </c>
      <c r="E149" s="9" t="s">
        <v>53</v>
      </c>
      <c r="F149" s="9" t="s">
        <v>53</v>
      </c>
      <c r="G149" s="32" t="s">
        <v>3139</v>
      </c>
      <c r="H149">
        <v>71</v>
      </c>
      <c r="I149" s="5" t="str">
        <f t="shared" si="12"/>
        <v>71-80</v>
      </c>
      <c r="J149" s="5">
        <v>6</v>
      </c>
      <c r="K149" s="10">
        <v>1</v>
      </c>
      <c r="L149" s="10">
        <v>3</v>
      </c>
      <c r="M149">
        <v>8</v>
      </c>
      <c r="N149" s="10">
        <v>1</v>
      </c>
      <c r="O149" s="9" t="s">
        <v>111</v>
      </c>
      <c r="P149" s="9">
        <v>0</v>
      </c>
      <c r="Q149" s="10">
        <v>1</v>
      </c>
      <c r="R149" s="10" t="s">
        <v>2985</v>
      </c>
      <c r="S149" s="9">
        <v>2</v>
      </c>
      <c r="T149" s="9" t="s">
        <v>53</v>
      </c>
      <c r="U149" s="10">
        <v>1</v>
      </c>
      <c r="V149" s="9" t="s">
        <v>53</v>
      </c>
      <c r="W149" s="9" t="s">
        <v>679</v>
      </c>
      <c r="X149" s="9" t="s">
        <v>680</v>
      </c>
      <c r="Y149" s="9" t="s">
        <v>681</v>
      </c>
      <c r="Z149" s="9" t="s">
        <v>682</v>
      </c>
      <c r="AA149" s="10">
        <v>5</v>
      </c>
      <c r="AB149" s="10">
        <v>4</v>
      </c>
      <c r="AC149" s="10">
        <v>4</v>
      </c>
      <c r="AD149" s="10">
        <v>5</v>
      </c>
      <c r="AE149" s="10">
        <v>5</v>
      </c>
      <c r="AF149" s="10">
        <v>4</v>
      </c>
      <c r="AG149" s="10">
        <v>5</v>
      </c>
      <c r="AH149" s="10">
        <f t="shared" si="11"/>
        <v>32</v>
      </c>
      <c r="AI149" s="10">
        <v>4</v>
      </c>
      <c r="AJ149" s="10">
        <v>5</v>
      </c>
      <c r="AK149" s="10">
        <v>5</v>
      </c>
      <c r="AL149" s="10">
        <v>5</v>
      </c>
      <c r="AM149">
        <v>2</v>
      </c>
      <c r="AN149">
        <v>4</v>
      </c>
      <c r="AO149" s="9" t="s">
        <v>142</v>
      </c>
      <c r="AP149">
        <v>8</v>
      </c>
      <c r="AQ149">
        <v>8</v>
      </c>
      <c r="AR149">
        <v>10</v>
      </c>
      <c r="AS149" s="10">
        <v>5</v>
      </c>
      <c r="AT149" s="10">
        <v>4</v>
      </c>
      <c r="AU149" s="10">
        <v>2</v>
      </c>
      <c r="AV149" s="10">
        <v>2</v>
      </c>
      <c r="AW149" s="10">
        <v>6</v>
      </c>
      <c r="AX149" s="10">
        <v>5</v>
      </c>
      <c r="AY149" t="s">
        <v>3796</v>
      </c>
    </row>
    <row r="150" spans="1:51" ht="14.5" customHeight="1" x14ac:dyDescent="0.2">
      <c r="A150" s="9" t="s">
        <v>51</v>
      </c>
      <c r="B150" s="9" t="s">
        <v>52</v>
      </c>
      <c r="C150" s="9" t="s">
        <v>53</v>
      </c>
      <c r="D150" s="9" t="s">
        <v>53</v>
      </c>
      <c r="E150" s="9" t="s">
        <v>53</v>
      </c>
      <c r="F150" s="9" t="s">
        <v>53</v>
      </c>
      <c r="G150" s="32" t="s">
        <v>3140</v>
      </c>
      <c r="H150">
        <v>70</v>
      </c>
      <c r="I150" s="5" t="str">
        <f t="shared" si="12"/>
        <v>71-80</v>
      </c>
      <c r="J150" s="5">
        <v>6</v>
      </c>
      <c r="K150" s="10">
        <v>1</v>
      </c>
      <c r="L150" s="10">
        <v>3</v>
      </c>
      <c r="M150">
        <v>52</v>
      </c>
      <c r="N150" s="10">
        <v>1</v>
      </c>
      <c r="O150" s="9" t="s">
        <v>101</v>
      </c>
      <c r="P150" s="9">
        <v>0</v>
      </c>
      <c r="Q150" s="10">
        <v>5</v>
      </c>
      <c r="R150" s="10" t="s">
        <v>2985</v>
      </c>
      <c r="S150" s="9">
        <v>6</v>
      </c>
      <c r="T150" s="9" t="s">
        <v>53</v>
      </c>
      <c r="U150" s="10">
        <v>6</v>
      </c>
      <c r="V150" s="9" t="s">
        <v>683</v>
      </c>
      <c r="W150" s="9" t="s">
        <v>684</v>
      </c>
      <c r="X150" s="9" t="s">
        <v>685</v>
      </c>
      <c r="Y150" s="9" t="s">
        <v>686</v>
      </c>
      <c r="Z150" s="9" t="s">
        <v>687</v>
      </c>
      <c r="AA150" s="10">
        <v>5</v>
      </c>
      <c r="AB150" s="10">
        <v>1</v>
      </c>
      <c r="AC150" s="10">
        <v>5</v>
      </c>
      <c r="AD150" s="10">
        <v>2</v>
      </c>
      <c r="AE150" s="10">
        <v>3</v>
      </c>
      <c r="AF150" s="10">
        <v>3</v>
      </c>
      <c r="AG150" s="10">
        <v>1</v>
      </c>
      <c r="AH150" s="10">
        <f t="shared" si="11"/>
        <v>20</v>
      </c>
      <c r="AI150" s="10">
        <v>2</v>
      </c>
      <c r="AJ150" s="10">
        <v>3</v>
      </c>
      <c r="AK150" s="10">
        <v>4</v>
      </c>
      <c r="AL150" s="10">
        <v>4</v>
      </c>
      <c r="AM150">
        <v>2</v>
      </c>
      <c r="AN150">
        <v>3</v>
      </c>
      <c r="AO150" s="9" t="s">
        <v>101</v>
      </c>
      <c r="AP150">
        <v>1</v>
      </c>
      <c r="AQ150">
        <v>1</v>
      </c>
      <c r="AR150">
        <v>4</v>
      </c>
      <c r="AS150" s="10">
        <v>5</v>
      </c>
      <c r="AT150" s="10">
        <v>4</v>
      </c>
      <c r="AU150" s="10">
        <v>2</v>
      </c>
      <c r="AV150" s="10">
        <v>2</v>
      </c>
      <c r="AW150" s="10">
        <v>7</v>
      </c>
      <c r="AX150" s="10">
        <v>3</v>
      </c>
      <c r="AY150" t="s">
        <v>4327</v>
      </c>
    </row>
    <row r="151" spans="1:51" ht="14.5" customHeight="1" x14ac:dyDescent="0.2">
      <c r="A151" s="9" t="s">
        <v>51</v>
      </c>
      <c r="B151" s="9" t="s">
        <v>52</v>
      </c>
      <c r="C151" s="9" t="s">
        <v>53</v>
      </c>
      <c r="D151" s="9" t="s">
        <v>53</v>
      </c>
      <c r="E151" s="9" t="s">
        <v>53</v>
      </c>
      <c r="F151" s="9" t="s">
        <v>53</v>
      </c>
      <c r="G151" s="32" t="s">
        <v>3141</v>
      </c>
      <c r="H151">
        <v>68</v>
      </c>
      <c r="I151" s="5" t="str">
        <f t="shared" si="12"/>
        <v>60-70</v>
      </c>
      <c r="J151" s="5">
        <v>5</v>
      </c>
      <c r="K151" s="10">
        <v>2</v>
      </c>
      <c r="L151" s="10">
        <v>3</v>
      </c>
      <c r="M151">
        <v>10</v>
      </c>
      <c r="N151" s="10">
        <v>1</v>
      </c>
      <c r="O151" s="9" t="s">
        <v>106</v>
      </c>
      <c r="P151" s="9">
        <v>0</v>
      </c>
      <c r="Q151" s="10">
        <v>6</v>
      </c>
      <c r="R151" s="10" t="s">
        <v>2985</v>
      </c>
      <c r="S151" s="9">
        <v>4</v>
      </c>
      <c r="T151" s="9" t="s">
        <v>53</v>
      </c>
      <c r="U151" s="10">
        <v>1</v>
      </c>
      <c r="V151" s="9" t="s">
        <v>53</v>
      </c>
      <c r="W151" s="9" t="s">
        <v>688</v>
      </c>
      <c r="X151" s="9" t="s">
        <v>689</v>
      </c>
      <c r="Y151" s="9" t="s">
        <v>690</v>
      </c>
      <c r="Z151" s="9" t="s">
        <v>691</v>
      </c>
      <c r="AA151" s="10">
        <v>5</v>
      </c>
      <c r="AB151" s="10">
        <v>5</v>
      </c>
      <c r="AC151" s="10">
        <v>3</v>
      </c>
      <c r="AD151" s="10">
        <v>5</v>
      </c>
      <c r="AE151" s="10">
        <v>4</v>
      </c>
      <c r="AF151" s="10">
        <v>4</v>
      </c>
      <c r="AG151" s="10">
        <v>4</v>
      </c>
      <c r="AH151" s="10">
        <f t="shared" si="11"/>
        <v>30</v>
      </c>
      <c r="AI151" s="10">
        <v>4</v>
      </c>
      <c r="AJ151" s="10">
        <v>4</v>
      </c>
      <c r="AK151" s="10">
        <v>5</v>
      </c>
      <c r="AL151" s="10">
        <v>5</v>
      </c>
      <c r="AM151">
        <v>2</v>
      </c>
      <c r="AN151">
        <v>1</v>
      </c>
      <c r="AO151" s="9" t="s">
        <v>57</v>
      </c>
      <c r="AP151">
        <v>5</v>
      </c>
      <c r="AQ151">
        <v>2</v>
      </c>
      <c r="AR151">
        <v>1</v>
      </c>
      <c r="AS151" s="10">
        <v>5</v>
      </c>
      <c r="AT151" s="10">
        <v>4</v>
      </c>
      <c r="AU151" s="10">
        <v>2</v>
      </c>
      <c r="AV151" s="10">
        <v>2</v>
      </c>
      <c r="AW151" s="10">
        <v>6</v>
      </c>
      <c r="AX151" s="10">
        <v>4</v>
      </c>
      <c r="AY151" t="s">
        <v>3815</v>
      </c>
    </row>
    <row r="152" spans="1:51" ht="14.5" customHeight="1" x14ac:dyDescent="0.2">
      <c r="A152" s="9" t="s">
        <v>51</v>
      </c>
      <c r="B152" s="9" t="s">
        <v>52</v>
      </c>
      <c r="C152" s="9" t="s">
        <v>53</v>
      </c>
      <c r="D152" s="9" t="s">
        <v>53</v>
      </c>
      <c r="E152" s="9" t="s">
        <v>53</v>
      </c>
      <c r="F152" s="9" t="s">
        <v>53</v>
      </c>
      <c r="G152" s="32" t="s">
        <v>3142</v>
      </c>
      <c r="H152">
        <v>70</v>
      </c>
      <c r="I152" s="5" t="str">
        <f t="shared" si="12"/>
        <v>71-80</v>
      </c>
      <c r="J152" s="5">
        <v>6</v>
      </c>
      <c r="K152" s="10">
        <v>2</v>
      </c>
      <c r="L152" s="10">
        <v>3</v>
      </c>
      <c r="M152">
        <v>25</v>
      </c>
      <c r="N152" s="10">
        <v>1</v>
      </c>
      <c r="O152" s="9" t="s">
        <v>120</v>
      </c>
      <c r="P152" s="9">
        <v>0</v>
      </c>
      <c r="Q152" s="10">
        <v>7</v>
      </c>
      <c r="R152" s="10" t="s">
        <v>2985</v>
      </c>
      <c r="S152" s="9">
        <v>3</v>
      </c>
      <c r="T152" s="9" t="s">
        <v>53</v>
      </c>
      <c r="U152" s="10">
        <v>1</v>
      </c>
      <c r="V152" s="9" t="s">
        <v>53</v>
      </c>
      <c r="W152" s="9" t="s">
        <v>692</v>
      </c>
      <c r="X152" s="9" t="s">
        <v>693</v>
      </c>
      <c r="Y152" s="9" t="s">
        <v>694</v>
      </c>
      <c r="Z152" s="9" t="s">
        <v>695</v>
      </c>
      <c r="AA152" s="10">
        <v>5</v>
      </c>
      <c r="AB152" s="10">
        <v>5</v>
      </c>
      <c r="AC152" s="10">
        <v>2</v>
      </c>
      <c r="AD152" s="10">
        <v>4</v>
      </c>
      <c r="AE152" s="10">
        <v>3</v>
      </c>
      <c r="AF152" s="10">
        <v>1</v>
      </c>
      <c r="AG152" s="10">
        <v>4</v>
      </c>
      <c r="AH152" s="10">
        <f t="shared" si="11"/>
        <v>24</v>
      </c>
      <c r="AI152" s="10">
        <v>4</v>
      </c>
      <c r="AJ152" s="10">
        <v>4</v>
      </c>
      <c r="AK152" s="10">
        <v>5</v>
      </c>
      <c r="AL152" s="10">
        <v>5</v>
      </c>
      <c r="AM152">
        <v>2</v>
      </c>
      <c r="AN152">
        <v>2</v>
      </c>
      <c r="AO152" s="9" t="s">
        <v>54</v>
      </c>
      <c r="AP152">
        <v>2</v>
      </c>
      <c r="AQ152">
        <v>6</v>
      </c>
      <c r="AR152">
        <v>6</v>
      </c>
      <c r="AS152" s="10">
        <v>5</v>
      </c>
      <c r="AT152" s="10">
        <v>4</v>
      </c>
      <c r="AU152" s="10">
        <v>2</v>
      </c>
      <c r="AV152" s="10">
        <v>2</v>
      </c>
      <c r="AW152" s="10">
        <v>6</v>
      </c>
      <c r="AX152" s="10">
        <v>4</v>
      </c>
      <c r="AY152" t="s">
        <v>3816</v>
      </c>
    </row>
    <row r="153" spans="1:51" ht="14.5" customHeight="1" x14ac:dyDescent="0.2">
      <c r="A153" s="9" t="s">
        <v>51</v>
      </c>
      <c r="B153" s="9" t="s">
        <v>52</v>
      </c>
      <c r="C153" s="9" t="s">
        <v>53</v>
      </c>
      <c r="D153" s="9" t="s">
        <v>53</v>
      </c>
      <c r="E153" s="9" t="s">
        <v>53</v>
      </c>
      <c r="F153" s="9" t="s">
        <v>53</v>
      </c>
      <c r="G153" s="32" t="s">
        <v>3143</v>
      </c>
      <c r="H153">
        <v>79</v>
      </c>
      <c r="I153" s="5" t="str">
        <f t="shared" si="12"/>
        <v>71-80</v>
      </c>
      <c r="J153" s="5">
        <v>6</v>
      </c>
      <c r="K153" s="10">
        <v>1</v>
      </c>
      <c r="L153" s="10">
        <v>3</v>
      </c>
      <c r="M153">
        <v>40</v>
      </c>
      <c r="N153" s="10">
        <v>1</v>
      </c>
      <c r="O153" s="9" t="s">
        <v>576</v>
      </c>
      <c r="P153" s="9" t="s">
        <v>57</v>
      </c>
      <c r="Q153" s="10">
        <v>18</v>
      </c>
      <c r="R153" s="10" t="s">
        <v>2985</v>
      </c>
      <c r="S153" s="9">
        <v>4</v>
      </c>
      <c r="T153" s="9" t="s">
        <v>53</v>
      </c>
      <c r="U153" s="10">
        <v>6</v>
      </c>
      <c r="V153" s="9" t="s">
        <v>696</v>
      </c>
      <c r="W153" s="9" t="s">
        <v>697</v>
      </c>
      <c r="X153" s="9" t="s">
        <v>698</v>
      </c>
      <c r="Y153" s="9" t="s">
        <v>699</v>
      </c>
      <c r="Z153" s="9" t="s">
        <v>700</v>
      </c>
      <c r="AA153" s="10">
        <v>5</v>
      </c>
      <c r="AB153" s="10">
        <v>4</v>
      </c>
      <c r="AC153" s="10">
        <v>3</v>
      </c>
      <c r="AD153" s="10">
        <v>5</v>
      </c>
      <c r="AE153" s="10">
        <v>5</v>
      </c>
      <c r="AF153" s="10">
        <v>4</v>
      </c>
      <c r="AG153" s="10">
        <v>4</v>
      </c>
      <c r="AH153" s="10">
        <f t="shared" si="11"/>
        <v>30</v>
      </c>
      <c r="AI153" s="10">
        <v>3</v>
      </c>
      <c r="AJ153" s="10">
        <v>4</v>
      </c>
      <c r="AK153" s="10">
        <v>4</v>
      </c>
      <c r="AL153" s="10">
        <v>2</v>
      </c>
      <c r="AM153">
        <v>2</v>
      </c>
      <c r="AN153">
        <v>2</v>
      </c>
      <c r="AO153" s="9" t="s">
        <v>54</v>
      </c>
      <c r="AP153">
        <v>10</v>
      </c>
      <c r="AQ153">
        <v>0</v>
      </c>
      <c r="AR153">
        <v>20</v>
      </c>
      <c r="AS153" s="10">
        <v>1</v>
      </c>
      <c r="AT153" s="10">
        <v>4</v>
      </c>
      <c r="AU153" s="10">
        <v>2</v>
      </c>
      <c r="AV153" s="10">
        <v>2</v>
      </c>
      <c r="AW153" s="10">
        <v>6</v>
      </c>
      <c r="AX153" s="10">
        <v>5</v>
      </c>
      <c r="AY153" t="s">
        <v>3817</v>
      </c>
    </row>
    <row r="154" spans="1:51" ht="14.5" customHeight="1" x14ac:dyDescent="0.2">
      <c r="A154" s="9" t="s">
        <v>51</v>
      </c>
      <c r="B154" s="9" t="s">
        <v>52</v>
      </c>
      <c r="C154" s="9" t="s">
        <v>53</v>
      </c>
      <c r="D154" s="9" t="s">
        <v>53</v>
      </c>
      <c r="E154" s="9" t="s">
        <v>53</v>
      </c>
      <c r="F154" s="9" t="s">
        <v>53</v>
      </c>
      <c r="G154" s="32" t="s">
        <v>3144</v>
      </c>
      <c r="H154">
        <v>67</v>
      </c>
      <c r="I154" s="5" t="str">
        <f t="shared" si="12"/>
        <v>60-70</v>
      </c>
      <c r="J154" s="5">
        <v>5</v>
      </c>
      <c r="K154" s="10">
        <v>1</v>
      </c>
      <c r="L154" s="10">
        <v>2</v>
      </c>
      <c r="M154">
        <v>10</v>
      </c>
      <c r="N154" s="10">
        <v>1</v>
      </c>
      <c r="O154" s="9" t="s">
        <v>101</v>
      </c>
      <c r="P154" s="9" t="s">
        <v>701</v>
      </c>
      <c r="Q154" s="10">
        <v>0</v>
      </c>
      <c r="R154" s="10" t="s">
        <v>2985</v>
      </c>
      <c r="S154" s="9">
        <v>3</v>
      </c>
      <c r="T154" s="9" t="s">
        <v>53</v>
      </c>
      <c r="U154" s="10">
        <v>5</v>
      </c>
      <c r="V154" s="9" t="s">
        <v>53</v>
      </c>
      <c r="W154" s="9" t="s">
        <v>702</v>
      </c>
      <c r="X154" s="9" t="s">
        <v>703</v>
      </c>
      <c r="Y154" s="9" t="s">
        <v>704</v>
      </c>
      <c r="Z154" s="9" t="s">
        <v>705</v>
      </c>
      <c r="AA154" s="10">
        <v>5</v>
      </c>
      <c r="AB154" s="10">
        <v>5</v>
      </c>
      <c r="AC154" s="10">
        <v>4</v>
      </c>
      <c r="AD154" s="10">
        <v>5</v>
      </c>
      <c r="AE154" s="10">
        <v>5</v>
      </c>
      <c r="AF154" s="10">
        <v>5</v>
      </c>
      <c r="AG154" s="10">
        <v>4</v>
      </c>
      <c r="AH154" s="10">
        <f t="shared" si="11"/>
        <v>33</v>
      </c>
      <c r="AI154" s="10">
        <v>2</v>
      </c>
      <c r="AJ154" s="10">
        <v>4</v>
      </c>
      <c r="AK154" s="10">
        <v>4</v>
      </c>
      <c r="AL154" s="10">
        <v>2</v>
      </c>
      <c r="AM154">
        <v>2</v>
      </c>
      <c r="AN154">
        <v>0</v>
      </c>
      <c r="AO154" s="9" t="s">
        <v>57</v>
      </c>
      <c r="AP154">
        <v>2</v>
      </c>
      <c r="AQ154">
        <v>0</v>
      </c>
      <c r="AR154">
        <v>0</v>
      </c>
      <c r="AS154" s="10">
        <v>5</v>
      </c>
      <c r="AT154" s="10">
        <v>4</v>
      </c>
      <c r="AU154" s="10">
        <v>2</v>
      </c>
      <c r="AV154" s="10">
        <v>2</v>
      </c>
      <c r="AW154" s="10">
        <v>6</v>
      </c>
      <c r="AX154" s="10">
        <v>4</v>
      </c>
      <c r="AY154" t="s">
        <v>3734</v>
      </c>
    </row>
    <row r="155" spans="1:51" ht="14.5" customHeight="1" x14ac:dyDescent="0.2">
      <c r="A155" s="9" t="s">
        <v>51</v>
      </c>
      <c r="B155" s="9" t="s">
        <v>52</v>
      </c>
      <c r="C155" s="9" t="s">
        <v>53</v>
      </c>
      <c r="D155" s="9" t="s">
        <v>53</v>
      </c>
      <c r="E155" s="9" t="s">
        <v>53</v>
      </c>
      <c r="F155" s="9" t="s">
        <v>53</v>
      </c>
      <c r="G155" s="32" t="s">
        <v>3145</v>
      </c>
      <c r="H155">
        <v>79</v>
      </c>
      <c r="I155" s="5" t="str">
        <f t="shared" si="12"/>
        <v>71-80</v>
      </c>
      <c r="J155" s="5">
        <v>6</v>
      </c>
      <c r="K155" s="10">
        <v>2</v>
      </c>
      <c r="L155" s="10">
        <v>4</v>
      </c>
      <c r="M155">
        <v>60</v>
      </c>
      <c r="N155" s="10">
        <v>2</v>
      </c>
      <c r="O155" s="9" t="s">
        <v>142</v>
      </c>
      <c r="P155" s="9">
        <v>0</v>
      </c>
      <c r="Q155" s="10">
        <v>10</v>
      </c>
      <c r="R155" s="10" t="s">
        <v>2985</v>
      </c>
      <c r="S155" s="9">
        <v>8</v>
      </c>
      <c r="T155" s="9" t="s">
        <v>53</v>
      </c>
      <c r="U155" s="10">
        <v>1</v>
      </c>
      <c r="V155" s="9" t="s">
        <v>53</v>
      </c>
      <c r="W155" s="9" t="s">
        <v>706</v>
      </c>
      <c r="X155" s="26" t="s">
        <v>707</v>
      </c>
      <c r="Y155" s="9" t="s">
        <v>708</v>
      </c>
      <c r="Z155" s="9" t="s">
        <v>709</v>
      </c>
      <c r="AA155" s="10">
        <v>5</v>
      </c>
      <c r="AB155" s="10">
        <v>4</v>
      </c>
      <c r="AC155" s="10">
        <v>4</v>
      </c>
      <c r="AD155" s="10">
        <v>5</v>
      </c>
      <c r="AE155" s="10">
        <v>5</v>
      </c>
      <c r="AF155" s="10">
        <v>4</v>
      </c>
      <c r="AG155" s="10">
        <v>5</v>
      </c>
      <c r="AH155" s="10">
        <f t="shared" si="11"/>
        <v>32</v>
      </c>
      <c r="AI155" s="10">
        <v>4</v>
      </c>
      <c r="AJ155" s="10">
        <v>4</v>
      </c>
      <c r="AK155" s="10">
        <v>5</v>
      </c>
      <c r="AL155" s="10">
        <v>2</v>
      </c>
      <c r="AM155">
        <v>2</v>
      </c>
      <c r="AN155">
        <v>1</v>
      </c>
      <c r="AO155" s="9" t="s">
        <v>75</v>
      </c>
      <c r="AP155">
        <v>10</v>
      </c>
      <c r="AQ155">
        <v>200</v>
      </c>
      <c r="AR155">
        <v>2000</v>
      </c>
      <c r="AS155" s="10">
        <v>5</v>
      </c>
      <c r="AT155" s="10">
        <v>4</v>
      </c>
      <c r="AU155" s="10">
        <v>2</v>
      </c>
      <c r="AV155" s="10">
        <v>2</v>
      </c>
      <c r="AW155" s="10">
        <v>6</v>
      </c>
      <c r="AX155" s="10">
        <v>3</v>
      </c>
      <c r="AY155" t="s">
        <v>4328</v>
      </c>
    </row>
    <row r="156" spans="1:51" ht="14.5" customHeight="1" thickBot="1" x14ac:dyDescent="0.25">
      <c r="A156" s="9" t="s">
        <v>51</v>
      </c>
      <c r="B156" s="9" t="s">
        <v>52</v>
      </c>
      <c r="C156" s="9" t="s">
        <v>53</v>
      </c>
      <c r="D156" s="9" t="s">
        <v>53</v>
      </c>
      <c r="E156" s="9" t="s">
        <v>53</v>
      </c>
      <c r="F156" s="9" t="s">
        <v>53</v>
      </c>
      <c r="G156" s="32" t="s">
        <v>3146</v>
      </c>
      <c r="H156">
        <v>66</v>
      </c>
      <c r="I156" s="5" t="str">
        <f t="shared" si="12"/>
        <v>60-70</v>
      </c>
      <c r="J156" s="5">
        <v>5</v>
      </c>
      <c r="K156" s="10">
        <v>1</v>
      </c>
      <c r="L156" s="10">
        <v>3</v>
      </c>
      <c r="M156">
        <v>11</v>
      </c>
      <c r="N156" s="10">
        <v>1</v>
      </c>
      <c r="O156" s="9" t="s">
        <v>54</v>
      </c>
      <c r="P156" s="9">
        <v>0</v>
      </c>
      <c r="Q156" s="10">
        <v>3</v>
      </c>
      <c r="R156" s="10" t="s">
        <v>2985</v>
      </c>
      <c r="S156" s="9">
        <v>3</v>
      </c>
      <c r="T156" s="9" t="s">
        <v>53</v>
      </c>
      <c r="U156" s="10">
        <v>3</v>
      </c>
      <c r="V156" s="9" t="s">
        <v>53</v>
      </c>
      <c r="W156" s="9" t="s">
        <v>710</v>
      </c>
      <c r="X156" s="9" t="s">
        <v>711</v>
      </c>
      <c r="Y156" s="9" t="s">
        <v>712</v>
      </c>
      <c r="Z156" s="9" t="s">
        <v>713</v>
      </c>
      <c r="AA156" s="10">
        <v>5</v>
      </c>
      <c r="AB156" s="10">
        <v>5</v>
      </c>
      <c r="AC156" s="10">
        <v>5</v>
      </c>
      <c r="AD156" s="10">
        <v>5</v>
      </c>
      <c r="AE156" s="10">
        <v>5</v>
      </c>
      <c r="AF156" s="10">
        <v>5</v>
      </c>
      <c r="AG156" s="10">
        <v>5</v>
      </c>
      <c r="AH156" s="10">
        <f t="shared" si="11"/>
        <v>35</v>
      </c>
      <c r="AI156" s="10">
        <v>3</v>
      </c>
      <c r="AJ156" s="10">
        <v>3</v>
      </c>
      <c r="AK156" s="10">
        <v>5</v>
      </c>
      <c r="AL156" s="10">
        <v>3</v>
      </c>
      <c r="AM156">
        <v>3</v>
      </c>
      <c r="AN156">
        <v>2</v>
      </c>
      <c r="AO156" s="9" t="s">
        <v>57</v>
      </c>
      <c r="AP156">
        <v>3</v>
      </c>
      <c r="AQ156">
        <v>2</v>
      </c>
      <c r="AR156">
        <v>3</v>
      </c>
      <c r="AS156" s="10">
        <v>5</v>
      </c>
      <c r="AT156" s="10">
        <v>4</v>
      </c>
      <c r="AU156" s="10">
        <v>1</v>
      </c>
      <c r="AV156" s="10">
        <v>2</v>
      </c>
      <c r="AW156" s="10">
        <v>6</v>
      </c>
      <c r="AX156" s="10">
        <v>3</v>
      </c>
      <c r="AY156" t="s">
        <v>3818</v>
      </c>
    </row>
    <row r="157" spans="1:51" ht="14.5" customHeight="1" thickTop="1" thickBot="1" x14ac:dyDescent="0.25">
      <c r="A157" s="9" t="s">
        <v>51</v>
      </c>
      <c r="B157" s="9" t="s">
        <v>52</v>
      </c>
      <c r="C157" s="9" t="s">
        <v>53</v>
      </c>
      <c r="D157" s="9" t="s">
        <v>53</v>
      </c>
      <c r="E157" s="9" t="s">
        <v>53</v>
      </c>
      <c r="F157" s="9" t="s">
        <v>53</v>
      </c>
      <c r="G157" s="32" t="s">
        <v>3147</v>
      </c>
      <c r="H157">
        <v>52</v>
      </c>
      <c r="I157" s="5" t="str">
        <f t="shared" si="12"/>
        <v>50-60</v>
      </c>
      <c r="J157" s="5">
        <v>4</v>
      </c>
      <c r="K157" s="10">
        <v>1</v>
      </c>
      <c r="L157" s="10">
        <v>4</v>
      </c>
      <c r="M157">
        <v>52</v>
      </c>
      <c r="N157" s="10">
        <v>1</v>
      </c>
      <c r="O157" s="9" t="s">
        <v>101</v>
      </c>
      <c r="P157" s="9">
        <v>0</v>
      </c>
      <c r="Q157" s="10">
        <v>5</v>
      </c>
      <c r="R157" s="10" t="s">
        <v>2985</v>
      </c>
      <c r="S157" s="9">
        <v>3</v>
      </c>
      <c r="T157" s="9" t="s">
        <v>53</v>
      </c>
      <c r="U157" s="10">
        <v>1</v>
      </c>
      <c r="V157" s="9" t="s">
        <v>53</v>
      </c>
      <c r="W157" s="9" t="s">
        <v>714</v>
      </c>
      <c r="X157" s="28" t="s">
        <v>715</v>
      </c>
      <c r="Y157" s="9" t="s">
        <v>716</v>
      </c>
      <c r="Z157" s="9" t="s">
        <v>717</v>
      </c>
      <c r="AA157" s="10">
        <v>5</v>
      </c>
      <c r="AB157" s="10">
        <v>5</v>
      </c>
      <c r="AC157" s="10">
        <v>3</v>
      </c>
      <c r="AD157" s="10">
        <v>4</v>
      </c>
      <c r="AE157" s="10">
        <v>3</v>
      </c>
      <c r="AF157" s="10">
        <v>3</v>
      </c>
      <c r="AG157" s="10">
        <v>4</v>
      </c>
      <c r="AH157" s="10">
        <f t="shared" si="11"/>
        <v>27</v>
      </c>
      <c r="AI157" s="10">
        <v>4</v>
      </c>
      <c r="AJ157" s="10">
        <v>3</v>
      </c>
      <c r="AK157" s="10">
        <v>4</v>
      </c>
      <c r="AL157" s="10">
        <v>4</v>
      </c>
      <c r="AM157">
        <v>1</v>
      </c>
      <c r="AN157">
        <v>1</v>
      </c>
      <c r="AO157" s="9" t="s">
        <v>57</v>
      </c>
      <c r="AP157">
        <v>3</v>
      </c>
      <c r="AQ157">
        <v>0</v>
      </c>
      <c r="AR157">
        <v>20</v>
      </c>
      <c r="AS157" s="10">
        <v>1</v>
      </c>
      <c r="AT157" s="10">
        <v>4</v>
      </c>
      <c r="AU157" s="10">
        <v>4</v>
      </c>
      <c r="AV157" s="10">
        <v>2</v>
      </c>
      <c r="AW157" s="10">
        <v>6</v>
      </c>
      <c r="AX157" s="10">
        <v>3</v>
      </c>
      <c r="AY157" t="s">
        <v>4329</v>
      </c>
    </row>
    <row r="158" spans="1:51" ht="14.5" customHeight="1" thickTop="1" x14ac:dyDescent="0.2">
      <c r="A158" s="9" t="s">
        <v>51</v>
      </c>
      <c r="B158" s="9" t="s">
        <v>52</v>
      </c>
      <c r="C158" s="9" t="s">
        <v>53</v>
      </c>
      <c r="D158" s="9" t="s">
        <v>53</v>
      </c>
      <c r="E158" s="9" t="s">
        <v>53</v>
      </c>
      <c r="F158" s="9" t="s">
        <v>53</v>
      </c>
      <c r="G158" s="32" t="s">
        <v>3148</v>
      </c>
      <c r="H158">
        <v>83</v>
      </c>
      <c r="I158" s="5" t="str">
        <f t="shared" ref="I158:I172" si="13">VLOOKUP(H158,AgeGroup,2,TRUE)</f>
        <v>80+</v>
      </c>
      <c r="J158" s="5">
        <v>7</v>
      </c>
      <c r="K158" s="10">
        <v>2</v>
      </c>
      <c r="L158" s="10">
        <v>2</v>
      </c>
      <c r="M158">
        <v>3</v>
      </c>
      <c r="N158" s="10">
        <v>1</v>
      </c>
      <c r="O158" s="9">
        <v>0</v>
      </c>
      <c r="P158" s="9" t="s">
        <v>106</v>
      </c>
      <c r="Q158" s="10">
        <v>0.5</v>
      </c>
      <c r="R158" s="10" t="s">
        <v>2985</v>
      </c>
      <c r="S158" s="9">
        <v>8</v>
      </c>
      <c r="T158" s="9" t="s">
        <v>53</v>
      </c>
      <c r="U158" s="10">
        <v>1</v>
      </c>
      <c r="V158" s="9" t="s">
        <v>53</v>
      </c>
      <c r="W158" s="22" t="s">
        <v>718</v>
      </c>
      <c r="X158" s="9" t="s">
        <v>719</v>
      </c>
      <c r="Y158" s="9" t="s">
        <v>720</v>
      </c>
      <c r="Z158" s="9" t="s">
        <v>721</v>
      </c>
      <c r="AA158" s="10">
        <v>5</v>
      </c>
      <c r="AB158" s="10">
        <v>5</v>
      </c>
      <c r="AC158" s="10">
        <v>4</v>
      </c>
      <c r="AD158" s="10">
        <v>5</v>
      </c>
      <c r="AE158" s="10">
        <v>4</v>
      </c>
      <c r="AF158" s="10">
        <v>4</v>
      </c>
      <c r="AG158" s="10">
        <v>4</v>
      </c>
      <c r="AH158" s="10">
        <f t="shared" si="11"/>
        <v>31</v>
      </c>
      <c r="AI158" s="10">
        <v>5</v>
      </c>
      <c r="AJ158" s="10">
        <v>5</v>
      </c>
      <c r="AK158" s="10">
        <v>4</v>
      </c>
      <c r="AL158" s="10">
        <v>4</v>
      </c>
      <c r="AM158">
        <v>2</v>
      </c>
      <c r="AN158">
        <v>1</v>
      </c>
      <c r="AO158" s="9" t="s">
        <v>57</v>
      </c>
      <c r="AP158">
        <v>4</v>
      </c>
      <c r="AQ158">
        <v>0</v>
      </c>
      <c r="AR158">
        <v>6</v>
      </c>
      <c r="AS158" s="10">
        <v>1</v>
      </c>
      <c r="AT158" s="10">
        <v>4</v>
      </c>
      <c r="AU158" s="10">
        <v>2</v>
      </c>
      <c r="AV158" s="10">
        <v>2</v>
      </c>
      <c r="AW158" s="10">
        <v>6</v>
      </c>
      <c r="AX158" s="10">
        <v>5</v>
      </c>
      <c r="AY158" t="s">
        <v>3819</v>
      </c>
    </row>
    <row r="159" spans="1:51" ht="14.5" customHeight="1" x14ac:dyDescent="0.2">
      <c r="A159" s="9" t="s">
        <v>51</v>
      </c>
      <c r="B159" s="9" t="s">
        <v>52</v>
      </c>
      <c r="C159" s="9" t="s">
        <v>53</v>
      </c>
      <c r="D159" s="9" t="s">
        <v>53</v>
      </c>
      <c r="E159" s="9" t="s">
        <v>53</v>
      </c>
      <c r="F159" s="9" t="s">
        <v>53</v>
      </c>
      <c r="G159" s="32" t="s">
        <v>3149</v>
      </c>
      <c r="H159">
        <v>62</v>
      </c>
      <c r="I159" s="5" t="str">
        <f t="shared" si="13"/>
        <v>60-70</v>
      </c>
      <c r="J159" s="5">
        <v>5</v>
      </c>
      <c r="K159" s="10">
        <v>1</v>
      </c>
      <c r="L159" s="10">
        <v>1</v>
      </c>
      <c r="M159">
        <v>15</v>
      </c>
      <c r="N159" s="10">
        <v>1</v>
      </c>
      <c r="O159" s="9" t="s">
        <v>120</v>
      </c>
      <c r="P159" s="9" t="s">
        <v>57</v>
      </c>
      <c r="Q159" s="10">
        <v>7</v>
      </c>
      <c r="R159" s="10" t="s">
        <v>2985</v>
      </c>
      <c r="S159" s="9">
        <v>8</v>
      </c>
      <c r="T159" s="9" t="s">
        <v>53</v>
      </c>
      <c r="U159" s="10">
        <v>6</v>
      </c>
      <c r="V159" s="9" t="s">
        <v>722</v>
      </c>
      <c r="W159" s="9" t="s">
        <v>723</v>
      </c>
      <c r="X159" s="9" t="s">
        <v>724</v>
      </c>
      <c r="Y159" s="9" t="s">
        <v>725</v>
      </c>
      <c r="Z159" s="9" t="s">
        <v>726</v>
      </c>
      <c r="AA159" s="10">
        <v>5</v>
      </c>
      <c r="AB159" s="10">
        <v>3</v>
      </c>
      <c r="AC159" s="10">
        <v>5</v>
      </c>
      <c r="AD159" s="10">
        <v>5</v>
      </c>
      <c r="AE159" s="10">
        <v>5</v>
      </c>
      <c r="AF159" s="10">
        <v>5</v>
      </c>
      <c r="AG159" s="10">
        <v>5</v>
      </c>
      <c r="AH159" s="10">
        <f t="shared" si="11"/>
        <v>33</v>
      </c>
      <c r="AI159" s="10">
        <v>5</v>
      </c>
      <c r="AJ159" s="10">
        <v>5</v>
      </c>
      <c r="AK159" s="10">
        <v>5</v>
      </c>
      <c r="AL159" s="10">
        <v>2</v>
      </c>
      <c r="AM159">
        <v>3</v>
      </c>
      <c r="AN159">
        <v>3</v>
      </c>
      <c r="AO159" s="9" t="s">
        <v>57</v>
      </c>
      <c r="AP159">
        <v>10</v>
      </c>
      <c r="AQ159">
        <v>4</v>
      </c>
      <c r="AR159">
        <v>6</v>
      </c>
      <c r="AS159" s="10">
        <v>1</v>
      </c>
      <c r="AT159" s="10">
        <v>4</v>
      </c>
      <c r="AU159" s="10">
        <v>1</v>
      </c>
      <c r="AV159" s="10">
        <v>2</v>
      </c>
      <c r="AW159" s="10">
        <v>6</v>
      </c>
      <c r="AX159" s="10">
        <v>3</v>
      </c>
      <c r="AY159" t="s">
        <v>3820</v>
      </c>
    </row>
    <row r="160" spans="1:51" ht="14.5" customHeight="1" x14ac:dyDescent="0.2">
      <c r="A160" s="9" t="s">
        <v>51</v>
      </c>
      <c r="B160" s="9" t="s">
        <v>52</v>
      </c>
      <c r="C160" s="9" t="s">
        <v>53</v>
      </c>
      <c r="D160" s="9" t="s">
        <v>53</v>
      </c>
      <c r="E160" s="9" t="s">
        <v>53</v>
      </c>
      <c r="F160" s="9" t="s">
        <v>53</v>
      </c>
      <c r="G160" s="32" t="s">
        <v>3150</v>
      </c>
      <c r="H160">
        <v>80</v>
      </c>
      <c r="I160" s="5" t="str">
        <f t="shared" si="13"/>
        <v>80+</v>
      </c>
      <c r="J160" s="5">
        <v>7</v>
      </c>
      <c r="K160" s="10">
        <v>1</v>
      </c>
      <c r="L160" s="10">
        <v>3</v>
      </c>
      <c r="M160">
        <v>70</v>
      </c>
      <c r="N160" s="10">
        <v>1</v>
      </c>
      <c r="O160" s="9" t="s">
        <v>727</v>
      </c>
      <c r="P160" s="9">
        <v>0</v>
      </c>
      <c r="Q160" s="10">
        <v>60</v>
      </c>
      <c r="R160" s="10" t="s">
        <v>2985</v>
      </c>
      <c r="S160" s="9">
        <v>2</v>
      </c>
      <c r="T160" s="9" t="s">
        <v>53</v>
      </c>
      <c r="U160" s="10">
        <v>1</v>
      </c>
      <c r="V160" s="9" t="s">
        <v>53</v>
      </c>
      <c r="W160" s="9" t="s">
        <v>728</v>
      </c>
      <c r="X160" s="9" t="s">
        <v>729</v>
      </c>
      <c r="Y160" s="9" t="s">
        <v>730</v>
      </c>
      <c r="Z160" s="9" t="s">
        <v>731</v>
      </c>
      <c r="AA160" s="10">
        <v>5</v>
      </c>
      <c r="AB160" s="10">
        <v>5</v>
      </c>
      <c r="AC160" s="10">
        <v>4</v>
      </c>
      <c r="AD160" s="10">
        <v>5</v>
      </c>
      <c r="AE160" s="10">
        <v>4</v>
      </c>
      <c r="AF160" s="10">
        <v>4</v>
      </c>
      <c r="AG160" s="10">
        <v>5</v>
      </c>
      <c r="AH160" s="10">
        <f t="shared" si="11"/>
        <v>32</v>
      </c>
      <c r="AI160" s="10">
        <v>4</v>
      </c>
      <c r="AJ160" s="10">
        <v>4</v>
      </c>
      <c r="AK160" s="10">
        <v>4</v>
      </c>
      <c r="AL160" s="10">
        <v>4</v>
      </c>
      <c r="AM160">
        <v>2</v>
      </c>
      <c r="AN160">
        <v>2</v>
      </c>
      <c r="AO160" s="9" t="s">
        <v>54</v>
      </c>
      <c r="AP160">
        <v>5</v>
      </c>
      <c r="AQ160">
        <v>2</v>
      </c>
      <c r="AR160">
        <v>3</v>
      </c>
      <c r="AS160" s="10">
        <v>5</v>
      </c>
      <c r="AT160" s="10">
        <v>4</v>
      </c>
      <c r="AU160" s="10">
        <v>2</v>
      </c>
      <c r="AV160" s="10">
        <v>2</v>
      </c>
      <c r="AW160" s="10">
        <v>6</v>
      </c>
      <c r="AX160" s="10">
        <v>3</v>
      </c>
      <c r="AY160" t="s">
        <v>3821</v>
      </c>
    </row>
    <row r="161" spans="1:51" ht="14.5" customHeight="1" x14ac:dyDescent="0.2">
      <c r="A161" s="9" t="s">
        <v>51</v>
      </c>
      <c r="B161" s="9" t="s">
        <v>52</v>
      </c>
      <c r="C161" s="9" t="s">
        <v>53</v>
      </c>
      <c r="D161" s="9" t="s">
        <v>53</v>
      </c>
      <c r="E161" s="9" t="s">
        <v>53</v>
      </c>
      <c r="F161" s="9" t="s">
        <v>53</v>
      </c>
      <c r="G161" s="32" t="s">
        <v>3151</v>
      </c>
      <c r="H161">
        <v>82</v>
      </c>
      <c r="I161" s="5" t="str">
        <f t="shared" si="13"/>
        <v>80+</v>
      </c>
      <c r="J161" s="5">
        <v>7</v>
      </c>
      <c r="K161" s="10">
        <v>2</v>
      </c>
      <c r="L161" s="10">
        <v>3</v>
      </c>
      <c r="M161">
        <v>5</v>
      </c>
      <c r="N161" s="10">
        <v>1</v>
      </c>
      <c r="O161" s="9" t="s">
        <v>111</v>
      </c>
      <c r="P161" s="9">
        <v>0</v>
      </c>
      <c r="Q161" s="10">
        <v>1</v>
      </c>
      <c r="R161" s="10" t="s">
        <v>2985</v>
      </c>
      <c r="S161" s="9">
        <v>4</v>
      </c>
      <c r="T161" s="9" t="s">
        <v>53</v>
      </c>
      <c r="U161" s="10">
        <v>1</v>
      </c>
      <c r="V161" s="9" t="s">
        <v>53</v>
      </c>
      <c r="W161" s="9" t="s">
        <v>732</v>
      </c>
      <c r="X161" s="9" t="s">
        <v>733</v>
      </c>
      <c r="Y161" s="9" t="s">
        <v>734</v>
      </c>
      <c r="Z161" s="9" t="s">
        <v>735</v>
      </c>
      <c r="AA161" s="10">
        <v>5</v>
      </c>
      <c r="AB161" s="10">
        <v>3</v>
      </c>
      <c r="AC161" s="10">
        <v>2</v>
      </c>
      <c r="AD161" s="10">
        <v>3</v>
      </c>
      <c r="AE161" s="10">
        <v>3</v>
      </c>
      <c r="AF161" s="10">
        <v>2</v>
      </c>
      <c r="AG161" s="10">
        <v>3</v>
      </c>
      <c r="AH161" s="10">
        <f t="shared" si="11"/>
        <v>21</v>
      </c>
      <c r="AI161" s="10">
        <v>5</v>
      </c>
      <c r="AJ161" s="10">
        <v>5</v>
      </c>
      <c r="AK161" s="10">
        <v>4</v>
      </c>
      <c r="AL161" s="10">
        <v>5</v>
      </c>
      <c r="AM161">
        <v>2</v>
      </c>
      <c r="AN161">
        <v>1</v>
      </c>
      <c r="AO161" s="9" t="s">
        <v>111</v>
      </c>
      <c r="AP161">
        <v>4</v>
      </c>
      <c r="AQ161">
        <v>6</v>
      </c>
      <c r="AR161">
        <v>10</v>
      </c>
      <c r="AS161" s="10">
        <v>5</v>
      </c>
      <c r="AT161" s="10">
        <v>4</v>
      </c>
      <c r="AU161" s="10">
        <v>2</v>
      </c>
      <c r="AV161" s="10">
        <v>2</v>
      </c>
      <c r="AW161" s="10">
        <v>6</v>
      </c>
      <c r="AX161" s="10">
        <v>4</v>
      </c>
      <c r="AY161" t="s">
        <v>4237</v>
      </c>
    </row>
    <row r="162" spans="1:51" ht="14.5" customHeight="1" thickBot="1" x14ac:dyDescent="0.25">
      <c r="A162" s="9" t="s">
        <v>51</v>
      </c>
      <c r="B162" s="9" t="s">
        <v>52</v>
      </c>
      <c r="C162" s="9" t="s">
        <v>53</v>
      </c>
      <c r="D162" s="9" t="s">
        <v>53</v>
      </c>
      <c r="E162" s="9" t="s">
        <v>53</v>
      </c>
      <c r="F162" s="9" t="s">
        <v>53</v>
      </c>
      <c r="G162" s="32" t="s">
        <v>3152</v>
      </c>
      <c r="H162">
        <v>70</v>
      </c>
      <c r="I162" s="5" t="str">
        <f t="shared" si="13"/>
        <v>71-80</v>
      </c>
      <c r="J162" s="5">
        <v>6</v>
      </c>
      <c r="K162" s="10">
        <v>2</v>
      </c>
      <c r="L162" s="10">
        <v>2</v>
      </c>
      <c r="M162">
        <v>4</v>
      </c>
      <c r="N162" s="10">
        <v>1</v>
      </c>
      <c r="O162" s="9" t="s">
        <v>111</v>
      </c>
      <c r="P162" s="9">
        <v>0</v>
      </c>
      <c r="Q162" s="10">
        <v>1</v>
      </c>
      <c r="R162" s="10" t="s">
        <v>2985</v>
      </c>
      <c r="S162" s="9">
        <v>1</v>
      </c>
      <c r="T162" s="9" t="s">
        <v>53</v>
      </c>
      <c r="U162" s="10">
        <v>2</v>
      </c>
      <c r="V162" s="9" t="s">
        <v>53</v>
      </c>
      <c r="W162" s="9" t="s">
        <v>736</v>
      </c>
      <c r="X162" s="9" t="s">
        <v>737</v>
      </c>
      <c r="Y162" s="9" t="s">
        <v>738</v>
      </c>
      <c r="Z162" s="9" t="s">
        <v>739</v>
      </c>
      <c r="AA162" s="10">
        <v>5</v>
      </c>
      <c r="AB162" s="10">
        <v>4</v>
      </c>
      <c r="AC162" s="10">
        <v>4</v>
      </c>
      <c r="AD162" s="10">
        <v>3</v>
      </c>
      <c r="AE162" s="10">
        <v>5</v>
      </c>
      <c r="AF162" s="10">
        <v>5</v>
      </c>
      <c r="AG162" s="10">
        <v>3</v>
      </c>
      <c r="AH162" s="10">
        <f t="shared" si="11"/>
        <v>29</v>
      </c>
      <c r="AI162" s="10">
        <v>4</v>
      </c>
      <c r="AJ162" s="10">
        <v>3</v>
      </c>
      <c r="AK162" s="10">
        <v>5</v>
      </c>
      <c r="AL162" s="10">
        <v>5</v>
      </c>
      <c r="AM162">
        <v>2</v>
      </c>
      <c r="AN162">
        <v>0</v>
      </c>
      <c r="AO162" s="9" t="s">
        <v>111</v>
      </c>
      <c r="AP162">
        <v>0</v>
      </c>
      <c r="AQ162">
        <v>1</v>
      </c>
      <c r="AR162">
        <v>2</v>
      </c>
      <c r="AS162" s="10">
        <v>5</v>
      </c>
      <c r="AT162" s="10">
        <v>3</v>
      </c>
      <c r="AU162" s="10">
        <v>2</v>
      </c>
      <c r="AV162" s="10">
        <v>2</v>
      </c>
      <c r="AW162" s="10">
        <v>6</v>
      </c>
      <c r="AX162" s="10">
        <v>3</v>
      </c>
      <c r="AY162" t="s">
        <v>4330</v>
      </c>
    </row>
    <row r="163" spans="1:51" ht="14.5" customHeight="1" thickTop="1" thickBot="1" x14ac:dyDescent="0.25">
      <c r="A163" s="9" t="s">
        <v>51</v>
      </c>
      <c r="B163" s="9" t="s">
        <v>52</v>
      </c>
      <c r="C163" s="9" t="s">
        <v>53</v>
      </c>
      <c r="D163" s="9" t="s">
        <v>53</v>
      </c>
      <c r="E163" s="9" t="s">
        <v>53</v>
      </c>
      <c r="F163" s="9" t="s">
        <v>53</v>
      </c>
      <c r="G163" s="32" t="s">
        <v>3153</v>
      </c>
      <c r="H163">
        <v>74</v>
      </c>
      <c r="I163" s="5" t="str">
        <f t="shared" si="13"/>
        <v>71-80</v>
      </c>
      <c r="J163" s="5">
        <v>6</v>
      </c>
      <c r="K163" s="10">
        <v>1</v>
      </c>
      <c r="L163" s="10">
        <v>3</v>
      </c>
      <c r="M163">
        <v>40</v>
      </c>
      <c r="N163" s="10">
        <v>1</v>
      </c>
      <c r="O163" s="9" t="s">
        <v>205</v>
      </c>
      <c r="P163" s="9">
        <v>0</v>
      </c>
      <c r="Q163" s="10">
        <v>35</v>
      </c>
      <c r="R163" s="10" t="s">
        <v>2985</v>
      </c>
      <c r="S163" s="9">
        <v>2</v>
      </c>
      <c r="T163" s="9" t="s">
        <v>53</v>
      </c>
      <c r="U163" s="10">
        <v>6</v>
      </c>
      <c r="V163" s="9" t="s">
        <v>121</v>
      </c>
      <c r="W163" s="9" t="s">
        <v>740</v>
      </c>
      <c r="X163" s="28" t="s">
        <v>741</v>
      </c>
      <c r="Y163" s="9" t="s">
        <v>742</v>
      </c>
      <c r="Z163" s="9" t="s">
        <v>743</v>
      </c>
      <c r="AA163" s="10">
        <v>5</v>
      </c>
      <c r="AB163" s="10">
        <v>4</v>
      </c>
      <c r="AC163" s="10">
        <v>2</v>
      </c>
      <c r="AD163" s="10">
        <v>4</v>
      </c>
      <c r="AE163" s="10">
        <v>3</v>
      </c>
      <c r="AF163" s="10">
        <v>2</v>
      </c>
      <c r="AG163" s="10">
        <v>4</v>
      </c>
      <c r="AH163" s="10">
        <f t="shared" si="11"/>
        <v>24</v>
      </c>
      <c r="AI163" s="10">
        <v>4</v>
      </c>
      <c r="AJ163" s="10">
        <v>2</v>
      </c>
      <c r="AK163" s="10">
        <v>3</v>
      </c>
      <c r="AL163" s="10">
        <v>4</v>
      </c>
      <c r="AM163">
        <v>2</v>
      </c>
      <c r="AN163">
        <v>1</v>
      </c>
      <c r="AO163" s="9" t="s">
        <v>75</v>
      </c>
      <c r="AP163">
        <v>4</v>
      </c>
      <c r="AQ163">
        <v>3</v>
      </c>
      <c r="AR163">
        <v>5</v>
      </c>
      <c r="AS163" s="10">
        <v>5</v>
      </c>
      <c r="AT163" s="10">
        <v>3</v>
      </c>
      <c r="AU163" s="10">
        <v>2</v>
      </c>
      <c r="AV163" s="10">
        <v>2</v>
      </c>
      <c r="AW163" s="10">
        <v>6</v>
      </c>
      <c r="AX163" s="10">
        <v>3</v>
      </c>
      <c r="AY163" t="s">
        <v>4331</v>
      </c>
    </row>
    <row r="164" spans="1:51" ht="14.5" customHeight="1" thickTop="1" x14ac:dyDescent="0.2">
      <c r="A164" s="9" t="s">
        <v>51</v>
      </c>
      <c r="B164" s="9" t="s">
        <v>52</v>
      </c>
      <c r="C164" s="9" t="s">
        <v>53</v>
      </c>
      <c r="D164" s="9" t="s">
        <v>53</v>
      </c>
      <c r="E164" s="9" t="s">
        <v>53</v>
      </c>
      <c r="F164" s="9" t="s">
        <v>53</v>
      </c>
      <c r="G164" s="32" t="s">
        <v>3154</v>
      </c>
      <c r="H164">
        <v>62</v>
      </c>
      <c r="I164" s="5" t="str">
        <f t="shared" si="13"/>
        <v>60-70</v>
      </c>
      <c r="J164" s="5">
        <v>5</v>
      </c>
      <c r="K164" s="10">
        <v>2</v>
      </c>
      <c r="L164" s="10">
        <v>3</v>
      </c>
      <c r="M164">
        <v>12</v>
      </c>
      <c r="N164" s="10">
        <v>1</v>
      </c>
      <c r="O164" s="9">
        <v>0</v>
      </c>
      <c r="P164" s="9" t="s">
        <v>442</v>
      </c>
      <c r="Q164" s="10">
        <v>8.3333333333333329E-2</v>
      </c>
      <c r="R164" s="10" t="s">
        <v>2985</v>
      </c>
      <c r="S164" s="9">
        <v>9</v>
      </c>
      <c r="T164" s="9" t="s">
        <v>593</v>
      </c>
      <c r="U164" s="10">
        <v>2</v>
      </c>
      <c r="V164" s="9" t="s">
        <v>53</v>
      </c>
      <c r="W164" s="9" t="s">
        <v>744</v>
      </c>
      <c r="X164" s="9" t="s">
        <v>745</v>
      </c>
      <c r="Y164" s="9" t="s">
        <v>746</v>
      </c>
      <c r="Z164" s="9" t="s">
        <v>747</v>
      </c>
      <c r="AA164" s="10">
        <v>5</v>
      </c>
      <c r="AB164" s="10">
        <v>4</v>
      </c>
      <c r="AC164" s="10">
        <v>3</v>
      </c>
      <c r="AD164" s="10">
        <v>4</v>
      </c>
      <c r="AE164" s="10">
        <v>4</v>
      </c>
      <c r="AF164" s="10">
        <v>4</v>
      </c>
      <c r="AG164" s="10">
        <v>4</v>
      </c>
      <c r="AH164" s="10">
        <f t="shared" si="11"/>
        <v>28</v>
      </c>
      <c r="AI164" s="10">
        <v>5</v>
      </c>
      <c r="AJ164" s="10">
        <v>5</v>
      </c>
      <c r="AK164" s="10">
        <v>5</v>
      </c>
      <c r="AL164" s="10">
        <v>2</v>
      </c>
      <c r="AM164">
        <v>2</v>
      </c>
      <c r="AN164">
        <v>2</v>
      </c>
      <c r="AO164" s="9" t="s">
        <v>100</v>
      </c>
      <c r="AP164">
        <v>4</v>
      </c>
      <c r="AQ164">
        <v>0</v>
      </c>
      <c r="AR164">
        <v>0</v>
      </c>
      <c r="AS164" s="10">
        <v>2</v>
      </c>
      <c r="AT164" s="10">
        <v>4</v>
      </c>
      <c r="AU164" s="10">
        <v>2</v>
      </c>
      <c r="AV164" s="10">
        <v>2</v>
      </c>
      <c r="AW164" s="10">
        <v>3</v>
      </c>
      <c r="AX164" s="10">
        <v>4</v>
      </c>
      <c r="AY164" t="s">
        <v>3822</v>
      </c>
    </row>
    <row r="165" spans="1:51" ht="14.5" customHeight="1" x14ac:dyDescent="0.2">
      <c r="A165" s="9" t="s">
        <v>51</v>
      </c>
      <c r="B165" s="9" t="s">
        <v>52</v>
      </c>
      <c r="C165" s="9" t="s">
        <v>53</v>
      </c>
      <c r="D165" s="9" t="s">
        <v>53</v>
      </c>
      <c r="E165" s="9" t="s">
        <v>53</v>
      </c>
      <c r="F165" s="9" t="s">
        <v>53</v>
      </c>
      <c r="G165" s="32" t="s">
        <v>3155</v>
      </c>
      <c r="H165">
        <v>74</v>
      </c>
      <c r="I165" s="5" t="str">
        <f t="shared" si="13"/>
        <v>71-80</v>
      </c>
      <c r="J165" s="5">
        <v>6</v>
      </c>
      <c r="K165" s="10">
        <v>1</v>
      </c>
      <c r="L165" s="10">
        <v>2</v>
      </c>
      <c r="M165">
        <v>8</v>
      </c>
      <c r="N165" s="10">
        <v>1</v>
      </c>
      <c r="O165" s="9" t="s">
        <v>111</v>
      </c>
      <c r="P165" s="9" t="s">
        <v>57</v>
      </c>
      <c r="Q165" s="10">
        <v>1</v>
      </c>
      <c r="R165" s="10" t="s">
        <v>2985</v>
      </c>
      <c r="S165" s="9">
        <v>2</v>
      </c>
      <c r="T165" s="9" t="s">
        <v>53</v>
      </c>
      <c r="U165" s="10">
        <v>6</v>
      </c>
      <c r="V165" s="9" t="s">
        <v>748</v>
      </c>
      <c r="W165" s="9" t="s">
        <v>749</v>
      </c>
      <c r="X165" s="9" t="s">
        <v>750</v>
      </c>
      <c r="Y165" s="9" t="s">
        <v>751</v>
      </c>
      <c r="Z165" s="9" t="s">
        <v>752</v>
      </c>
      <c r="AA165" s="10">
        <v>5</v>
      </c>
      <c r="AB165" s="10">
        <v>5</v>
      </c>
      <c r="AC165" s="10">
        <v>4</v>
      </c>
      <c r="AD165" s="10">
        <v>5</v>
      </c>
      <c r="AE165" s="10">
        <v>1</v>
      </c>
      <c r="AF165" s="10">
        <v>2</v>
      </c>
      <c r="AG165" s="10">
        <v>4</v>
      </c>
      <c r="AH165" s="10">
        <f t="shared" si="11"/>
        <v>26</v>
      </c>
      <c r="AI165" s="10">
        <v>5</v>
      </c>
      <c r="AJ165" s="10">
        <v>5</v>
      </c>
      <c r="AK165" s="10">
        <v>5</v>
      </c>
      <c r="AL165" s="10">
        <v>4</v>
      </c>
      <c r="AM165">
        <v>2</v>
      </c>
      <c r="AN165">
        <v>2</v>
      </c>
      <c r="AO165" s="9" t="s">
        <v>75</v>
      </c>
      <c r="AP165">
        <v>4</v>
      </c>
      <c r="AQ165">
        <v>2</v>
      </c>
      <c r="AR165">
        <v>4</v>
      </c>
      <c r="AS165" s="10">
        <v>5</v>
      </c>
      <c r="AT165" s="10">
        <v>4</v>
      </c>
      <c r="AU165" s="10">
        <v>2</v>
      </c>
      <c r="AV165" s="10">
        <v>2</v>
      </c>
      <c r="AW165" s="10">
        <v>6</v>
      </c>
      <c r="AX165" s="10">
        <v>5</v>
      </c>
      <c r="AY165" t="s">
        <v>3823</v>
      </c>
    </row>
    <row r="166" spans="1:51" ht="14.5" customHeight="1" x14ac:dyDescent="0.2">
      <c r="A166" s="9" t="s">
        <v>51</v>
      </c>
      <c r="B166" s="9" t="s">
        <v>52</v>
      </c>
      <c r="C166" s="9" t="s">
        <v>53</v>
      </c>
      <c r="D166" s="9" t="s">
        <v>53</v>
      </c>
      <c r="E166" s="9" t="s">
        <v>53</v>
      </c>
      <c r="F166" s="9" t="s">
        <v>53</v>
      </c>
      <c r="G166" s="32" t="s">
        <v>3156</v>
      </c>
      <c r="H166">
        <v>70</v>
      </c>
      <c r="I166" s="5" t="str">
        <f t="shared" si="13"/>
        <v>71-80</v>
      </c>
      <c r="J166" s="5">
        <v>6</v>
      </c>
      <c r="K166" s="10">
        <v>1</v>
      </c>
      <c r="L166" s="10">
        <v>2</v>
      </c>
      <c r="M166">
        <v>10</v>
      </c>
      <c r="N166" s="10">
        <v>1</v>
      </c>
      <c r="O166" s="9" t="s">
        <v>54</v>
      </c>
      <c r="P166" s="9" t="s">
        <v>57</v>
      </c>
      <c r="Q166" s="10">
        <v>3</v>
      </c>
      <c r="R166" s="10" t="s">
        <v>2985</v>
      </c>
      <c r="S166" s="9">
        <v>2</v>
      </c>
      <c r="T166" s="9" t="s">
        <v>53</v>
      </c>
      <c r="U166" s="10">
        <v>1</v>
      </c>
      <c r="V166" s="9" t="s">
        <v>53</v>
      </c>
      <c r="W166" s="9" t="s">
        <v>753</v>
      </c>
      <c r="X166" s="9" t="s">
        <v>754</v>
      </c>
      <c r="Y166" s="9" t="s">
        <v>755</v>
      </c>
      <c r="Z166" s="9" t="s">
        <v>756</v>
      </c>
      <c r="AA166" s="10">
        <v>5</v>
      </c>
      <c r="AB166" s="10">
        <v>4</v>
      </c>
      <c r="AC166" s="10">
        <v>4</v>
      </c>
      <c r="AD166" s="10">
        <v>5</v>
      </c>
      <c r="AE166" s="10">
        <v>5</v>
      </c>
      <c r="AF166" s="10">
        <v>5</v>
      </c>
      <c r="AG166" s="10">
        <v>5</v>
      </c>
      <c r="AH166" s="10">
        <f t="shared" si="11"/>
        <v>33</v>
      </c>
      <c r="AI166" s="10">
        <v>4</v>
      </c>
      <c r="AJ166" s="10">
        <v>5</v>
      </c>
      <c r="AK166" s="10">
        <v>4</v>
      </c>
      <c r="AL166" s="10">
        <v>3</v>
      </c>
      <c r="AM166">
        <v>2</v>
      </c>
      <c r="AN166">
        <v>0</v>
      </c>
      <c r="AO166" s="9" t="s">
        <v>57</v>
      </c>
      <c r="AP166">
        <v>5</v>
      </c>
      <c r="AQ166">
        <v>3</v>
      </c>
      <c r="AR166">
        <v>1</v>
      </c>
      <c r="AS166" s="10">
        <v>5</v>
      </c>
      <c r="AT166" s="10">
        <v>3</v>
      </c>
      <c r="AU166" s="10">
        <v>2</v>
      </c>
      <c r="AV166" s="10">
        <v>2</v>
      </c>
      <c r="AW166" s="10">
        <v>2</v>
      </c>
      <c r="AX166" s="10">
        <v>3</v>
      </c>
      <c r="AY166" t="s">
        <v>3824</v>
      </c>
    </row>
    <row r="167" spans="1:51" ht="14.5" customHeight="1" x14ac:dyDescent="0.2">
      <c r="A167" s="9" t="s">
        <v>51</v>
      </c>
      <c r="B167" s="9" t="s">
        <v>52</v>
      </c>
      <c r="C167" s="9" t="s">
        <v>53</v>
      </c>
      <c r="D167" s="9" t="s">
        <v>53</v>
      </c>
      <c r="E167" s="9" t="s">
        <v>53</v>
      </c>
      <c r="F167" s="9" t="s">
        <v>53</v>
      </c>
      <c r="G167" s="32" t="s">
        <v>3157</v>
      </c>
      <c r="H167">
        <v>79</v>
      </c>
      <c r="I167" s="5" t="str">
        <f t="shared" si="13"/>
        <v>71-80</v>
      </c>
      <c r="J167" s="5">
        <v>6</v>
      </c>
      <c r="K167" s="10">
        <v>1</v>
      </c>
      <c r="L167" s="10">
        <v>3</v>
      </c>
      <c r="M167">
        <v>20</v>
      </c>
      <c r="N167" s="10">
        <v>1</v>
      </c>
      <c r="O167" s="9" t="s">
        <v>100</v>
      </c>
      <c r="P167" s="9" t="s">
        <v>111</v>
      </c>
      <c r="Q167" s="10">
        <v>2.0833333333333335</v>
      </c>
      <c r="R167" s="10" t="s">
        <v>2985</v>
      </c>
      <c r="S167" s="9">
        <v>7</v>
      </c>
      <c r="T167" s="9" t="s">
        <v>53</v>
      </c>
      <c r="U167" s="10">
        <v>1</v>
      </c>
      <c r="V167" s="9" t="s">
        <v>53</v>
      </c>
      <c r="W167" s="9" t="s">
        <v>757</v>
      </c>
      <c r="X167" s="9" t="s">
        <v>758</v>
      </c>
      <c r="Y167" s="9" t="s">
        <v>759</v>
      </c>
      <c r="Z167" s="9" t="s">
        <v>760</v>
      </c>
      <c r="AA167" s="10">
        <v>5</v>
      </c>
      <c r="AB167" s="10">
        <v>4</v>
      </c>
      <c r="AC167" s="10">
        <v>2</v>
      </c>
      <c r="AD167" s="10">
        <v>5</v>
      </c>
      <c r="AE167" s="10">
        <v>2</v>
      </c>
      <c r="AF167" s="10">
        <v>3</v>
      </c>
      <c r="AG167" s="10">
        <v>5</v>
      </c>
      <c r="AH167" s="10">
        <f t="shared" si="11"/>
        <v>26</v>
      </c>
      <c r="AI167" s="10">
        <v>5</v>
      </c>
      <c r="AJ167" s="10">
        <v>5</v>
      </c>
      <c r="AK167" s="10">
        <v>5</v>
      </c>
      <c r="AL167" s="10">
        <v>4</v>
      </c>
      <c r="AM167">
        <v>2</v>
      </c>
      <c r="AN167">
        <v>2</v>
      </c>
      <c r="AO167" s="9" t="s">
        <v>54</v>
      </c>
      <c r="AP167">
        <v>4</v>
      </c>
      <c r="AQ167">
        <v>1</v>
      </c>
      <c r="AR167">
        <v>1</v>
      </c>
      <c r="AS167" s="10">
        <v>5</v>
      </c>
      <c r="AT167" s="10">
        <v>4</v>
      </c>
      <c r="AU167" s="10">
        <v>2</v>
      </c>
      <c r="AV167" s="10">
        <v>2</v>
      </c>
      <c r="AW167" s="10">
        <v>6</v>
      </c>
      <c r="AX167" s="10">
        <v>3</v>
      </c>
      <c r="AY167" t="s">
        <v>3825</v>
      </c>
    </row>
    <row r="168" spans="1:51" ht="14.5" customHeight="1" x14ac:dyDescent="0.2">
      <c r="A168" s="9" t="s">
        <v>51</v>
      </c>
      <c r="B168" s="9" t="s">
        <v>52</v>
      </c>
      <c r="C168" s="9" t="s">
        <v>53</v>
      </c>
      <c r="D168" s="9" t="s">
        <v>53</v>
      </c>
      <c r="E168" s="9" t="s">
        <v>53</v>
      </c>
      <c r="F168" s="9" t="s">
        <v>53</v>
      </c>
      <c r="G168" s="32" t="s">
        <v>3158</v>
      </c>
      <c r="H168">
        <v>80</v>
      </c>
      <c r="I168" s="5" t="str">
        <f t="shared" si="13"/>
        <v>80+</v>
      </c>
      <c r="J168" s="5">
        <v>7</v>
      </c>
      <c r="K168" s="10">
        <v>1</v>
      </c>
      <c r="L168" s="10">
        <v>2</v>
      </c>
      <c r="M168">
        <v>15</v>
      </c>
      <c r="N168" s="10">
        <v>1</v>
      </c>
      <c r="O168" s="9" t="s">
        <v>101</v>
      </c>
      <c r="P168" s="9" t="s">
        <v>57</v>
      </c>
      <c r="Q168" s="10">
        <v>5</v>
      </c>
      <c r="R168" s="10" t="s">
        <v>2985</v>
      </c>
      <c r="S168" s="9">
        <v>3</v>
      </c>
      <c r="T168" s="9" t="s">
        <v>53</v>
      </c>
      <c r="U168" s="10">
        <v>6</v>
      </c>
      <c r="V168" s="9" t="s">
        <v>761</v>
      </c>
      <c r="W168" s="9" t="s">
        <v>762</v>
      </c>
      <c r="X168" s="9" t="s">
        <v>763</v>
      </c>
      <c r="Y168" s="22" t="s">
        <v>764</v>
      </c>
      <c r="Z168" s="9" t="s">
        <v>765</v>
      </c>
      <c r="AA168" s="10">
        <v>5</v>
      </c>
      <c r="AB168" s="10">
        <v>5</v>
      </c>
      <c r="AC168" s="10">
        <v>5</v>
      </c>
      <c r="AD168" s="10">
        <v>5</v>
      </c>
      <c r="AE168" s="10">
        <v>5</v>
      </c>
      <c r="AF168" s="10">
        <v>5</v>
      </c>
      <c r="AG168" s="10">
        <v>5</v>
      </c>
      <c r="AH168" s="10">
        <f t="shared" si="11"/>
        <v>35</v>
      </c>
      <c r="AI168" s="10">
        <v>5</v>
      </c>
      <c r="AJ168" s="10">
        <v>5</v>
      </c>
      <c r="AK168" s="10">
        <v>5</v>
      </c>
      <c r="AL168" s="10">
        <v>5</v>
      </c>
      <c r="AM168">
        <v>2</v>
      </c>
      <c r="AN168">
        <v>4</v>
      </c>
      <c r="AO168" s="9" t="s">
        <v>106</v>
      </c>
      <c r="AP168">
        <v>15</v>
      </c>
      <c r="AQ168">
        <v>5</v>
      </c>
      <c r="AR168">
        <v>3</v>
      </c>
      <c r="AS168" s="10">
        <v>5</v>
      </c>
      <c r="AT168" s="10">
        <v>4</v>
      </c>
      <c r="AU168" s="10">
        <v>2</v>
      </c>
      <c r="AV168" s="10">
        <v>2</v>
      </c>
      <c r="AW168" s="10">
        <v>1</v>
      </c>
      <c r="AX168" s="10">
        <v>1</v>
      </c>
      <c r="AY168" t="s">
        <v>3826</v>
      </c>
    </row>
    <row r="169" spans="1:51" ht="14.5" customHeight="1" x14ac:dyDescent="0.2">
      <c r="A169" s="9" t="s">
        <v>51</v>
      </c>
      <c r="B169" s="9" t="s">
        <v>52</v>
      </c>
      <c r="C169" s="9" t="s">
        <v>53</v>
      </c>
      <c r="D169" s="9" t="s">
        <v>53</v>
      </c>
      <c r="E169" s="9" t="s">
        <v>53</v>
      </c>
      <c r="F169" s="9" t="s">
        <v>53</v>
      </c>
      <c r="G169" s="32" t="s">
        <v>3159</v>
      </c>
      <c r="H169">
        <v>77</v>
      </c>
      <c r="I169" s="5" t="str">
        <f t="shared" si="13"/>
        <v>71-80</v>
      </c>
      <c r="J169" s="5">
        <v>6</v>
      </c>
      <c r="K169" s="10">
        <v>1</v>
      </c>
      <c r="L169" s="10">
        <v>3</v>
      </c>
      <c r="M169">
        <v>45</v>
      </c>
      <c r="N169" s="10">
        <v>2</v>
      </c>
      <c r="O169" s="9" t="s">
        <v>101</v>
      </c>
      <c r="P169" s="9">
        <v>0</v>
      </c>
      <c r="Q169" s="10">
        <v>5</v>
      </c>
      <c r="R169" s="10" t="s">
        <v>2985</v>
      </c>
      <c r="S169" s="9">
        <v>3</v>
      </c>
      <c r="T169" s="9" t="s">
        <v>53</v>
      </c>
      <c r="U169" s="10">
        <v>2</v>
      </c>
      <c r="V169" s="9" t="s">
        <v>53</v>
      </c>
      <c r="W169" s="9" t="s">
        <v>766</v>
      </c>
      <c r="X169" s="9" t="s">
        <v>767</v>
      </c>
      <c r="Y169" s="9" t="s">
        <v>768</v>
      </c>
      <c r="Z169" s="9" t="s">
        <v>769</v>
      </c>
      <c r="AA169" s="10">
        <v>3</v>
      </c>
      <c r="AB169" s="10">
        <v>2</v>
      </c>
      <c r="AC169" s="10">
        <v>3</v>
      </c>
      <c r="AD169" s="10">
        <v>3</v>
      </c>
      <c r="AE169" s="10">
        <v>4</v>
      </c>
      <c r="AF169" s="10">
        <v>1</v>
      </c>
      <c r="AG169" s="10">
        <v>3</v>
      </c>
      <c r="AH169" s="10">
        <f t="shared" si="11"/>
        <v>19</v>
      </c>
      <c r="AI169" s="10">
        <v>4</v>
      </c>
      <c r="AJ169" s="10">
        <v>5</v>
      </c>
      <c r="AK169" s="10">
        <v>4</v>
      </c>
      <c r="AL169" s="10">
        <v>4</v>
      </c>
      <c r="AM169">
        <v>2</v>
      </c>
      <c r="AN169">
        <v>3</v>
      </c>
      <c r="AO169" s="9" t="s">
        <v>120</v>
      </c>
      <c r="AP169">
        <v>30</v>
      </c>
      <c r="AQ169">
        <v>3</v>
      </c>
      <c r="AR169">
        <v>2</v>
      </c>
      <c r="AS169" s="10">
        <v>5</v>
      </c>
      <c r="AT169" s="10">
        <v>3</v>
      </c>
      <c r="AU169" s="10">
        <v>2</v>
      </c>
      <c r="AV169" s="10">
        <v>2</v>
      </c>
      <c r="AW169" s="10">
        <v>6</v>
      </c>
      <c r="AX169" s="10">
        <v>2</v>
      </c>
      <c r="AY169" t="s">
        <v>3827</v>
      </c>
    </row>
    <row r="170" spans="1:51" ht="14.5" customHeight="1" x14ac:dyDescent="0.2">
      <c r="A170" s="9" t="s">
        <v>51</v>
      </c>
      <c r="B170" s="9" t="s">
        <v>52</v>
      </c>
      <c r="C170" s="9" t="s">
        <v>53</v>
      </c>
      <c r="D170" s="9" t="s">
        <v>53</v>
      </c>
      <c r="E170" s="9" t="s">
        <v>53</v>
      </c>
      <c r="F170" s="9" t="s">
        <v>53</v>
      </c>
      <c r="G170" s="32" t="s">
        <v>3160</v>
      </c>
      <c r="H170">
        <v>75</v>
      </c>
      <c r="I170" s="5" t="str">
        <f t="shared" si="13"/>
        <v>71-80</v>
      </c>
      <c r="J170" s="5">
        <v>6</v>
      </c>
      <c r="K170" s="10">
        <v>2</v>
      </c>
      <c r="L170" s="10">
        <v>3</v>
      </c>
      <c r="M170">
        <v>10</v>
      </c>
      <c r="N170" s="10">
        <v>1</v>
      </c>
      <c r="O170" s="9" t="s">
        <v>101</v>
      </c>
      <c r="P170" s="9">
        <v>0</v>
      </c>
      <c r="Q170" s="10">
        <v>5</v>
      </c>
      <c r="R170" s="10" t="s">
        <v>2985</v>
      </c>
      <c r="S170" s="9">
        <v>4</v>
      </c>
      <c r="T170" s="9" t="s">
        <v>53</v>
      </c>
      <c r="U170" s="10">
        <v>1</v>
      </c>
      <c r="V170" s="9" t="s">
        <v>53</v>
      </c>
      <c r="W170" s="9" t="s">
        <v>770</v>
      </c>
      <c r="X170" s="9" t="s">
        <v>771</v>
      </c>
      <c r="Y170" s="9" t="s">
        <v>772</v>
      </c>
      <c r="Z170" s="9" t="s">
        <v>773</v>
      </c>
      <c r="AA170" s="10">
        <v>5</v>
      </c>
      <c r="AB170" s="10">
        <v>2</v>
      </c>
      <c r="AC170" s="10">
        <v>2</v>
      </c>
      <c r="AD170" s="10">
        <v>4</v>
      </c>
      <c r="AE170" s="10">
        <v>3</v>
      </c>
      <c r="AF170" s="10">
        <v>3</v>
      </c>
      <c r="AG170" s="10">
        <v>3</v>
      </c>
      <c r="AH170" s="10">
        <f t="shared" si="11"/>
        <v>22</v>
      </c>
      <c r="AI170" s="10">
        <v>4</v>
      </c>
      <c r="AJ170" s="10">
        <v>3</v>
      </c>
      <c r="AK170" s="10">
        <v>4</v>
      </c>
      <c r="AL170" s="10">
        <v>3</v>
      </c>
      <c r="AM170">
        <v>1</v>
      </c>
      <c r="AN170">
        <v>4</v>
      </c>
      <c r="AO170" s="9" t="s">
        <v>106</v>
      </c>
      <c r="AP170">
        <v>5</v>
      </c>
      <c r="AQ170">
        <v>20</v>
      </c>
      <c r="AR170">
        <v>5</v>
      </c>
      <c r="AS170" s="10">
        <v>1</v>
      </c>
      <c r="AT170" s="10">
        <v>4</v>
      </c>
      <c r="AU170" s="10">
        <v>4</v>
      </c>
      <c r="AV170" s="10">
        <v>2</v>
      </c>
      <c r="AW170" s="10">
        <v>6</v>
      </c>
      <c r="AX170" s="10">
        <v>3</v>
      </c>
      <c r="AY170" t="s">
        <v>3828</v>
      </c>
    </row>
    <row r="171" spans="1:51" ht="14.5" customHeight="1" x14ac:dyDescent="0.2">
      <c r="A171" s="9" t="s">
        <v>51</v>
      </c>
      <c r="B171" s="9" t="s">
        <v>52</v>
      </c>
      <c r="C171" s="9" t="s">
        <v>53</v>
      </c>
      <c r="D171" s="9" t="s">
        <v>53</v>
      </c>
      <c r="E171" s="9" t="s">
        <v>53</v>
      </c>
      <c r="F171" s="9" t="s">
        <v>53</v>
      </c>
      <c r="G171" s="32" t="s">
        <v>3161</v>
      </c>
      <c r="H171">
        <v>78</v>
      </c>
      <c r="I171" s="5" t="str">
        <f t="shared" si="13"/>
        <v>71-80</v>
      </c>
      <c r="J171" s="5">
        <v>6</v>
      </c>
      <c r="K171" s="10">
        <v>1</v>
      </c>
      <c r="L171" s="10">
        <v>3</v>
      </c>
      <c r="M171">
        <v>15</v>
      </c>
      <c r="N171" s="10">
        <v>1</v>
      </c>
      <c r="O171" s="9" t="s">
        <v>54</v>
      </c>
      <c r="P171" s="9" t="s">
        <v>57</v>
      </c>
      <c r="Q171" s="10">
        <v>3</v>
      </c>
      <c r="R171" s="10" t="s">
        <v>2985</v>
      </c>
      <c r="S171" s="9">
        <v>9</v>
      </c>
      <c r="T171" s="9" t="s">
        <v>774</v>
      </c>
      <c r="U171" s="10">
        <v>2</v>
      </c>
      <c r="V171" s="9" t="s">
        <v>53</v>
      </c>
      <c r="W171" s="9" t="s">
        <v>775</v>
      </c>
      <c r="X171" s="9" t="s">
        <v>776</v>
      </c>
      <c r="Y171" s="9" t="s">
        <v>777</v>
      </c>
      <c r="Z171" s="9" t="s">
        <v>778</v>
      </c>
      <c r="AA171" s="10">
        <v>5</v>
      </c>
      <c r="AB171" s="10">
        <v>4</v>
      </c>
      <c r="AC171" s="10">
        <v>3</v>
      </c>
      <c r="AD171" s="10">
        <v>4</v>
      </c>
      <c r="AE171" s="10">
        <v>3</v>
      </c>
      <c r="AF171" s="10">
        <v>2</v>
      </c>
      <c r="AG171" s="10">
        <v>4</v>
      </c>
      <c r="AH171" s="10">
        <f t="shared" si="11"/>
        <v>25</v>
      </c>
      <c r="AI171" s="10">
        <v>5</v>
      </c>
      <c r="AJ171" s="10">
        <v>5</v>
      </c>
      <c r="AK171" s="10">
        <v>5</v>
      </c>
      <c r="AL171" s="10">
        <v>4</v>
      </c>
      <c r="AM171">
        <v>2</v>
      </c>
      <c r="AN171">
        <v>3</v>
      </c>
      <c r="AO171" s="9" t="s">
        <v>55</v>
      </c>
      <c r="AP171">
        <v>6</v>
      </c>
      <c r="AQ171">
        <v>6</v>
      </c>
      <c r="AR171">
        <v>6</v>
      </c>
      <c r="AS171" s="10">
        <v>5</v>
      </c>
      <c r="AT171" s="10">
        <v>4</v>
      </c>
      <c r="AU171" s="10">
        <v>1</v>
      </c>
      <c r="AV171" s="10">
        <v>2</v>
      </c>
      <c r="AW171" s="10">
        <v>6</v>
      </c>
      <c r="AX171" s="10">
        <v>4</v>
      </c>
      <c r="AY171" t="s">
        <v>4238</v>
      </c>
    </row>
    <row r="172" spans="1:51" ht="14.5" customHeight="1" x14ac:dyDescent="0.2">
      <c r="A172" s="9" t="s">
        <v>51</v>
      </c>
      <c r="B172" s="9" t="s">
        <v>52</v>
      </c>
      <c r="C172" s="9" t="s">
        <v>53</v>
      </c>
      <c r="D172" s="9" t="s">
        <v>53</v>
      </c>
      <c r="E172" s="9" t="s">
        <v>53</v>
      </c>
      <c r="F172" s="9" t="s">
        <v>53</v>
      </c>
      <c r="G172" s="32" t="s">
        <v>3162</v>
      </c>
      <c r="H172">
        <v>62</v>
      </c>
      <c r="I172" s="5" t="str">
        <f t="shared" si="13"/>
        <v>60-70</v>
      </c>
      <c r="J172" s="5">
        <v>5</v>
      </c>
      <c r="K172" s="10">
        <v>2</v>
      </c>
      <c r="L172" s="10">
        <v>3</v>
      </c>
      <c r="M172">
        <v>52</v>
      </c>
      <c r="N172" s="10">
        <v>1</v>
      </c>
      <c r="O172" s="9" t="s">
        <v>142</v>
      </c>
      <c r="P172" s="9">
        <v>0</v>
      </c>
      <c r="Q172" s="10">
        <v>10</v>
      </c>
      <c r="R172" s="10" t="s">
        <v>2985</v>
      </c>
      <c r="S172" s="9">
        <v>2</v>
      </c>
      <c r="T172" s="9" t="s">
        <v>53</v>
      </c>
      <c r="U172" s="10">
        <v>1</v>
      </c>
      <c r="V172" s="9" t="s">
        <v>53</v>
      </c>
      <c r="W172" s="9" t="s">
        <v>779</v>
      </c>
      <c r="X172" s="9" t="s">
        <v>780</v>
      </c>
      <c r="Y172" s="9" t="s">
        <v>781</v>
      </c>
      <c r="Z172" s="9" t="s">
        <v>782</v>
      </c>
      <c r="AA172" s="10">
        <v>5</v>
      </c>
      <c r="AB172" s="10">
        <v>4</v>
      </c>
      <c r="AC172" s="10">
        <v>4</v>
      </c>
      <c r="AD172" s="10">
        <v>5</v>
      </c>
      <c r="AE172" s="10">
        <v>4</v>
      </c>
      <c r="AF172" s="10">
        <v>3</v>
      </c>
      <c r="AG172" s="10">
        <v>5</v>
      </c>
      <c r="AH172" s="10">
        <f t="shared" si="11"/>
        <v>30</v>
      </c>
      <c r="AI172" s="10">
        <v>4</v>
      </c>
      <c r="AJ172" s="10">
        <v>4</v>
      </c>
      <c r="AK172" s="10">
        <v>5</v>
      </c>
      <c r="AL172" s="10">
        <v>3</v>
      </c>
      <c r="AM172">
        <v>1</v>
      </c>
      <c r="AN172">
        <v>0</v>
      </c>
      <c r="AO172" s="9" t="s">
        <v>57</v>
      </c>
      <c r="AP172">
        <v>3</v>
      </c>
      <c r="AQ172">
        <v>25</v>
      </c>
      <c r="AR172">
        <v>5</v>
      </c>
      <c r="AS172" s="10">
        <v>1</v>
      </c>
      <c r="AT172" s="10">
        <v>4</v>
      </c>
      <c r="AU172" s="10">
        <v>4</v>
      </c>
      <c r="AV172" s="10">
        <v>2</v>
      </c>
      <c r="AW172" s="10">
        <v>6</v>
      </c>
      <c r="AX172" s="10">
        <v>3</v>
      </c>
      <c r="AY172" t="s">
        <v>3829</v>
      </c>
    </row>
    <row r="173" spans="1:51" ht="14.5" customHeight="1" x14ac:dyDescent="0.2">
      <c r="A173" s="9" t="s">
        <v>51</v>
      </c>
      <c r="B173" s="9" t="s">
        <v>52</v>
      </c>
      <c r="C173" s="9" t="s">
        <v>53</v>
      </c>
      <c r="D173" s="9" t="s">
        <v>53</v>
      </c>
      <c r="E173" s="9" t="s">
        <v>53</v>
      </c>
      <c r="F173" s="9" t="s">
        <v>53</v>
      </c>
      <c r="G173" s="32" t="s">
        <v>3163</v>
      </c>
      <c r="H173">
        <v>76</v>
      </c>
      <c r="I173" s="5" t="str">
        <f t="shared" ref="I173:I187" si="14">VLOOKUP(H173,AgeGroup,2,TRUE)</f>
        <v>71-80</v>
      </c>
      <c r="J173" s="5">
        <v>6</v>
      </c>
      <c r="K173" s="10">
        <v>1</v>
      </c>
      <c r="L173" s="10">
        <v>2</v>
      </c>
      <c r="M173">
        <v>10</v>
      </c>
      <c r="N173" s="10">
        <v>1</v>
      </c>
      <c r="O173" s="9" t="s">
        <v>101</v>
      </c>
      <c r="P173" s="9" t="s">
        <v>100</v>
      </c>
      <c r="Q173" s="10">
        <v>5.166666666666667</v>
      </c>
      <c r="R173" s="10" t="s">
        <v>2985</v>
      </c>
      <c r="S173" s="9">
        <v>2</v>
      </c>
      <c r="T173" s="9" t="s">
        <v>53</v>
      </c>
      <c r="U173" s="10">
        <v>1</v>
      </c>
      <c r="V173" s="9" t="s">
        <v>53</v>
      </c>
      <c r="W173" s="9" t="s">
        <v>783</v>
      </c>
      <c r="X173" s="9" t="s">
        <v>784</v>
      </c>
      <c r="Y173" s="9" t="s">
        <v>785</v>
      </c>
      <c r="Z173" s="9" t="s">
        <v>786</v>
      </c>
      <c r="AA173" s="10">
        <v>5</v>
      </c>
      <c r="AB173" s="10">
        <v>4</v>
      </c>
      <c r="AC173" s="10">
        <v>2</v>
      </c>
      <c r="AD173" s="10">
        <v>4</v>
      </c>
      <c r="AE173" s="10">
        <v>3</v>
      </c>
      <c r="AF173" s="10">
        <v>5</v>
      </c>
      <c r="AG173" s="10">
        <v>4</v>
      </c>
      <c r="AH173" s="10">
        <f t="shared" si="11"/>
        <v>27</v>
      </c>
      <c r="AI173" s="10">
        <v>4</v>
      </c>
      <c r="AJ173" s="10">
        <v>5</v>
      </c>
      <c r="AK173" s="10">
        <v>5</v>
      </c>
      <c r="AL173" s="10">
        <v>5</v>
      </c>
      <c r="AM173">
        <v>2</v>
      </c>
      <c r="AN173">
        <v>0</v>
      </c>
      <c r="AO173" s="9" t="s">
        <v>120</v>
      </c>
      <c r="AP173">
        <v>5</v>
      </c>
      <c r="AQ173">
        <v>2</v>
      </c>
      <c r="AR173">
        <v>6</v>
      </c>
      <c r="AS173" s="10">
        <v>5</v>
      </c>
      <c r="AT173" s="10">
        <v>4</v>
      </c>
      <c r="AU173" s="10">
        <v>2</v>
      </c>
      <c r="AV173" s="10">
        <v>2</v>
      </c>
      <c r="AW173" s="10">
        <v>6</v>
      </c>
      <c r="AX173" s="10">
        <v>5</v>
      </c>
      <c r="AY173" t="s">
        <v>4332</v>
      </c>
    </row>
    <row r="174" spans="1:51" ht="14.5" customHeight="1" x14ac:dyDescent="0.2">
      <c r="A174" s="9" t="s">
        <v>51</v>
      </c>
      <c r="B174" s="9" t="s">
        <v>52</v>
      </c>
      <c r="C174" s="9" t="s">
        <v>53</v>
      </c>
      <c r="D174" s="9" t="s">
        <v>53</v>
      </c>
      <c r="E174" s="9" t="s">
        <v>53</v>
      </c>
      <c r="F174" s="9" t="s">
        <v>53</v>
      </c>
      <c r="G174" s="32" t="s">
        <v>3164</v>
      </c>
      <c r="H174">
        <v>54</v>
      </c>
      <c r="I174" s="5" t="str">
        <f t="shared" si="14"/>
        <v>50-60</v>
      </c>
      <c r="J174" s="5">
        <v>4</v>
      </c>
      <c r="K174" s="10">
        <v>2</v>
      </c>
      <c r="L174" s="10">
        <v>4</v>
      </c>
      <c r="M174">
        <v>48</v>
      </c>
      <c r="N174" s="10">
        <v>1</v>
      </c>
      <c r="O174" s="9">
        <v>0</v>
      </c>
      <c r="P174" s="9" t="s">
        <v>55</v>
      </c>
      <c r="Q174" s="10">
        <v>0.66666666666666663</v>
      </c>
      <c r="R174" s="10" t="s">
        <v>2985</v>
      </c>
      <c r="S174" s="9">
        <v>3</v>
      </c>
      <c r="T174" s="9" t="s">
        <v>53</v>
      </c>
      <c r="U174" s="10">
        <v>1</v>
      </c>
      <c r="V174" s="9" t="s">
        <v>53</v>
      </c>
      <c r="W174" s="9" t="s">
        <v>787</v>
      </c>
      <c r="X174" s="27" t="s">
        <v>788</v>
      </c>
      <c r="Y174" s="9" t="s">
        <v>789</v>
      </c>
      <c r="Z174" s="9" t="s">
        <v>790</v>
      </c>
      <c r="AA174" s="10">
        <v>5</v>
      </c>
      <c r="AB174" s="10">
        <v>5</v>
      </c>
      <c r="AC174" s="10">
        <v>3</v>
      </c>
      <c r="AD174" s="10">
        <v>5</v>
      </c>
      <c r="AE174" s="10">
        <v>3</v>
      </c>
      <c r="AF174" s="10">
        <v>3</v>
      </c>
      <c r="AG174" s="10">
        <v>5</v>
      </c>
      <c r="AH174" s="10">
        <f t="shared" si="11"/>
        <v>29</v>
      </c>
      <c r="AI174" s="10">
        <v>3</v>
      </c>
      <c r="AJ174" s="10">
        <v>3</v>
      </c>
      <c r="AK174" s="10">
        <v>4</v>
      </c>
      <c r="AL174" s="10">
        <v>1</v>
      </c>
      <c r="AM174">
        <v>2</v>
      </c>
      <c r="AN174">
        <v>1</v>
      </c>
      <c r="AO174" s="9" t="s">
        <v>57</v>
      </c>
      <c r="AP174">
        <v>5</v>
      </c>
      <c r="AQ174">
        <v>12</v>
      </c>
      <c r="AR174">
        <v>100</v>
      </c>
      <c r="AS174" s="10">
        <v>1</v>
      </c>
      <c r="AT174" s="10">
        <v>4</v>
      </c>
      <c r="AU174" s="10">
        <v>1</v>
      </c>
      <c r="AV174" s="10">
        <v>2</v>
      </c>
      <c r="AW174" s="10">
        <v>6</v>
      </c>
      <c r="AX174" s="10">
        <v>3</v>
      </c>
      <c r="AY174" t="s">
        <v>3830</v>
      </c>
    </row>
    <row r="175" spans="1:51" ht="14.5" customHeight="1" x14ac:dyDescent="0.2">
      <c r="A175" s="9" t="s">
        <v>51</v>
      </c>
      <c r="B175" s="9" t="s">
        <v>52</v>
      </c>
      <c r="C175" s="9" t="s">
        <v>53</v>
      </c>
      <c r="D175" s="9" t="s">
        <v>53</v>
      </c>
      <c r="E175" s="9" t="s">
        <v>53</v>
      </c>
      <c r="F175" s="9" t="s">
        <v>53</v>
      </c>
      <c r="G175" s="32" t="s">
        <v>3165</v>
      </c>
      <c r="H175">
        <v>81</v>
      </c>
      <c r="I175" s="5" t="str">
        <f t="shared" si="14"/>
        <v>80+</v>
      </c>
      <c r="J175" s="5">
        <v>7</v>
      </c>
      <c r="K175" s="10">
        <v>2</v>
      </c>
      <c r="L175" s="10">
        <v>4</v>
      </c>
      <c r="M175">
        <v>50</v>
      </c>
      <c r="N175" s="10">
        <v>1</v>
      </c>
      <c r="O175" s="9" t="s">
        <v>791</v>
      </c>
      <c r="P175" s="9">
        <v>0</v>
      </c>
      <c r="Q175" s="10">
        <v>5</v>
      </c>
      <c r="R175" s="10" t="s">
        <v>2985</v>
      </c>
      <c r="S175" s="9">
        <v>2</v>
      </c>
      <c r="T175" s="9" t="s">
        <v>53</v>
      </c>
      <c r="U175" s="10">
        <v>1</v>
      </c>
      <c r="V175" s="9" t="s">
        <v>53</v>
      </c>
      <c r="W175" s="9" t="s">
        <v>792</v>
      </c>
      <c r="X175" s="9" t="s">
        <v>793</v>
      </c>
      <c r="Y175" s="9" t="s">
        <v>794</v>
      </c>
      <c r="Z175" s="9" t="s">
        <v>795</v>
      </c>
      <c r="AA175" s="10">
        <v>5</v>
      </c>
      <c r="AB175" s="10">
        <v>4</v>
      </c>
      <c r="AC175" s="10">
        <v>2</v>
      </c>
      <c r="AD175" s="10">
        <v>4</v>
      </c>
      <c r="AE175" s="10">
        <v>3</v>
      </c>
      <c r="AF175" s="10">
        <v>2</v>
      </c>
      <c r="AG175" s="10">
        <v>4</v>
      </c>
      <c r="AH175" s="10">
        <f t="shared" si="11"/>
        <v>24</v>
      </c>
      <c r="AI175" s="10">
        <v>3</v>
      </c>
      <c r="AJ175" s="10">
        <v>5</v>
      </c>
      <c r="AK175" s="10">
        <v>5</v>
      </c>
      <c r="AL175" s="10">
        <v>1</v>
      </c>
      <c r="AM175">
        <v>1</v>
      </c>
      <c r="AN175">
        <v>0</v>
      </c>
      <c r="AO175" s="9" t="s">
        <v>57</v>
      </c>
      <c r="AP175">
        <v>4</v>
      </c>
      <c r="AQ175">
        <v>2</v>
      </c>
      <c r="AR175">
        <v>5</v>
      </c>
      <c r="AS175" s="10">
        <v>5</v>
      </c>
      <c r="AT175" s="10">
        <v>4</v>
      </c>
      <c r="AU175" s="10">
        <v>4</v>
      </c>
      <c r="AV175" s="10">
        <v>2</v>
      </c>
      <c r="AW175" s="10">
        <v>6</v>
      </c>
      <c r="AX175" s="10">
        <v>2</v>
      </c>
      <c r="AY175" t="s">
        <v>3831</v>
      </c>
    </row>
    <row r="176" spans="1:51" ht="14.5" customHeight="1" x14ac:dyDescent="0.2">
      <c r="A176" s="9" t="s">
        <v>51</v>
      </c>
      <c r="B176" s="9" t="s">
        <v>52</v>
      </c>
      <c r="C176" s="9" t="s">
        <v>53</v>
      </c>
      <c r="D176" s="9" t="s">
        <v>53</v>
      </c>
      <c r="E176" s="9" t="s">
        <v>53</v>
      </c>
      <c r="F176" s="9" t="s">
        <v>53</v>
      </c>
      <c r="G176" s="32" t="s">
        <v>3166</v>
      </c>
      <c r="H176">
        <v>76</v>
      </c>
      <c r="I176" s="5" t="str">
        <f t="shared" si="14"/>
        <v>71-80</v>
      </c>
      <c r="J176" s="5">
        <v>6</v>
      </c>
      <c r="K176" s="10">
        <v>2</v>
      </c>
      <c r="L176" s="10">
        <v>4</v>
      </c>
      <c r="M176">
        <v>40</v>
      </c>
      <c r="N176" s="10">
        <v>1</v>
      </c>
      <c r="O176" s="9" t="s">
        <v>57</v>
      </c>
      <c r="P176" s="9" t="s">
        <v>106</v>
      </c>
      <c r="Q176" s="10">
        <v>0.5</v>
      </c>
      <c r="R176" s="10" t="s">
        <v>2985</v>
      </c>
      <c r="S176" s="9">
        <v>3</v>
      </c>
      <c r="T176" s="9" t="s">
        <v>53</v>
      </c>
      <c r="U176" s="10">
        <v>1</v>
      </c>
      <c r="V176" s="9" t="s">
        <v>53</v>
      </c>
      <c r="W176" s="22" t="s">
        <v>796</v>
      </c>
      <c r="X176" s="9" t="s">
        <v>797</v>
      </c>
      <c r="Y176" s="9" t="s">
        <v>798</v>
      </c>
      <c r="Z176" s="9" t="s">
        <v>799</v>
      </c>
      <c r="AA176" s="10">
        <v>5</v>
      </c>
      <c r="AB176" s="10">
        <v>3</v>
      </c>
      <c r="AC176" s="10">
        <v>2</v>
      </c>
      <c r="AD176" s="10">
        <v>5</v>
      </c>
      <c r="AE176" s="10">
        <v>1</v>
      </c>
      <c r="AF176" s="10">
        <v>4</v>
      </c>
      <c r="AG176" s="10">
        <v>4</v>
      </c>
      <c r="AH176" s="10">
        <f t="shared" si="11"/>
        <v>24</v>
      </c>
      <c r="AI176" s="10">
        <v>5</v>
      </c>
      <c r="AJ176" s="10">
        <v>4</v>
      </c>
      <c r="AK176" s="10">
        <v>4</v>
      </c>
      <c r="AL176" s="10">
        <v>3</v>
      </c>
      <c r="AM176">
        <v>2</v>
      </c>
      <c r="AN176">
        <v>0</v>
      </c>
      <c r="AO176" s="9" t="s">
        <v>57</v>
      </c>
      <c r="AP176">
        <v>5</v>
      </c>
      <c r="AQ176">
        <v>0</v>
      </c>
      <c r="AR176">
        <v>8</v>
      </c>
      <c r="AS176" s="10">
        <v>5</v>
      </c>
      <c r="AT176" s="10">
        <v>4</v>
      </c>
      <c r="AU176" s="10">
        <v>2</v>
      </c>
      <c r="AV176" s="10">
        <v>2</v>
      </c>
      <c r="AW176" s="10">
        <v>6</v>
      </c>
      <c r="AX176" s="10">
        <v>3</v>
      </c>
      <c r="AY176" t="s">
        <v>3833</v>
      </c>
    </row>
    <row r="177" spans="1:51" ht="14.5" customHeight="1" x14ac:dyDescent="0.2">
      <c r="A177" s="9" t="s">
        <v>51</v>
      </c>
      <c r="B177" s="9" t="s">
        <v>52</v>
      </c>
      <c r="C177" s="9" t="s">
        <v>53</v>
      </c>
      <c r="D177" s="9" t="s">
        <v>53</v>
      </c>
      <c r="E177" s="9" t="s">
        <v>53</v>
      </c>
      <c r="F177" s="9" t="s">
        <v>53</v>
      </c>
      <c r="G177" s="32" t="s">
        <v>3167</v>
      </c>
      <c r="H177">
        <v>69</v>
      </c>
      <c r="I177" s="5" t="str">
        <f t="shared" si="14"/>
        <v>60-70</v>
      </c>
      <c r="J177" s="5">
        <v>5</v>
      </c>
      <c r="K177" s="10">
        <v>2</v>
      </c>
      <c r="L177" s="10">
        <v>3</v>
      </c>
      <c r="M177">
        <v>45</v>
      </c>
      <c r="N177" s="10">
        <v>1</v>
      </c>
      <c r="O177" s="9" t="s">
        <v>100</v>
      </c>
      <c r="P177" s="9">
        <v>0</v>
      </c>
      <c r="Q177" s="10">
        <v>2</v>
      </c>
      <c r="R177" s="10" t="s">
        <v>2985</v>
      </c>
      <c r="S177" s="9">
        <v>3</v>
      </c>
      <c r="T177" s="9" t="s">
        <v>53</v>
      </c>
      <c r="U177" s="10">
        <v>1</v>
      </c>
      <c r="V177" s="9" t="s">
        <v>53</v>
      </c>
      <c r="W177" s="9" t="s">
        <v>800</v>
      </c>
      <c r="X177" s="9" t="s">
        <v>801</v>
      </c>
      <c r="Y177" s="9" t="s">
        <v>802</v>
      </c>
      <c r="Z177" s="9" t="s">
        <v>803</v>
      </c>
      <c r="AA177" s="10">
        <v>5</v>
      </c>
      <c r="AB177" s="10">
        <v>5</v>
      </c>
      <c r="AC177" s="10">
        <v>4</v>
      </c>
      <c r="AD177" s="10">
        <v>5</v>
      </c>
      <c r="AE177" s="10">
        <v>4</v>
      </c>
      <c r="AF177" s="10">
        <v>4</v>
      </c>
      <c r="AG177" s="10">
        <v>5</v>
      </c>
      <c r="AH177" s="10">
        <f t="shared" si="11"/>
        <v>32</v>
      </c>
      <c r="AI177" s="10">
        <v>5</v>
      </c>
      <c r="AJ177" s="10">
        <v>4</v>
      </c>
      <c r="AK177" s="10">
        <v>5</v>
      </c>
      <c r="AL177" s="10">
        <v>4</v>
      </c>
      <c r="AM177">
        <v>1</v>
      </c>
      <c r="AN177">
        <v>2</v>
      </c>
      <c r="AO177" s="9" t="s">
        <v>57</v>
      </c>
      <c r="AP177">
        <v>6</v>
      </c>
      <c r="AQ177">
        <v>2</v>
      </c>
      <c r="AR177">
        <v>12</v>
      </c>
      <c r="AS177" s="10">
        <v>5</v>
      </c>
      <c r="AT177" s="10">
        <v>4</v>
      </c>
      <c r="AU177" s="10">
        <v>4</v>
      </c>
      <c r="AV177" s="10">
        <v>2</v>
      </c>
      <c r="AW177" s="10">
        <v>6</v>
      </c>
      <c r="AX177" s="10">
        <v>4</v>
      </c>
      <c r="AY177" t="s">
        <v>3832</v>
      </c>
    </row>
    <row r="178" spans="1:51" ht="14.5" customHeight="1" x14ac:dyDescent="0.2">
      <c r="A178" s="9" t="s">
        <v>51</v>
      </c>
      <c r="B178" s="9" t="s">
        <v>52</v>
      </c>
      <c r="C178" s="9" t="s">
        <v>53</v>
      </c>
      <c r="D178" s="9" t="s">
        <v>53</v>
      </c>
      <c r="E178" s="9" t="s">
        <v>53</v>
      </c>
      <c r="F178" s="9" t="s">
        <v>53</v>
      </c>
      <c r="G178" s="32" t="s">
        <v>3168</v>
      </c>
      <c r="H178">
        <v>81</v>
      </c>
      <c r="I178" s="5" t="str">
        <f t="shared" si="14"/>
        <v>80+</v>
      </c>
      <c r="J178" s="5">
        <v>7</v>
      </c>
      <c r="K178" s="10">
        <v>1</v>
      </c>
      <c r="L178" s="10">
        <v>2</v>
      </c>
      <c r="M178">
        <v>16</v>
      </c>
      <c r="N178" s="10">
        <v>1</v>
      </c>
      <c r="O178" s="9" t="s">
        <v>151</v>
      </c>
      <c r="P178" s="9">
        <v>0</v>
      </c>
      <c r="Q178" s="10">
        <v>25</v>
      </c>
      <c r="R178" s="10" t="s">
        <v>2985</v>
      </c>
      <c r="S178" s="9">
        <v>4</v>
      </c>
      <c r="T178" s="9" t="s">
        <v>53</v>
      </c>
      <c r="U178" s="10">
        <v>2</v>
      </c>
      <c r="V178" s="9" t="s">
        <v>53</v>
      </c>
      <c r="W178" s="9" t="s">
        <v>804</v>
      </c>
      <c r="X178" s="9" t="s">
        <v>805</v>
      </c>
      <c r="Y178" s="9" t="s">
        <v>806</v>
      </c>
      <c r="Z178" s="9" t="s">
        <v>807</v>
      </c>
      <c r="AA178" s="10">
        <v>5</v>
      </c>
      <c r="AB178" s="10">
        <v>5</v>
      </c>
      <c r="AC178" s="10">
        <v>5</v>
      </c>
      <c r="AD178" s="10">
        <v>5</v>
      </c>
      <c r="AE178" s="10">
        <v>4</v>
      </c>
      <c r="AF178" s="10">
        <v>2</v>
      </c>
      <c r="AG178" s="10">
        <v>4</v>
      </c>
      <c r="AH178" s="10">
        <f t="shared" si="11"/>
        <v>30</v>
      </c>
      <c r="AI178" s="10">
        <v>4</v>
      </c>
      <c r="AJ178" s="10">
        <v>5</v>
      </c>
      <c r="AK178" s="10">
        <v>5</v>
      </c>
      <c r="AL178" s="10">
        <v>4</v>
      </c>
      <c r="AM178">
        <v>2</v>
      </c>
      <c r="AN178">
        <v>2</v>
      </c>
      <c r="AO178" s="9" t="s">
        <v>57</v>
      </c>
      <c r="AP178">
        <v>6</v>
      </c>
      <c r="AQ178">
        <v>2</v>
      </c>
      <c r="AR178">
        <v>22</v>
      </c>
      <c r="AS178" s="10">
        <v>5</v>
      </c>
      <c r="AT178" s="10">
        <v>4</v>
      </c>
      <c r="AU178" s="10">
        <v>2</v>
      </c>
      <c r="AV178" s="10">
        <v>2</v>
      </c>
      <c r="AW178" s="10">
        <v>6</v>
      </c>
      <c r="AX178" s="10">
        <v>3</v>
      </c>
      <c r="AY178" t="s">
        <v>3834</v>
      </c>
    </row>
    <row r="179" spans="1:51" ht="14.5" customHeight="1" x14ac:dyDescent="0.2">
      <c r="A179" s="9" t="s">
        <v>51</v>
      </c>
      <c r="B179" s="9" t="s">
        <v>52</v>
      </c>
      <c r="C179" s="9" t="s">
        <v>53</v>
      </c>
      <c r="D179" s="9" t="s">
        <v>53</v>
      </c>
      <c r="E179" s="9" t="s">
        <v>53</v>
      </c>
      <c r="F179" s="9" t="s">
        <v>53</v>
      </c>
      <c r="G179" s="32" t="s">
        <v>3169</v>
      </c>
      <c r="H179">
        <v>73</v>
      </c>
      <c r="I179" s="5" t="str">
        <f t="shared" si="14"/>
        <v>71-80</v>
      </c>
      <c r="J179" s="5">
        <v>6</v>
      </c>
      <c r="K179" s="10">
        <v>1</v>
      </c>
      <c r="L179" s="10">
        <v>3</v>
      </c>
      <c r="M179">
        <v>50</v>
      </c>
      <c r="N179" s="10">
        <v>1</v>
      </c>
      <c r="O179" s="9" t="s">
        <v>80</v>
      </c>
      <c r="P179" s="9">
        <v>0</v>
      </c>
      <c r="Q179" s="10">
        <v>40</v>
      </c>
      <c r="R179" s="10" t="s">
        <v>2985</v>
      </c>
      <c r="S179" s="9">
        <v>2</v>
      </c>
      <c r="T179" s="9" t="s">
        <v>53</v>
      </c>
      <c r="U179" s="10">
        <v>1</v>
      </c>
      <c r="V179" s="9" t="s">
        <v>53</v>
      </c>
      <c r="W179" s="22" t="s">
        <v>808</v>
      </c>
      <c r="X179" s="9" t="s">
        <v>809</v>
      </c>
      <c r="Y179" s="9" t="s">
        <v>810</v>
      </c>
      <c r="Z179" s="9" t="s">
        <v>811</v>
      </c>
      <c r="AA179" s="10">
        <v>4</v>
      </c>
      <c r="AB179" s="10">
        <v>4</v>
      </c>
      <c r="AC179" s="10">
        <v>4</v>
      </c>
      <c r="AD179" s="10">
        <v>5</v>
      </c>
      <c r="AE179" s="10">
        <v>5</v>
      </c>
      <c r="AF179" s="10">
        <v>5</v>
      </c>
      <c r="AG179" s="10">
        <v>4</v>
      </c>
      <c r="AH179" s="10">
        <f t="shared" si="11"/>
        <v>31</v>
      </c>
      <c r="AI179" s="10">
        <v>5</v>
      </c>
      <c r="AJ179" s="10">
        <v>5</v>
      </c>
      <c r="AK179" s="10">
        <v>5</v>
      </c>
      <c r="AL179" s="10">
        <v>4</v>
      </c>
      <c r="AM179">
        <v>2</v>
      </c>
      <c r="AN179">
        <v>1</v>
      </c>
      <c r="AO179" s="9" t="s">
        <v>57</v>
      </c>
      <c r="AP179">
        <v>10</v>
      </c>
      <c r="AQ179">
        <v>20</v>
      </c>
      <c r="AR179">
        <v>5</v>
      </c>
      <c r="AS179" s="10">
        <v>1</v>
      </c>
      <c r="AT179" s="10">
        <v>4</v>
      </c>
      <c r="AU179" s="10">
        <v>2</v>
      </c>
      <c r="AV179" s="10">
        <v>2</v>
      </c>
      <c r="AW179" s="10">
        <v>6</v>
      </c>
      <c r="AX179" s="10">
        <v>3</v>
      </c>
      <c r="AY179" t="s">
        <v>3835</v>
      </c>
    </row>
    <row r="180" spans="1:51" ht="14.5" customHeight="1" x14ac:dyDescent="0.2">
      <c r="A180" s="9" t="s">
        <v>51</v>
      </c>
      <c r="B180" s="9" t="s">
        <v>52</v>
      </c>
      <c r="C180" s="9" t="s">
        <v>53</v>
      </c>
      <c r="D180" s="9" t="s">
        <v>53</v>
      </c>
      <c r="E180" s="9" t="s">
        <v>53</v>
      </c>
      <c r="F180" s="9" t="s">
        <v>53</v>
      </c>
      <c r="G180" s="32" t="s">
        <v>3170</v>
      </c>
      <c r="H180">
        <v>74</v>
      </c>
      <c r="I180" s="5" t="str">
        <f t="shared" si="14"/>
        <v>71-80</v>
      </c>
      <c r="J180" s="5">
        <v>6</v>
      </c>
      <c r="K180" s="10">
        <v>1</v>
      </c>
      <c r="L180" s="10">
        <v>4</v>
      </c>
      <c r="M180">
        <v>30</v>
      </c>
      <c r="N180" s="10">
        <v>1</v>
      </c>
      <c r="O180" s="9" t="s">
        <v>111</v>
      </c>
      <c r="P180" s="9">
        <v>0</v>
      </c>
      <c r="Q180" s="10">
        <v>1</v>
      </c>
      <c r="R180" s="10" t="s">
        <v>2985</v>
      </c>
      <c r="S180" s="9">
        <v>3</v>
      </c>
      <c r="T180" s="9" t="s">
        <v>53</v>
      </c>
      <c r="U180" s="10">
        <v>1</v>
      </c>
      <c r="V180" s="9" t="s">
        <v>53</v>
      </c>
      <c r="W180" s="22" t="s">
        <v>812</v>
      </c>
      <c r="X180" s="9" t="s">
        <v>813</v>
      </c>
      <c r="Y180" s="9" t="s">
        <v>814</v>
      </c>
      <c r="Z180" s="9" t="s">
        <v>815</v>
      </c>
      <c r="AA180" s="10">
        <v>5</v>
      </c>
      <c r="AB180" s="10">
        <v>5</v>
      </c>
      <c r="AC180" s="10">
        <v>3</v>
      </c>
      <c r="AD180" s="10">
        <v>5</v>
      </c>
      <c r="AE180" s="10">
        <v>3</v>
      </c>
      <c r="AF180" s="10">
        <v>4</v>
      </c>
      <c r="AG180" s="10">
        <v>4</v>
      </c>
      <c r="AH180" s="10">
        <f t="shared" si="11"/>
        <v>29</v>
      </c>
      <c r="AI180" s="10">
        <v>2</v>
      </c>
      <c r="AJ180" s="10">
        <v>2</v>
      </c>
      <c r="AK180" s="10">
        <v>4</v>
      </c>
      <c r="AL180" s="10">
        <v>5</v>
      </c>
      <c r="AM180">
        <v>2</v>
      </c>
      <c r="AN180">
        <v>1</v>
      </c>
      <c r="AO180" s="9" t="s">
        <v>101</v>
      </c>
      <c r="AP180">
        <v>1</v>
      </c>
      <c r="AQ180">
        <v>10</v>
      </c>
      <c r="AR180">
        <v>50</v>
      </c>
      <c r="AS180" s="10">
        <v>5</v>
      </c>
      <c r="AT180" s="10">
        <v>4</v>
      </c>
      <c r="AU180" s="10">
        <v>2</v>
      </c>
      <c r="AV180" s="10">
        <v>2</v>
      </c>
      <c r="AW180" s="10">
        <v>6</v>
      </c>
      <c r="AX180" s="10">
        <v>3</v>
      </c>
      <c r="AY180" t="s">
        <v>3836</v>
      </c>
    </row>
    <row r="181" spans="1:51" ht="14.5" customHeight="1" x14ac:dyDescent="0.2">
      <c r="A181" s="9" t="s">
        <v>51</v>
      </c>
      <c r="B181" s="9" t="s">
        <v>52</v>
      </c>
      <c r="C181" s="9" t="s">
        <v>53</v>
      </c>
      <c r="D181" s="9" t="s">
        <v>53</v>
      </c>
      <c r="E181" s="9" t="s">
        <v>53</v>
      </c>
      <c r="F181" s="9" t="s">
        <v>53</v>
      </c>
      <c r="G181" s="32" t="s">
        <v>3171</v>
      </c>
      <c r="H181">
        <v>77</v>
      </c>
      <c r="I181" s="5" t="str">
        <f t="shared" si="14"/>
        <v>71-80</v>
      </c>
      <c r="J181" s="5">
        <v>6</v>
      </c>
      <c r="K181" s="10">
        <v>1</v>
      </c>
      <c r="L181" s="10">
        <v>4</v>
      </c>
      <c r="M181">
        <v>14</v>
      </c>
      <c r="N181" s="10">
        <v>1</v>
      </c>
      <c r="O181" s="9" t="s">
        <v>54</v>
      </c>
      <c r="P181" s="9">
        <v>0</v>
      </c>
      <c r="Q181" s="10">
        <v>3</v>
      </c>
      <c r="R181" s="10" t="s">
        <v>2985</v>
      </c>
      <c r="S181" s="9">
        <v>2</v>
      </c>
      <c r="T181" s="9" t="s">
        <v>53</v>
      </c>
      <c r="U181" s="10">
        <v>6</v>
      </c>
      <c r="V181" s="9" t="s">
        <v>121</v>
      </c>
      <c r="W181" s="9" t="s">
        <v>816</v>
      </c>
      <c r="X181" s="9" t="s">
        <v>817</v>
      </c>
      <c r="Y181" s="9" t="s">
        <v>818</v>
      </c>
      <c r="Z181" s="9" t="s">
        <v>819</v>
      </c>
      <c r="AA181" s="10">
        <v>5</v>
      </c>
      <c r="AB181" s="10">
        <v>5</v>
      </c>
      <c r="AC181" s="10">
        <v>2</v>
      </c>
      <c r="AD181" s="10">
        <v>5</v>
      </c>
      <c r="AE181" s="10">
        <v>3</v>
      </c>
      <c r="AF181" s="10">
        <v>3</v>
      </c>
      <c r="AG181" s="10">
        <v>5</v>
      </c>
      <c r="AH181" s="10">
        <f t="shared" si="11"/>
        <v>28</v>
      </c>
      <c r="AI181" s="10">
        <v>3</v>
      </c>
      <c r="AJ181" s="10">
        <v>4</v>
      </c>
      <c r="AK181" s="10">
        <v>4</v>
      </c>
      <c r="AL181" s="10">
        <v>4</v>
      </c>
      <c r="AM181">
        <v>2</v>
      </c>
      <c r="AN181">
        <v>4</v>
      </c>
      <c r="AO181" s="9" t="s">
        <v>55</v>
      </c>
      <c r="AP181">
        <v>0</v>
      </c>
      <c r="AQ181">
        <v>5</v>
      </c>
      <c r="AR181">
        <v>10</v>
      </c>
      <c r="AS181" s="10">
        <v>5</v>
      </c>
      <c r="AT181" s="10">
        <v>3</v>
      </c>
      <c r="AU181" s="10">
        <v>2</v>
      </c>
      <c r="AV181" s="10">
        <v>2</v>
      </c>
      <c r="AW181" s="10">
        <v>6</v>
      </c>
      <c r="AX181" s="10">
        <v>3</v>
      </c>
      <c r="AY181" t="s">
        <v>4333</v>
      </c>
    </row>
    <row r="182" spans="1:51" ht="14.5" customHeight="1" x14ac:dyDescent="0.2">
      <c r="A182" s="9" t="s">
        <v>51</v>
      </c>
      <c r="B182" s="9" t="s">
        <v>52</v>
      </c>
      <c r="C182" s="9" t="s">
        <v>53</v>
      </c>
      <c r="D182" s="9" t="s">
        <v>53</v>
      </c>
      <c r="E182" s="9" t="s">
        <v>53</v>
      </c>
      <c r="F182" s="9" t="s">
        <v>53</v>
      </c>
      <c r="G182" s="32" t="s">
        <v>3172</v>
      </c>
      <c r="H182">
        <v>66</v>
      </c>
      <c r="I182" s="5" t="str">
        <f t="shared" si="14"/>
        <v>60-70</v>
      </c>
      <c r="J182" s="5">
        <v>5</v>
      </c>
      <c r="K182" s="10">
        <v>1</v>
      </c>
      <c r="L182" s="10">
        <v>4</v>
      </c>
      <c r="M182">
        <v>60</v>
      </c>
      <c r="N182" s="10">
        <v>2</v>
      </c>
      <c r="O182" s="9">
        <v>0</v>
      </c>
      <c r="P182" s="9" t="s">
        <v>54</v>
      </c>
      <c r="Q182" s="10">
        <v>0.25</v>
      </c>
      <c r="R182" s="10" t="s">
        <v>2985</v>
      </c>
      <c r="S182" s="9">
        <v>4</v>
      </c>
      <c r="T182" s="9" t="s">
        <v>53</v>
      </c>
      <c r="U182" s="10">
        <v>1</v>
      </c>
      <c r="V182" s="9" t="s">
        <v>53</v>
      </c>
      <c r="W182" s="9" t="s">
        <v>820</v>
      </c>
      <c r="X182" s="9" t="s">
        <v>821</v>
      </c>
      <c r="Y182" s="9" t="s">
        <v>822</v>
      </c>
      <c r="Z182" s="9" t="s">
        <v>823</v>
      </c>
      <c r="AA182" s="10">
        <v>5</v>
      </c>
      <c r="AB182" s="10">
        <v>4</v>
      </c>
      <c r="AC182" s="10">
        <v>4</v>
      </c>
      <c r="AD182" s="10">
        <v>5</v>
      </c>
      <c r="AE182" s="10">
        <v>5</v>
      </c>
      <c r="AF182" s="10">
        <v>4</v>
      </c>
      <c r="AG182" s="10">
        <v>5</v>
      </c>
      <c r="AH182" s="10">
        <f t="shared" si="11"/>
        <v>32</v>
      </c>
      <c r="AI182" s="10">
        <v>3</v>
      </c>
      <c r="AJ182" s="10">
        <v>4</v>
      </c>
      <c r="AK182" s="10">
        <v>5</v>
      </c>
      <c r="AL182" s="10">
        <v>3</v>
      </c>
      <c r="AM182">
        <v>2</v>
      </c>
      <c r="AN182">
        <v>0</v>
      </c>
      <c r="AO182" s="9" t="s">
        <v>57</v>
      </c>
      <c r="AP182">
        <v>2</v>
      </c>
      <c r="AQ182">
        <v>3</v>
      </c>
      <c r="AR182">
        <v>1</v>
      </c>
      <c r="AS182" s="10">
        <v>5</v>
      </c>
      <c r="AT182" s="10">
        <v>4</v>
      </c>
      <c r="AU182" s="10">
        <v>2</v>
      </c>
      <c r="AV182" s="10">
        <v>2</v>
      </c>
      <c r="AW182" s="10">
        <v>6</v>
      </c>
      <c r="AX182" s="10">
        <v>1</v>
      </c>
      <c r="AY182" t="s">
        <v>3837</v>
      </c>
    </row>
    <row r="183" spans="1:51" ht="14.5" customHeight="1" x14ac:dyDescent="0.2">
      <c r="A183" s="9" t="s">
        <v>51</v>
      </c>
      <c r="B183" s="9" t="s">
        <v>52</v>
      </c>
      <c r="C183" s="9" t="s">
        <v>53</v>
      </c>
      <c r="D183" s="9" t="s">
        <v>53</v>
      </c>
      <c r="E183" s="9" t="s">
        <v>53</v>
      </c>
      <c r="F183" s="9" t="s">
        <v>53</v>
      </c>
      <c r="G183" s="32" t="s">
        <v>3173</v>
      </c>
      <c r="H183">
        <v>54</v>
      </c>
      <c r="I183" s="5" t="str">
        <f t="shared" si="14"/>
        <v>50-60</v>
      </c>
      <c r="J183" s="5">
        <v>4</v>
      </c>
      <c r="K183" s="10">
        <v>1</v>
      </c>
      <c r="L183" s="10">
        <v>3</v>
      </c>
      <c r="M183">
        <v>54</v>
      </c>
      <c r="N183" s="10">
        <v>1</v>
      </c>
      <c r="O183" s="9" t="s">
        <v>75</v>
      </c>
      <c r="P183" s="9" t="s">
        <v>57</v>
      </c>
      <c r="Q183" s="10">
        <v>4</v>
      </c>
      <c r="R183" s="10" t="s">
        <v>2986</v>
      </c>
      <c r="S183" s="9">
        <v>3</v>
      </c>
      <c r="T183" s="9" t="s">
        <v>53</v>
      </c>
      <c r="U183" s="10">
        <v>1</v>
      </c>
      <c r="V183" s="9" t="s">
        <v>53</v>
      </c>
      <c r="W183" s="9" t="s">
        <v>824</v>
      </c>
      <c r="X183" s="9" t="s">
        <v>825</v>
      </c>
      <c r="Y183" s="9" t="s">
        <v>826</v>
      </c>
      <c r="Z183" s="9" t="s">
        <v>827</v>
      </c>
      <c r="AA183" s="10">
        <v>5</v>
      </c>
      <c r="AB183" s="10">
        <v>4</v>
      </c>
      <c r="AC183" s="10">
        <v>3</v>
      </c>
      <c r="AD183" s="10">
        <v>5</v>
      </c>
      <c r="AE183" s="10">
        <v>4</v>
      </c>
      <c r="AF183" s="10">
        <v>4</v>
      </c>
      <c r="AG183" s="10">
        <v>4</v>
      </c>
      <c r="AH183" s="10">
        <f t="shared" si="11"/>
        <v>29</v>
      </c>
      <c r="AI183" s="10">
        <v>5</v>
      </c>
      <c r="AJ183" s="10">
        <v>4</v>
      </c>
      <c r="AK183" s="10">
        <v>4</v>
      </c>
      <c r="AL183" s="10">
        <v>4</v>
      </c>
      <c r="AM183">
        <v>2</v>
      </c>
      <c r="AN183">
        <v>0</v>
      </c>
      <c r="AO183" s="9" t="s">
        <v>57</v>
      </c>
      <c r="AP183">
        <v>5</v>
      </c>
      <c r="AQ183">
        <v>1</v>
      </c>
      <c r="AR183">
        <v>100</v>
      </c>
      <c r="AS183" s="10">
        <v>1</v>
      </c>
      <c r="AT183" s="10">
        <v>4</v>
      </c>
      <c r="AU183" s="10">
        <v>2</v>
      </c>
      <c r="AV183" s="10">
        <v>2</v>
      </c>
      <c r="AW183" s="10">
        <v>6</v>
      </c>
      <c r="AX183" s="10">
        <v>5</v>
      </c>
      <c r="AY183" t="s">
        <v>3838</v>
      </c>
    </row>
    <row r="184" spans="1:51" ht="14.5" customHeight="1" x14ac:dyDescent="0.2">
      <c r="A184" s="9" t="s">
        <v>51</v>
      </c>
      <c r="B184" s="9" t="s">
        <v>52</v>
      </c>
      <c r="C184" s="9" t="s">
        <v>53</v>
      </c>
      <c r="D184" s="9" t="s">
        <v>53</v>
      </c>
      <c r="E184" s="9" t="s">
        <v>53</v>
      </c>
      <c r="F184" s="9" t="s">
        <v>53</v>
      </c>
      <c r="G184" s="32" t="s">
        <v>3174</v>
      </c>
      <c r="H184">
        <v>69</v>
      </c>
      <c r="I184" s="5" t="str">
        <f t="shared" si="14"/>
        <v>60-70</v>
      </c>
      <c r="J184" s="5">
        <v>5</v>
      </c>
      <c r="K184" s="10">
        <v>1</v>
      </c>
      <c r="L184" s="10">
        <v>4</v>
      </c>
      <c r="M184">
        <v>60</v>
      </c>
      <c r="N184" s="10">
        <v>1</v>
      </c>
      <c r="O184" s="9" t="s">
        <v>828</v>
      </c>
      <c r="P184" s="9">
        <v>0</v>
      </c>
      <c r="Q184" s="10">
        <v>20</v>
      </c>
      <c r="R184" s="10" t="s">
        <v>2985</v>
      </c>
      <c r="S184" s="9">
        <v>3</v>
      </c>
      <c r="T184" s="9" t="s">
        <v>53</v>
      </c>
      <c r="U184" s="10">
        <v>6</v>
      </c>
      <c r="V184" s="9" t="s">
        <v>829</v>
      </c>
      <c r="W184" s="9" t="s">
        <v>830</v>
      </c>
      <c r="X184" s="9" t="s">
        <v>831</v>
      </c>
      <c r="Y184" s="9" t="s">
        <v>832</v>
      </c>
      <c r="Z184" s="9" t="s">
        <v>833</v>
      </c>
      <c r="AA184" s="10">
        <v>4</v>
      </c>
      <c r="AB184" s="10">
        <v>3</v>
      </c>
      <c r="AC184" s="10">
        <v>3</v>
      </c>
      <c r="AD184" s="10">
        <v>4</v>
      </c>
      <c r="AE184" s="10">
        <v>2</v>
      </c>
      <c r="AF184" s="10">
        <v>3</v>
      </c>
      <c r="AG184" s="10">
        <v>3</v>
      </c>
      <c r="AH184" s="10">
        <f t="shared" si="11"/>
        <v>22</v>
      </c>
      <c r="AI184" s="10">
        <v>4</v>
      </c>
      <c r="AJ184" s="10">
        <v>4</v>
      </c>
      <c r="AK184" s="10">
        <v>4</v>
      </c>
      <c r="AL184" s="10">
        <v>4</v>
      </c>
      <c r="AM184">
        <v>4</v>
      </c>
      <c r="AN184">
        <v>2</v>
      </c>
      <c r="AO184" s="9" t="s">
        <v>111</v>
      </c>
      <c r="AP184">
        <v>2</v>
      </c>
      <c r="AQ184">
        <v>0</v>
      </c>
      <c r="AR184">
        <v>0</v>
      </c>
      <c r="AS184" s="10">
        <v>5</v>
      </c>
      <c r="AT184" s="10">
        <v>3</v>
      </c>
      <c r="AU184" s="10">
        <v>2</v>
      </c>
      <c r="AV184" s="10">
        <v>2</v>
      </c>
      <c r="AW184" s="10">
        <v>6</v>
      </c>
      <c r="AX184" s="10">
        <v>3</v>
      </c>
      <c r="AY184" t="s">
        <v>3839</v>
      </c>
    </row>
    <row r="185" spans="1:51" ht="14.5" customHeight="1" x14ac:dyDescent="0.2">
      <c r="A185" s="9" t="s">
        <v>51</v>
      </c>
      <c r="B185" s="9" t="s">
        <v>52</v>
      </c>
      <c r="C185" s="9" t="s">
        <v>53</v>
      </c>
      <c r="D185" s="9" t="s">
        <v>53</v>
      </c>
      <c r="E185" s="9" t="s">
        <v>53</v>
      </c>
      <c r="F185" s="9" t="s">
        <v>53</v>
      </c>
      <c r="G185" s="32" t="s">
        <v>3175</v>
      </c>
      <c r="H185">
        <v>59</v>
      </c>
      <c r="I185" s="5" t="str">
        <f t="shared" si="14"/>
        <v>50-60</v>
      </c>
      <c r="J185" s="5">
        <v>4</v>
      </c>
      <c r="K185" s="10">
        <v>1</v>
      </c>
      <c r="L185" s="10">
        <v>3</v>
      </c>
      <c r="M185">
        <v>8</v>
      </c>
      <c r="N185" s="10">
        <v>1</v>
      </c>
      <c r="O185" s="9" t="s">
        <v>57</v>
      </c>
      <c r="P185" s="9" t="s">
        <v>54</v>
      </c>
      <c r="Q185" s="10">
        <v>0.25</v>
      </c>
      <c r="R185" s="10" t="s">
        <v>2985</v>
      </c>
      <c r="S185" s="9">
        <v>3</v>
      </c>
      <c r="T185" s="9" t="s">
        <v>53</v>
      </c>
      <c r="U185" s="10">
        <v>1</v>
      </c>
      <c r="V185" s="9" t="s">
        <v>53</v>
      </c>
      <c r="W185" s="9" t="s">
        <v>834</v>
      </c>
      <c r="X185" s="9" t="s">
        <v>835</v>
      </c>
      <c r="Y185" s="9" t="s">
        <v>836</v>
      </c>
      <c r="Z185" s="9" t="s">
        <v>837</v>
      </c>
      <c r="AA185" s="10">
        <v>5</v>
      </c>
      <c r="AB185" s="10">
        <v>3</v>
      </c>
      <c r="AC185" s="10">
        <v>2</v>
      </c>
      <c r="AD185" s="10">
        <v>3</v>
      </c>
      <c r="AE185" s="10">
        <v>3</v>
      </c>
      <c r="AF185" s="10">
        <v>2</v>
      </c>
      <c r="AG185" s="10">
        <v>3</v>
      </c>
      <c r="AH185" s="10">
        <f t="shared" si="11"/>
        <v>21</v>
      </c>
      <c r="AI185" s="10">
        <v>3</v>
      </c>
      <c r="AJ185" s="10">
        <v>3</v>
      </c>
      <c r="AK185" s="10">
        <v>3</v>
      </c>
      <c r="AL185" s="10">
        <v>2</v>
      </c>
      <c r="AM185">
        <v>2</v>
      </c>
      <c r="AN185">
        <v>2</v>
      </c>
      <c r="AO185" s="9" t="s">
        <v>111</v>
      </c>
      <c r="AP185">
        <v>2</v>
      </c>
      <c r="AQ185">
        <v>2</v>
      </c>
      <c r="AR185">
        <v>2</v>
      </c>
      <c r="AS185" s="10">
        <v>1</v>
      </c>
      <c r="AT185" s="10">
        <v>4</v>
      </c>
      <c r="AU185" s="10">
        <v>2</v>
      </c>
      <c r="AV185" s="10">
        <v>2</v>
      </c>
      <c r="AW185" s="10">
        <v>6</v>
      </c>
      <c r="AX185" s="10">
        <v>5</v>
      </c>
      <c r="AY185" t="s">
        <v>3840</v>
      </c>
    </row>
    <row r="186" spans="1:51" ht="14.5" customHeight="1" x14ac:dyDescent="0.2">
      <c r="A186" s="9" t="s">
        <v>51</v>
      </c>
      <c r="B186" s="9" t="s">
        <v>52</v>
      </c>
      <c r="C186" s="9" t="s">
        <v>53</v>
      </c>
      <c r="D186" s="9" t="s">
        <v>53</v>
      </c>
      <c r="E186" s="9" t="s">
        <v>53</v>
      </c>
      <c r="F186" s="9" t="s">
        <v>53</v>
      </c>
      <c r="G186" s="32" t="s">
        <v>3176</v>
      </c>
      <c r="H186">
        <v>71</v>
      </c>
      <c r="I186" s="5" t="str">
        <f t="shared" si="14"/>
        <v>71-80</v>
      </c>
      <c r="J186" s="5">
        <v>6</v>
      </c>
      <c r="K186" s="10">
        <v>1</v>
      </c>
      <c r="L186" s="10">
        <v>2</v>
      </c>
      <c r="M186">
        <v>64</v>
      </c>
      <c r="N186" s="10">
        <v>2</v>
      </c>
      <c r="O186" s="9" t="s">
        <v>111</v>
      </c>
      <c r="P186" s="9">
        <v>0</v>
      </c>
      <c r="Q186" s="10">
        <v>1</v>
      </c>
      <c r="R186" s="10" t="s">
        <v>2985</v>
      </c>
      <c r="S186" s="9">
        <v>3</v>
      </c>
      <c r="T186" s="9" t="s">
        <v>53</v>
      </c>
      <c r="U186" s="10">
        <v>1</v>
      </c>
      <c r="V186" s="9" t="s">
        <v>53</v>
      </c>
      <c r="W186" s="9" t="s">
        <v>838</v>
      </c>
      <c r="X186" s="27" t="s">
        <v>839</v>
      </c>
      <c r="Y186" s="9" t="s">
        <v>840</v>
      </c>
      <c r="Z186" s="9" t="s">
        <v>841</v>
      </c>
      <c r="AA186" s="10">
        <v>5</v>
      </c>
      <c r="AB186" s="10">
        <v>3</v>
      </c>
      <c r="AC186" s="10">
        <v>2</v>
      </c>
      <c r="AD186" s="10">
        <v>2</v>
      </c>
      <c r="AE186" s="10">
        <v>3</v>
      </c>
      <c r="AF186" s="10">
        <v>3</v>
      </c>
      <c r="AG186" s="10">
        <v>3</v>
      </c>
      <c r="AH186" s="10">
        <f t="shared" si="11"/>
        <v>21</v>
      </c>
      <c r="AI186" s="10">
        <v>4</v>
      </c>
      <c r="AJ186" s="10">
        <v>3</v>
      </c>
      <c r="AK186" s="10">
        <v>4</v>
      </c>
      <c r="AL186" s="10">
        <v>3</v>
      </c>
      <c r="AM186">
        <v>1</v>
      </c>
      <c r="AN186">
        <v>3</v>
      </c>
      <c r="AO186" s="9" t="s">
        <v>100</v>
      </c>
      <c r="AP186">
        <v>7</v>
      </c>
      <c r="AQ186">
        <v>3</v>
      </c>
      <c r="AR186">
        <v>0</v>
      </c>
      <c r="AS186" s="10">
        <v>5</v>
      </c>
      <c r="AT186" s="10">
        <v>4</v>
      </c>
      <c r="AU186" s="10">
        <v>4</v>
      </c>
      <c r="AV186" s="10">
        <v>2</v>
      </c>
      <c r="AW186" s="10">
        <v>6</v>
      </c>
      <c r="AX186" s="10">
        <v>2</v>
      </c>
      <c r="AY186" t="s">
        <v>3841</v>
      </c>
    </row>
    <row r="187" spans="1:51" ht="14.5" customHeight="1" x14ac:dyDescent="0.2">
      <c r="A187" s="9" t="s">
        <v>51</v>
      </c>
      <c r="B187" s="9" t="s">
        <v>52</v>
      </c>
      <c r="C187" s="9" t="s">
        <v>53</v>
      </c>
      <c r="D187" s="9" t="s">
        <v>53</v>
      </c>
      <c r="E187" s="9" t="s">
        <v>53</v>
      </c>
      <c r="F187" s="9" t="s">
        <v>53</v>
      </c>
      <c r="G187" s="32" t="s">
        <v>3177</v>
      </c>
      <c r="H187">
        <v>72</v>
      </c>
      <c r="I187" s="5" t="str">
        <f t="shared" si="14"/>
        <v>71-80</v>
      </c>
      <c r="J187" s="5">
        <v>6</v>
      </c>
      <c r="K187" s="10">
        <v>1</v>
      </c>
      <c r="L187" s="10">
        <v>3</v>
      </c>
      <c r="M187">
        <v>7</v>
      </c>
      <c r="N187" s="10">
        <v>1</v>
      </c>
      <c r="O187" s="9" t="s">
        <v>100</v>
      </c>
      <c r="P187" s="9">
        <v>0</v>
      </c>
      <c r="Q187" s="10">
        <v>2</v>
      </c>
      <c r="R187" s="10" t="s">
        <v>2985</v>
      </c>
      <c r="S187" s="9">
        <v>4</v>
      </c>
      <c r="T187" s="9" t="s">
        <v>53</v>
      </c>
      <c r="U187" s="10">
        <v>2</v>
      </c>
      <c r="V187" s="9" t="s">
        <v>53</v>
      </c>
      <c r="W187" s="9" t="s">
        <v>842</v>
      </c>
      <c r="X187" s="9" t="s">
        <v>843</v>
      </c>
      <c r="Y187" s="9" t="s">
        <v>844</v>
      </c>
      <c r="Z187" s="9" t="s">
        <v>845</v>
      </c>
      <c r="AA187" s="10">
        <v>2</v>
      </c>
      <c r="AB187" s="10">
        <v>2</v>
      </c>
      <c r="AC187" s="10">
        <v>2</v>
      </c>
      <c r="AD187" s="10">
        <v>2</v>
      </c>
      <c r="AE187" s="10">
        <v>4</v>
      </c>
      <c r="AF187" s="10">
        <v>5</v>
      </c>
      <c r="AG187" s="10">
        <v>2</v>
      </c>
      <c r="AH187" s="10">
        <f t="shared" si="11"/>
        <v>19</v>
      </c>
      <c r="AI187" s="10">
        <v>5</v>
      </c>
      <c r="AJ187" s="10">
        <v>5</v>
      </c>
      <c r="AK187" s="10">
        <v>5</v>
      </c>
      <c r="AL187" s="10">
        <v>3</v>
      </c>
      <c r="AM187">
        <v>1</v>
      </c>
      <c r="AN187">
        <v>2</v>
      </c>
      <c r="AO187" s="9" t="s">
        <v>54</v>
      </c>
      <c r="AP187">
        <v>5</v>
      </c>
      <c r="AQ187">
        <v>0</v>
      </c>
      <c r="AR187">
        <v>0</v>
      </c>
      <c r="AS187" s="10">
        <v>5</v>
      </c>
      <c r="AT187" s="10">
        <v>4</v>
      </c>
      <c r="AU187" s="10">
        <v>4</v>
      </c>
      <c r="AV187" s="10">
        <v>2</v>
      </c>
      <c r="AW187" s="10">
        <v>6</v>
      </c>
      <c r="AX187" s="10">
        <v>4</v>
      </c>
      <c r="AY187" t="s">
        <v>3842</v>
      </c>
    </row>
    <row r="188" spans="1:51" ht="14.5" customHeight="1" x14ac:dyDescent="0.2">
      <c r="A188" s="9" t="s">
        <v>51</v>
      </c>
      <c r="B188" s="9" t="s">
        <v>52</v>
      </c>
      <c r="C188" s="9" t="s">
        <v>53</v>
      </c>
      <c r="D188" s="9" t="s">
        <v>53</v>
      </c>
      <c r="E188" s="9" t="s">
        <v>53</v>
      </c>
      <c r="F188" s="9" t="s">
        <v>53</v>
      </c>
      <c r="G188" s="32" t="s">
        <v>3178</v>
      </c>
      <c r="H188">
        <v>40</v>
      </c>
      <c r="I188" s="5" t="str">
        <f t="shared" ref="I188:I203" si="15">VLOOKUP(H188,AgeGroup,2,TRUE)</f>
        <v>40-50</v>
      </c>
      <c r="J188" s="5">
        <v>3</v>
      </c>
      <c r="K188" s="10">
        <v>1</v>
      </c>
      <c r="L188" s="10">
        <v>4</v>
      </c>
      <c r="M188">
        <v>40</v>
      </c>
      <c r="N188" s="10">
        <v>1</v>
      </c>
      <c r="O188" s="9" t="s">
        <v>57</v>
      </c>
      <c r="P188" s="9" t="s">
        <v>57</v>
      </c>
      <c r="Q188" s="10">
        <v>0</v>
      </c>
      <c r="R188" s="10" t="s">
        <v>2985</v>
      </c>
      <c r="S188" s="9">
        <v>2</v>
      </c>
      <c r="T188" s="9" t="s">
        <v>53</v>
      </c>
      <c r="U188" s="10">
        <v>1</v>
      </c>
      <c r="V188" s="9" t="s">
        <v>53</v>
      </c>
      <c r="W188" s="9" t="s">
        <v>846</v>
      </c>
      <c r="X188" s="9" t="s">
        <v>847</v>
      </c>
      <c r="Y188" s="9" t="s">
        <v>848</v>
      </c>
      <c r="Z188" s="9" t="s">
        <v>849</v>
      </c>
      <c r="AA188" s="10">
        <v>5</v>
      </c>
      <c r="AB188" s="10">
        <v>5</v>
      </c>
      <c r="AC188" s="10">
        <v>4</v>
      </c>
      <c r="AD188" s="10">
        <v>5</v>
      </c>
      <c r="AE188" s="10">
        <v>2</v>
      </c>
      <c r="AF188" s="10">
        <v>3</v>
      </c>
      <c r="AG188" s="10">
        <v>5</v>
      </c>
      <c r="AH188" s="10">
        <f t="shared" si="11"/>
        <v>29</v>
      </c>
      <c r="AI188" s="10">
        <v>5</v>
      </c>
      <c r="AJ188" s="10">
        <v>4</v>
      </c>
      <c r="AK188" s="10">
        <v>4</v>
      </c>
      <c r="AL188" s="10">
        <v>3</v>
      </c>
      <c r="AM188">
        <v>4</v>
      </c>
      <c r="AN188">
        <v>0</v>
      </c>
      <c r="AO188" s="9" t="s">
        <v>57</v>
      </c>
      <c r="AP188">
        <v>15</v>
      </c>
      <c r="AQ188">
        <v>10</v>
      </c>
      <c r="AR188">
        <v>5</v>
      </c>
      <c r="AS188" s="10">
        <v>2</v>
      </c>
      <c r="AT188" s="10">
        <v>4</v>
      </c>
      <c r="AU188" s="10">
        <v>4</v>
      </c>
      <c r="AV188" s="10">
        <v>2</v>
      </c>
      <c r="AW188" s="10">
        <v>6</v>
      </c>
      <c r="AX188" s="10">
        <v>3</v>
      </c>
      <c r="AY188" t="s">
        <v>3843</v>
      </c>
    </row>
    <row r="189" spans="1:51" ht="14.5" customHeight="1" x14ac:dyDescent="0.2">
      <c r="A189" s="9" t="s">
        <v>51</v>
      </c>
      <c r="B189" s="9" t="s">
        <v>52</v>
      </c>
      <c r="C189" s="9" t="s">
        <v>53</v>
      </c>
      <c r="D189" s="9" t="s">
        <v>53</v>
      </c>
      <c r="E189" s="9" t="s">
        <v>53</v>
      </c>
      <c r="F189" s="9" t="s">
        <v>53</v>
      </c>
      <c r="G189" s="32" t="s">
        <v>3179</v>
      </c>
      <c r="H189">
        <v>87</v>
      </c>
      <c r="I189" s="5" t="str">
        <f t="shared" si="15"/>
        <v>80+</v>
      </c>
      <c r="J189" s="5">
        <v>7</v>
      </c>
      <c r="K189" s="10">
        <v>1</v>
      </c>
      <c r="L189" s="10">
        <v>4</v>
      </c>
      <c r="M189">
        <v>15</v>
      </c>
      <c r="N189" s="10">
        <v>1</v>
      </c>
      <c r="O189" s="9" t="s">
        <v>111</v>
      </c>
      <c r="P189" s="9">
        <v>0</v>
      </c>
      <c r="Q189" s="10">
        <v>1</v>
      </c>
      <c r="R189" s="10" t="s">
        <v>2985</v>
      </c>
      <c r="S189" s="9">
        <v>1</v>
      </c>
      <c r="T189" s="9" t="s">
        <v>53</v>
      </c>
      <c r="U189" s="10">
        <v>2</v>
      </c>
      <c r="V189" s="9" t="s">
        <v>53</v>
      </c>
      <c r="W189" s="9" t="s">
        <v>850</v>
      </c>
      <c r="X189" s="9" t="s">
        <v>851</v>
      </c>
      <c r="Y189" s="9" t="s">
        <v>852</v>
      </c>
      <c r="Z189" s="9" t="s">
        <v>853</v>
      </c>
      <c r="AA189" s="10">
        <v>5</v>
      </c>
      <c r="AB189" s="10">
        <v>3</v>
      </c>
      <c r="AC189" s="10">
        <v>2</v>
      </c>
      <c r="AD189" s="10">
        <v>5</v>
      </c>
      <c r="AE189" s="10">
        <v>3</v>
      </c>
      <c r="AF189" s="10">
        <v>3</v>
      </c>
      <c r="AG189" s="10">
        <v>3</v>
      </c>
      <c r="AH189" s="10">
        <f t="shared" si="11"/>
        <v>24</v>
      </c>
      <c r="AI189" s="10">
        <v>5</v>
      </c>
      <c r="AJ189" s="10">
        <v>5</v>
      </c>
      <c r="AK189" s="10">
        <v>5</v>
      </c>
      <c r="AL189" s="10">
        <v>4</v>
      </c>
      <c r="AM189">
        <v>2</v>
      </c>
      <c r="AN189">
        <v>3</v>
      </c>
      <c r="AO189" s="9" t="s">
        <v>55</v>
      </c>
      <c r="AP189">
        <v>10</v>
      </c>
      <c r="AQ189">
        <v>0</v>
      </c>
      <c r="AR189">
        <v>3</v>
      </c>
      <c r="AS189" s="10">
        <v>5</v>
      </c>
      <c r="AT189" s="10">
        <v>4</v>
      </c>
      <c r="AU189" s="10">
        <v>2</v>
      </c>
      <c r="AV189" s="10">
        <v>2</v>
      </c>
      <c r="AW189" s="10">
        <v>6</v>
      </c>
      <c r="AX189" s="10">
        <v>1</v>
      </c>
      <c r="AY189" t="s">
        <v>3844</v>
      </c>
    </row>
    <row r="190" spans="1:51" ht="14.5" customHeight="1" x14ac:dyDescent="0.2">
      <c r="A190" s="9" t="s">
        <v>51</v>
      </c>
      <c r="B190" s="9" t="s">
        <v>52</v>
      </c>
      <c r="C190" s="9" t="s">
        <v>53</v>
      </c>
      <c r="D190" s="9" t="s">
        <v>53</v>
      </c>
      <c r="E190" s="9" t="s">
        <v>53</v>
      </c>
      <c r="F190" s="9" t="s">
        <v>53</v>
      </c>
      <c r="G190" s="32" t="s">
        <v>3180</v>
      </c>
      <c r="H190">
        <v>60</v>
      </c>
      <c r="I190" s="5" t="str">
        <f t="shared" si="15"/>
        <v>60-70</v>
      </c>
      <c r="J190" s="5">
        <v>5</v>
      </c>
      <c r="K190" s="10">
        <v>2</v>
      </c>
      <c r="L190" s="10">
        <v>3</v>
      </c>
      <c r="M190">
        <v>20</v>
      </c>
      <c r="N190" s="10">
        <v>1</v>
      </c>
      <c r="O190" s="9">
        <v>0</v>
      </c>
      <c r="P190" s="9" t="s">
        <v>54</v>
      </c>
      <c r="Q190" s="10">
        <v>0.25</v>
      </c>
      <c r="R190" s="10" t="s">
        <v>2985</v>
      </c>
      <c r="S190" s="9">
        <v>3</v>
      </c>
      <c r="T190" s="9" t="s">
        <v>53</v>
      </c>
      <c r="U190" s="10">
        <v>1</v>
      </c>
      <c r="V190" s="9" t="s">
        <v>53</v>
      </c>
      <c r="W190" s="9" t="s">
        <v>854</v>
      </c>
      <c r="X190" s="30" t="s">
        <v>855</v>
      </c>
      <c r="Y190" s="9" t="s">
        <v>856</v>
      </c>
      <c r="Z190" s="9" t="s">
        <v>857</v>
      </c>
      <c r="AA190" s="10">
        <v>5</v>
      </c>
      <c r="AB190" s="10">
        <v>5</v>
      </c>
      <c r="AC190" s="10">
        <v>2</v>
      </c>
      <c r="AD190" s="10">
        <v>5</v>
      </c>
      <c r="AE190" s="10">
        <v>4</v>
      </c>
      <c r="AF190" s="10">
        <v>4</v>
      </c>
      <c r="AG190" s="10">
        <v>5</v>
      </c>
      <c r="AH190" s="10">
        <f t="shared" ref="AH190:AH252" si="16">SUM(AA190:AG190)</f>
        <v>30</v>
      </c>
      <c r="AI190" s="10">
        <v>5</v>
      </c>
      <c r="AJ190" s="10">
        <v>5</v>
      </c>
      <c r="AK190" s="10">
        <v>5</v>
      </c>
      <c r="AL190" s="10">
        <v>5</v>
      </c>
      <c r="AM190">
        <v>2</v>
      </c>
      <c r="AN190">
        <v>3</v>
      </c>
      <c r="AO190" s="9" t="s">
        <v>100</v>
      </c>
      <c r="AP190">
        <v>4</v>
      </c>
      <c r="AQ190">
        <v>6</v>
      </c>
      <c r="AR190">
        <v>2</v>
      </c>
      <c r="AS190" s="10">
        <v>1</v>
      </c>
      <c r="AT190" s="10">
        <v>3</v>
      </c>
      <c r="AU190" s="10">
        <v>2</v>
      </c>
      <c r="AV190" s="10">
        <v>2</v>
      </c>
      <c r="AW190" s="10">
        <v>6</v>
      </c>
      <c r="AX190" s="10">
        <v>5</v>
      </c>
      <c r="AY190" t="s">
        <v>3845</v>
      </c>
    </row>
    <row r="191" spans="1:51" ht="14.5" customHeight="1" x14ac:dyDescent="0.2">
      <c r="A191" s="9" t="s">
        <v>51</v>
      </c>
      <c r="B191" s="9" t="s">
        <v>52</v>
      </c>
      <c r="C191" s="9" t="s">
        <v>53</v>
      </c>
      <c r="D191" s="9" t="s">
        <v>53</v>
      </c>
      <c r="E191" s="9" t="s">
        <v>53</v>
      </c>
      <c r="F191" s="9" t="s">
        <v>53</v>
      </c>
      <c r="G191" s="32" t="s">
        <v>3181</v>
      </c>
      <c r="H191">
        <v>74</v>
      </c>
      <c r="I191" s="5" t="str">
        <f t="shared" si="15"/>
        <v>71-80</v>
      </c>
      <c r="J191" s="5">
        <v>6</v>
      </c>
      <c r="K191" s="10">
        <v>1</v>
      </c>
      <c r="L191" s="10">
        <v>4</v>
      </c>
      <c r="M191">
        <v>30</v>
      </c>
      <c r="N191" s="10">
        <v>1</v>
      </c>
      <c r="O191" s="9" t="s">
        <v>101</v>
      </c>
      <c r="P191" s="9">
        <v>0</v>
      </c>
      <c r="Q191" s="10">
        <v>5</v>
      </c>
      <c r="R191" s="10" t="s">
        <v>2986</v>
      </c>
      <c r="S191" s="9">
        <v>5</v>
      </c>
      <c r="T191" s="9" t="s">
        <v>53</v>
      </c>
      <c r="U191" s="10">
        <v>6</v>
      </c>
      <c r="V191" s="9" t="s">
        <v>858</v>
      </c>
      <c r="W191" s="9" t="s">
        <v>859</v>
      </c>
      <c r="X191" s="9" t="s">
        <v>860</v>
      </c>
      <c r="Y191" s="9" t="s">
        <v>861</v>
      </c>
      <c r="Z191" s="9" t="s">
        <v>862</v>
      </c>
      <c r="AA191" s="10">
        <v>5</v>
      </c>
      <c r="AB191" s="10">
        <v>4</v>
      </c>
      <c r="AC191" s="10">
        <v>2</v>
      </c>
      <c r="AD191" s="10">
        <v>5</v>
      </c>
      <c r="AE191" s="10">
        <v>3</v>
      </c>
      <c r="AF191" s="10">
        <v>3</v>
      </c>
      <c r="AG191" s="10">
        <v>4</v>
      </c>
      <c r="AH191" s="10">
        <f t="shared" si="16"/>
        <v>26</v>
      </c>
      <c r="AI191" s="10">
        <v>5</v>
      </c>
      <c r="AJ191" s="10">
        <v>5</v>
      </c>
      <c r="AK191" s="10">
        <v>5</v>
      </c>
      <c r="AL191" s="10">
        <v>4</v>
      </c>
      <c r="AM191">
        <v>2</v>
      </c>
      <c r="AN191">
        <v>5</v>
      </c>
      <c r="AO191" s="9" t="s">
        <v>55</v>
      </c>
      <c r="AP191">
        <v>4</v>
      </c>
      <c r="AQ191">
        <v>5</v>
      </c>
      <c r="AR191">
        <v>10</v>
      </c>
      <c r="AS191" s="10">
        <v>5</v>
      </c>
      <c r="AT191" s="10">
        <v>4</v>
      </c>
      <c r="AU191" s="10">
        <v>2</v>
      </c>
      <c r="AV191" s="10">
        <v>2</v>
      </c>
      <c r="AW191" s="10">
        <v>6</v>
      </c>
      <c r="AX191" s="10">
        <v>3</v>
      </c>
      <c r="AY191" t="s">
        <v>3846</v>
      </c>
    </row>
    <row r="192" spans="1:51" ht="14.5" customHeight="1" x14ac:dyDescent="0.2">
      <c r="A192" s="9" t="s">
        <v>51</v>
      </c>
      <c r="B192" s="9" t="s">
        <v>52</v>
      </c>
      <c r="C192" s="9" t="s">
        <v>53</v>
      </c>
      <c r="D192" s="9" t="s">
        <v>53</v>
      </c>
      <c r="E192" s="9" t="s">
        <v>53</v>
      </c>
      <c r="F192" s="9" t="s">
        <v>53</v>
      </c>
      <c r="G192" s="32" t="s">
        <v>3182</v>
      </c>
      <c r="H192">
        <v>83</v>
      </c>
      <c r="I192" s="5" t="str">
        <f t="shared" si="15"/>
        <v>80+</v>
      </c>
      <c r="J192" s="5">
        <v>7</v>
      </c>
      <c r="K192" s="10" t="s">
        <v>863</v>
      </c>
      <c r="L192" s="10">
        <v>2</v>
      </c>
      <c r="M192">
        <v>10</v>
      </c>
      <c r="N192" s="10">
        <v>1</v>
      </c>
      <c r="O192" s="9" t="s">
        <v>111</v>
      </c>
      <c r="P192" s="9">
        <v>0</v>
      </c>
      <c r="Q192" s="10">
        <v>1</v>
      </c>
      <c r="R192" s="10" t="s">
        <v>2985</v>
      </c>
      <c r="S192" s="9">
        <v>3</v>
      </c>
      <c r="T192" s="9" t="s">
        <v>53</v>
      </c>
      <c r="U192" s="10">
        <v>1</v>
      </c>
      <c r="V192" s="9" t="s">
        <v>53</v>
      </c>
      <c r="W192" s="9" t="s">
        <v>864</v>
      </c>
      <c r="X192" s="9" t="s">
        <v>865</v>
      </c>
      <c r="Y192" s="9" t="s">
        <v>866</v>
      </c>
      <c r="Z192" s="9" t="s">
        <v>867</v>
      </c>
      <c r="AA192" s="10">
        <v>5</v>
      </c>
      <c r="AB192" s="10">
        <v>3</v>
      </c>
      <c r="AC192" s="10">
        <v>3</v>
      </c>
      <c r="AD192" s="10">
        <v>5</v>
      </c>
      <c r="AE192" s="10">
        <v>4</v>
      </c>
      <c r="AF192" s="10">
        <v>5</v>
      </c>
      <c r="AG192" s="10">
        <v>4</v>
      </c>
      <c r="AH192" s="10">
        <f t="shared" si="16"/>
        <v>29</v>
      </c>
      <c r="AI192" s="10">
        <v>2</v>
      </c>
      <c r="AJ192" s="10">
        <v>5</v>
      </c>
      <c r="AK192" s="10">
        <v>5</v>
      </c>
      <c r="AL192" s="10">
        <v>3</v>
      </c>
      <c r="AM192">
        <v>1</v>
      </c>
      <c r="AN192">
        <v>1</v>
      </c>
      <c r="AO192" s="9" t="s">
        <v>57</v>
      </c>
      <c r="AP192">
        <v>6</v>
      </c>
      <c r="AQ192">
        <v>4</v>
      </c>
      <c r="AR192">
        <v>3</v>
      </c>
      <c r="AS192" s="10">
        <v>5</v>
      </c>
      <c r="AT192" s="10">
        <v>4</v>
      </c>
      <c r="AU192" s="10">
        <v>4</v>
      </c>
      <c r="AV192" s="10">
        <v>2</v>
      </c>
      <c r="AW192" s="10">
        <v>6</v>
      </c>
      <c r="AX192" s="10">
        <v>4</v>
      </c>
      <c r="AY192" t="s">
        <v>3847</v>
      </c>
    </row>
    <row r="193" spans="1:51" ht="14.5" customHeight="1" x14ac:dyDescent="0.2">
      <c r="A193" s="9" t="s">
        <v>51</v>
      </c>
      <c r="B193" s="9" t="s">
        <v>52</v>
      </c>
      <c r="C193" s="9" t="s">
        <v>53</v>
      </c>
      <c r="D193" s="9" t="s">
        <v>53</v>
      </c>
      <c r="E193" s="9" t="s">
        <v>53</v>
      </c>
      <c r="F193" s="9" t="s">
        <v>53</v>
      </c>
      <c r="G193" s="32" t="s">
        <v>3183</v>
      </c>
      <c r="H193">
        <v>62</v>
      </c>
      <c r="I193" s="5" t="str">
        <f t="shared" si="15"/>
        <v>60-70</v>
      </c>
      <c r="J193" s="5">
        <v>5</v>
      </c>
      <c r="K193" s="10">
        <v>2</v>
      </c>
      <c r="L193" s="10">
        <v>3</v>
      </c>
      <c r="M193">
        <v>7</v>
      </c>
      <c r="N193" s="10">
        <v>1</v>
      </c>
      <c r="O193" s="9">
        <v>0</v>
      </c>
      <c r="P193" s="9" t="s">
        <v>111</v>
      </c>
      <c r="Q193" s="10">
        <v>8.3333333333333329E-2</v>
      </c>
      <c r="R193" s="10" t="s">
        <v>2985</v>
      </c>
      <c r="S193" s="9">
        <v>3</v>
      </c>
      <c r="T193" s="9" t="s">
        <v>53</v>
      </c>
      <c r="U193" s="10">
        <v>1</v>
      </c>
      <c r="V193" s="9" t="s">
        <v>53</v>
      </c>
      <c r="W193" s="9" t="s">
        <v>868</v>
      </c>
      <c r="X193" s="9" t="s">
        <v>869</v>
      </c>
      <c r="Y193" s="9" t="s">
        <v>870</v>
      </c>
      <c r="Z193" s="9" t="s">
        <v>871</v>
      </c>
      <c r="AA193" s="10">
        <v>5</v>
      </c>
      <c r="AB193" s="10">
        <v>5</v>
      </c>
      <c r="AC193" s="10">
        <v>5</v>
      </c>
      <c r="AD193" s="10">
        <v>5</v>
      </c>
      <c r="AE193" s="10">
        <v>5</v>
      </c>
      <c r="AF193" s="10">
        <v>5</v>
      </c>
      <c r="AG193" s="10">
        <v>5</v>
      </c>
      <c r="AH193" s="10">
        <f t="shared" si="16"/>
        <v>35</v>
      </c>
      <c r="AI193" s="10">
        <v>4</v>
      </c>
      <c r="AJ193" s="10">
        <v>5</v>
      </c>
      <c r="AK193" s="10">
        <v>5</v>
      </c>
      <c r="AL193" s="10">
        <v>1</v>
      </c>
      <c r="AM193">
        <v>3</v>
      </c>
      <c r="AN193">
        <v>4</v>
      </c>
      <c r="AO193" s="9" t="s">
        <v>100</v>
      </c>
      <c r="AP193">
        <v>8</v>
      </c>
      <c r="AQ193">
        <v>0</v>
      </c>
      <c r="AR193">
        <v>6</v>
      </c>
      <c r="AS193" s="10">
        <v>1</v>
      </c>
      <c r="AT193" s="10">
        <v>4</v>
      </c>
      <c r="AU193" s="10">
        <v>1</v>
      </c>
      <c r="AV193" s="10">
        <v>2</v>
      </c>
      <c r="AW193" s="10">
        <v>6</v>
      </c>
      <c r="AX193" s="10">
        <v>5</v>
      </c>
      <c r="AY193" t="s">
        <v>3848</v>
      </c>
    </row>
    <row r="194" spans="1:51" ht="14.5" customHeight="1" x14ac:dyDescent="0.2">
      <c r="A194" s="9" t="s">
        <v>51</v>
      </c>
      <c r="B194" s="9" t="s">
        <v>52</v>
      </c>
      <c r="C194" s="9" t="s">
        <v>53</v>
      </c>
      <c r="D194" s="9" t="s">
        <v>53</v>
      </c>
      <c r="E194" s="9" t="s">
        <v>53</v>
      </c>
      <c r="F194" s="9" t="s">
        <v>53</v>
      </c>
      <c r="G194" s="32" t="s">
        <v>3184</v>
      </c>
      <c r="H194">
        <v>62</v>
      </c>
      <c r="I194" s="5" t="str">
        <f t="shared" si="15"/>
        <v>60-70</v>
      </c>
      <c r="J194" s="5">
        <v>5</v>
      </c>
      <c r="K194" s="10">
        <v>1</v>
      </c>
      <c r="L194" s="10">
        <v>2</v>
      </c>
      <c r="M194">
        <v>15</v>
      </c>
      <c r="N194" s="10">
        <v>1</v>
      </c>
      <c r="O194" s="9" t="s">
        <v>111</v>
      </c>
      <c r="P194" s="9">
        <v>0</v>
      </c>
      <c r="Q194" s="10">
        <v>1</v>
      </c>
      <c r="R194" s="10" t="s">
        <v>2985</v>
      </c>
      <c r="S194" s="9">
        <v>3</v>
      </c>
      <c r="T194" s="9" t="s">
        <v>53</v>
      </c>
      <c r="U194" s="10">
        <v>1</v>
      </c>
      <c r="V194" s="9" t="s">
        <v>53</v>
      </c>
      <c r="W194" s="22" t="s">
        <v>872</v>
      </c>
      <c r="X194" s="9" t="s">
        <v>873</v>
      </c>
      <c r="Y194" s="9" t="s">
        <v>874</v>
      </c>
      <c r="Z194" s="9" t="s">
        <v>875</v>
      </c>
      <c r="AA194" s="10">
        <v>5</v>
      </c>
      <c r="AB194" s="10">
        <v>5</v>
      </c>
      <c r="AC194" s="10">
        <v>4</v>
      </c>
      <c r="AD194" s="10">
        <v>5</v>
      </c>
      <c r="AE194" s="10">
        <v>5</v>
      </c>
      <c r="AF194" s="10">
        <v>5</v>
      </c>
      <c r="AG194" s="10">
        <v>5</v>
      </c>
      <c r="AH194" s="10">
        <f t="shared" si="16"/>
        <v>34</v>
      </c>
      <c r="AI194" s="10">
        <v>5</v>
      </c>
      <c r="AJ194" s="10">
        <v>5</v>
      </c>
      <c r="AK194" s="10">
        <v>5</v>
      </c>
      <c r="AL194" s="10">
        <v>2</v>
      </c>
      <c r="AM194">
        <v>4</v>
      </c>
      <c r="AN194">
        <v>2</v>
      </c>
      <c r="AO194" s="9" t="s">
        <v>54</v>
      </c>
      <c r="AP194">
        <v>2</v>
      </c>
      <c r="AQ194">
        <v>0</v>
      </c>
      <c r="AR194">
        <v>2</v>
      </c>
      <c r="AS194" s="10">
        <v>1</v>
      </c>
      <c r="AT194" s="10">
        <v>4</v>
      </c>
      <c r="AU194" s="10">
        <v>1</v>
      </c>
      <c r="AV194" s="10">
        <v>2</v>
      </c>
      <c r="AW194" s="10">
        <v>5</v>
      </c>
      <c r="AX194" s="10">
        <v>4</v>
      </c>
      <c r="AY194" t="s">
        <v>3849</v>
      </c>
    </row>
    <row r="195" spans="1:51" ht="14.5" customHeight="1" x14ac:dyDescent="0.2">
      <c r="A195" s="9" t="s">
        <v>51</v>
      </c>
      <c r="B195" s="9" t="s">
        <v>52</v>
      </c>
      <c r="C195" s="9" t="s">
        <v>53</v>
      </c>
      <c r="D195" s="9" t="s">
        <v>53</v>
      </c>
      <c r="E195" s="9" t="s">
        <v>53</v>
      </c>
      <c r="F195" s="9" t="s">
        <v>53</v>
      </c>
      <c r="G195" s="32" t="s">
        <v>3185</v>
      </c>
      <c r="H195">
        <v>63</v>
      </c>
      <c r="I195" s="5" t="str">
        <f t="shared" si="15"/>
        <v>60-70</v>
      </c>
      <c r="J195" s="5">
        <v>5</v>
      </c>
      <c r="K195" s="10">
        <v>1</v>
      </c>
      <c r="L195" s="10">
        <v>3</v>
      </c>
      <c r="M195">
        <v>5</v>
      </c>
      <c r="N195" s="10">
        <v>1</v>
      </c>
      <c r="O195" s="9" t="s">
        <v>75</v>
      </c>
      <c r="P195" s="9" t="s">
        <v>57</v>
      </c>
      <c r="Q195" s="10">
        <v>4</v>
      </c>
      <c r="R195" s="10" t="s">
        <v>2985</v>
      </c>
      <c r="S195" s="9">
        <v>2</v>
      </c>
      <c r="T195" s="9" t="s">
        <v>53</v>
      </c>
      <c r="U195" s="10">
        <v>1</v>
      </c>
      <c r="V195" s="9" t="s">
        <v>53</v>
      </c>
      <c r="W195" s="22" t="s">
        <v>876</v>
      </c>
      <c r="X195" s="9" t="s">
        <v>877</v>
      </c>
      <c r="Y195" s="9" t="s">
        <v>878</v>
      </c>
      <c r="Z195" s="9" t="s">
        <v>879</v>
      </c>
      <c r="AA195" s="10">
        <v>1</v>
      </c>
      <c r="AB195" s="10">
        <v>3</v>
      </c>
      <c r="AC195" s="10">
        <v>2</v>
      </c>
      <c r="AD195" s="10">
        <v>3</v>
      </c>
      <c r="AE195" s="10">
        <v>3</v>
      </c>
      <c r="AF195" s="10">
        <v>3</v>
      </c>
      <c r="AG195" s="10">
        <v>2</v>
      </c>
      <c r="AH195" s="10">
        <f t="shared" si="16"/>
        <v>17</v>
      </c>
      <c r="AI195" s="10">
        <v>4</v>
      </c>
      <c r="AJ195" s="10">
        <v>4</v>
      </c>
      <c r="AK195" s="10">
        <v>4</v>
      </c>
      <c r="AL195" s="10">
        <v>5</v>
      </c>
      <c r="AM195">
        <v>2</v>
      </c>
      <c r="AN195">
        <v>0</v>
      </c>
      <c r="AO195" s="9" t="s">
        <v>57</v>
      </c>
      <c r="AP195">
        <v>6</v>
      </c>
      <c r="AQ195">
        <v>10</v>
      </c>
      <c r="AR195">
        <v>8</v>
      </c>
      <c r="AS195" s="10">
        <v>1</v>
      </c>
      <c r="AT195" s="10">
        <v>4</v>
      </c>
      <c r="AU195" s="10">
        <v>4</v>
      </c>
      <c r="AV195" s="10">
        <v>2</v>
      </c>
      <c r="AW195" s="10">
        <v>7</v>
      </c>
      <c r="AX195" s="10">
        <v>4</v>
      </c>
      <c r="AY195" t="s">
        <v>3850</v>
      </c>
    </row>
    <row r="196" spans="1:51" ht="14.5" customHeight="1" x14ac:dyDescent="0.2">
      <c r="A196" s="9" t="s">
        <v>51</v>
      </c>
      <c r="B196" s="9" t="s">
        <v>52</v>
      </c>
      <c r="C196" s="9" t="s">
        <v>53</v>
      </c>
      <c r="D196" s="9" t="s">
        <v>53</v>
      </c>
      <c r="E196" s="9" t="s">
        <v>53</v>
      </c>
      <c r="F196" s="9" t="s">
        <v>53</v>
      </c>
      <c r="G196" s="35" t="s">
        <v>3186</v>
      </c>
      <c r="H196">
        <v>71</v>
      </c>
      <c r="I196" s="5" t="str">
        <f t="shared" si="15"/>
        <v>71-80</v>
      </c>
      <c r="J196" s="5">
        <v>6</v>
      </c>
      <c r="K196" s="10">
        <v>2</v>
      </c>
      <c r="L196" s="10">
        <v>4</v>
      </c>
      <c r="M196">
        <v>30</v>
      </c>
      <c r="N196" s="10">
        <v>1</v>
      </c>
      <c r="O196" s="9" t="s">
        <v>101</v>
      </c>
      <c r="P196" s="9">
        <v>0</v>
      </c>
      <c r="Q196" s="10">
        <v>5</v>
      </c>
      <c r="R196" s="10" t="s">
        <v>2985</v>
      </c>
      <c r="S196" s="9">
        <v>3</v>
      </c>
      <c r="T196" s="9" t="s">
        <v>53</v>
      </c>
      <c r="U196" s="10">
        <v>1</v>
      </c>
      <c r="V196" s="9" t="s">
        <v>53</v>
      </c>
      <c r="W196" s="22" t="s">
        <v>880</v>
      </c>
      <c r="X196" s="9" t="s">
        <v>881</v>
      </c>
      <c r="Y196" s="9" t="s">
        <v>882</v>
      </c>
      <c r="Z196" s="22" t="s">
        <v>883</v>
      </c>
      <c r="AA196" s="10">
        <v>5</v>
      </c>
      <c r="AB196" s="10">
        <v>2</v>
      </c>
      <c r="AC196" s="10">
        <v>2</v>
      </c>
      <c r="AD196" s="10">
        <v>3</v>
      </c>
      <c r="AE196" s="10">
        <v>3</v>
      </c>
      <c r="AF196" s="10">
        <v>4</v>
      </c>
      <c r="AG196" s="10">
        <v>4</v>
      </c>
      <c r="AH196" s="10">
        <f t="shared" si="16"/>
        <v>23</v>
      </c>
      <c r="AI196" s="10">
        <v>3</v>
      </c>
      <c r="AJ196" s="10">
        <v>4</v>
      </c>
      <c r="AK196" s="10">
        <v>4</v>
      </c>
      <c r="AL196" s="10">
        <v>4</v>
      </c>
      <c r="AM196">
        <v>1</v>
      </c>
      <c r="AN196">
        <v>0</v>
      </c>
      <c r="AO196" s="9" t="s">
        <v>57</v>
      </c>
      <c r="AP196">
        <v>20</v>
      </c>
      <c r="AQ196">
        <v>1</v>
      </c>
      <c r="AR196">
        <v>10</v>
      </c>
      <c r="AS196" s="10">
        <v>5</v>
      </c>
      <c r="AT196" s="10">
        <v>4</v>
      </c>
      <c r="AU196" s="10">
        <v>4</v>
      </c>
      <c r="AV196" s="10">
        <v>2</v>
      </c>
      <c r="AW196" s="10">
        <v>6</v>
      </c>
      <c r="AX196" s="10">
        <v>1</v>
      </c>
      <c r="AY196" t="s">
        <v>3851</v>
      </c>
    </row>
    <row r="197" spans="1:51" ht="14.5" customHeight="1" x14ac:dyDescent="0.2">
      <c r="A197" s="9" t="s">
        <v>51</v>
      </c>
      <c r="B197" s="9" t="s">
        <v>52</v>
      </c>
      <c r="C197" s="9" t="s">
        <v>53</v>
      </c>
      <c r="D197" s="9" t="s">
        <v>53</v>
      </c>
      <c r="E197" s="9" t="s">
        <v>53</v>
      </c>
      <c r="F197" s="9" t="s">
        <v>53</v>
      </c>
      <c r="G197" s="35" t="s">
        <v>3187</v>
      </c>
      <c r="H197">
        <v>69</v>
      </c>
      <c r="I197" s="5" t="str">
        <f t="shared" si="15"/>
        <v>60-70</v>
      </c>
      <c r="J197" s="5">
        <v>5</v>
      </c>
      <c r="K197" s="10">
        <v>2</v>
      </c>
      <c r="L197" s="10">
        <v>3</v>
      </c>
      <c r="M197">
        <v>69</v>
      </c>
      <c r="N197" s="10">
        <v>1</v>
      </c>
      <c r="O197" s="9" t="s">
        <v>884</v>
      </c>
      <c r="P197" s="9">
        <v>0</v>
      </c>
      <c r="Q197" s="10">
        <v>68</v>
      </c>
      <c r="R197" s="10" t="s">
        <v>2986</v>
      </c>
      <c r="S197" s="9">
        <v>7</v>
      </c>
      <c r="T197" s="9" t="s">
        <v>53</v>
      </c>
      <c r="U197" s="10">
        <v>1</v>
      </c>
      <c r="V197" s="9" t="s">
        <v>53</v>
      </c>
      <c r="W197" s="22" t="s">
        <v>885</v>
      </c>
      <c r="X197" s="9" t="s">
        <v>886</v>
      </c>
      <c r="Y197" s="9" t="s">
        <v>887</v>
      </c>
      <c r="Z197" s="22" t="s">
        <v>888</v>
      </c>
      <c r="AA197" s="10">
        <v>5</v>
      </c>
      <c r="AB197" s="10">
        <v>1</v>
      </c>
      <c r="AC197" s="10">
        <v>1</v>
      </c>
      <c r="AD197" s="10">
        <v>2</v>
      </c>
      <c r="AE197" s="10">
        <v>2</v>
      </c>
      <c r="AF197" s="10">
        <v>1</v>
      </c>
      <c r="AG197" s="10">
        <v>2</v>
      </c>
      <c r="AH197" s="10">
        <f t="shared" si="16"/>
        <v>14</v>
      </c>
      <c r="AI197" s="10">
        <v>5</v>
      </c>
      <c r="AJ197" s="10">
        <v>5</v>
      </c>
      <c r="AK197" s="10">
        <v>4</v>
      </c>
      <c r="AL197" s="10">
        <v>5</v>
      </c>
      <c r="AM197">
        <v>2</v>
      </c>
      <c r="AN197">
        <v>0</v>
      </c>
      <c r="AO197" s="9" t="s">
        <v>57</v>
      </c>
      <c r="AP197">
        <v>7</v>
      </c>
      <c r="AQ197">
        <v>40</v>
      </c>
      <c r="AR197">
        <v>1</v>
      </c>
      <c r="AS197" s="10">
        <v>1</v>
      </c>
      <c r="AT197" s="10">
        <v>4</v>
      </c>
      <c r="AU197" s="10">
        <v>2</v>
      </c>
      <c r="AV197" s="10">
        <v>2</v>
      </c>
      <c r="AW197" s="10">
        <v>6</v>
      </c>
      <c r="AX197" s="10">
        <v>2</v>
      </c>
      <c r="AY197" t="s">
        <v>4334</v>
      </c>
    </row>
    <row r="198" spans="1:51" ht="14.5" customHeight="1" x14ac:dyDescent="0.2">
      <c r="A198" s="9" t="s">
        <v>51</v>
      </c>
      <c r="B198" s="9" t="s">
        <v>52</v>
      </c>
      <c r="C198" s="9" t="s">
        <v>53</v>
      </c>
      <c r="D198" s="9" t="s">
        <v>53</v>
      </c>
      <c r="E198" s="9" t="s">
        <v>53</v>
      </c>
      <c r="F198" s="9" t="s">
        <v>53</v>
      </c>
      <c r="G198" s="35" t="s">
        <v>3188</v>
      </c>
      <c r="H198">
        <v>71</v>
      </c>
      <c r="I198" s="5" t="str">
        <f t="shared" si="15"/>
        <v>71-80</v>
      </c>
      <c r="J198" s="5">
        <v>6</v>
      </c>
      <c r="K198" s="10">
        <v>1</v>
      </c>
      <c r="L198" s="10">
        <v>3</v>
      </c>
      <c r="M198">
        <v>9</v>
      </c>
      <c r="N198" s="10">
        <v>1</v>
      </c>
      <c r="O198" s="9" t="s">
        <v>54</v>
      </c>
      <c r="P198" s="9">
        <v>0</v>
      </c>
      <c r="Q198" s="10">
        <v>3</v>
      </c>
      <c r="R198" s="10" t="s">
        <v>2985</v>
      </c>
      <c r="S198" s="9">
        <v>3</v>
      </c>
      <c r="T198" s="9" t="s">
        <v>53</v>
      </c>
      <c r="U198" s="10">
        <v>1</v>
      </c>
      <c r="V198" s="9" t="s">
        <v>53</v>
      </c>
      <c r="W198" s="9" t="s">
        <v>889</v>
      </c>
      <c r="X198" s="9" t="s">
        <v>890</v>
      </c>
      <c r="Y198" s="9" t="s">
        <v>891</v>
      </c>
      <c r="Z198" s="9" t="s">
        <v>892</v>
      </c>
      <c r="AA198" s="10">
        <v>5</v>
      </c>
      <c r="AB198" s="10">
        <v>5</v>
      </c>
      <c r="AC198" s="10">
        <v>5</v>
      </c>
      <c r="AD198" s="10">
        <v>5</v>
      </c>
      <c r="AE198" s="10">
        <v>5</v>
      </c>
      <c r="AF198" s="10">
        <v>4</v>
      </c>
      <c r="AG198" s="10">
        <v>5</v>
      </c>
      <c r="AH198" s="10">
        <f t="shared" si="16"/>
        <v>34</v>
      </c>
      <c r="AI198" s="10">
        <v>4</v>
      </c>
      <c r="AJ198" s="10">
        <v>5</v>
      </c>
      <c r="AK198" s="10">
        <v>5</v>
      </c>
      <c r="AL198" s="10">
        <v>4</v>
      </c>
      <c r="AM198">
        <v>2</v>
      </c>
      <c r="AN198">
        <v>0</v>
      </c>
      <c r="AO198" s="9" t="s">
        <v>57</v>
      </c>
      <c r="AP198">
        <v>0</v>
      </c>
      <c r="AQ198">
        <v>2</v>
      </c>
      <c r="AR198">
        <v>2</v>
      </c>
      <c r="AS198" s="10">
        <v>5</v>
      </c>
      <c r="AT198" s="10">
        <v>4</v>
      </c>
      <c r="AU198" s="10">
        <v>2</v>
      </c>
      <c r="AV198" s="10">
        <v>2</v>
      </c>
      <c r="AW198" s="10">
        <v>6</v>
      </c>
      <c r="AX198" s="10">
        <v>3</v>
      </c>
      <c r="AY198" t="s">
        <v>3852</v>
      </c>
    </row>
    <row r="199" spans="1:51" ht="14.5" customHeight="1" x14ac:dyDescent="0.2">
      <c r="A199" s="9" t="s">
        <v>51</v>
      </c>
      <c r="B199" s="9" t="s">
        <v>52</v>
      </c>
      <c r="C199" s="9" t="s">
        <v>53</v>
      </c>
      <c r="D199" s="9" t="s">
        <v>53</v>
      </c>
      <c r="E199" s="9" t="s">
        <v>53</v>
      </c>
      <c r="F199" s="9" t="s">
        <v>53</v>
      </c>
      <c r="G199" s="35" t="s">
        <v>3189</v>
      </c>
      <c r="H199">
        <v>81</v>
      </c>
      <c r="I199" s="5" t="str">
        <f t="shared" si="15"/>
        <v>80+</v>
      </c>
      <c r="J199" s="5">
        <v>7</v>
      </c>
      <c r="K199" s="10">
        <v>1</v>
      </c>
      <c r="L199" s="10">
        <v>2</v>
      </c>
      <c r="M199">
        <v>12</v>
      </c>
      <c r="N199" s="10">
        <v>1</v>
      </c>
      <c r="O199" s="9" t="s">
        <v>106</v>
      </c>
      <c r="P199" s="9" t="s">
        <v>57</v>
      </c>
      <c r="Q199" s="10">
        <v>6</v>
      </c>
      <c r="R199" s="10" t="s">
        <v>2985</v>
      </c>
      <c r="S199" s="9">
        <v>3</v>
      </c>
      <c r="T199" s="9" t="s">
        <v>53</v>
      </c>
      <c r="U199" s="10">
        <v>1</v>
      </c>
      <c r="V199" s="9" t="s">
        <v>53</v>
      </c>
      <c r="W199" s="9" t="s">
        <v>893</v>
      </c>
      <c r="X199" s="9" t="s">
        <v>894</v>
      </c>
      <c r="Y199" s="9" t="s">
        <v>895</v>
      </c>
      <c r="Z199" s="22" t="s">
        <v>896</v>
      </c>
      <c r="AA199" s="10">
        <v>5</v>
      </c>
      <c r="AB199" s="10">
        <v>3</v>
      </c>
      <c r="AC199" s="10">
        <v>3</v>
      </c>
      <c r="AD199" s="10">
        <v>4</v>
      </c>
      <c r="AE199" s="10">
        <v>4</v>
      </c>
      <c r="AF199" s="10">
        <v>4</v>
      </c>
      <c r="AG199" s="10">
        <v>5</v>
      </c>
      <c r="AH199" s="10">
        <f t="shared" si="16"/>
        <v>28</v>
      </c>
      <c r="AI199" s="10">
        <v>3</v>
      </c>
      <c r="AJ199" s="10">
        <v>5</v>
      </c>
      <c r="AK199" s="10">
        <v>5</v>
      </c>
      <c r="AL199" s="10">
        <v>4</v>
      </c>
      <c r="AM199">
        <v>2</v>
      </c>
      <c r="AN199">
        <v>2</v>
      </c>
      <c r="AO199" s="9" t="s">
        <v>75</v>
      </c>
      <c r="AP199">
        <v>3</v>
      </c>
      <c r="AQ199">
        <v>10</v>
      </c>
      <c r="AR199">
        <v>50</v>
      </c>
      <c r="AS199" s="10">
        <v>5</v>
      </c>
      <c r="AT199" s="10">
        <v>4</v>
      </c>
      <c r="AU199" s="10">
        <v>2</v>
      </c>
      <c r="AV199" s="10">
        <v>2</v>
      </c>
      <c r="AW199" s="10">
        <v>6</v>
      </c>
      <c r="AX199" s="10">
        <v>4</v>
      </c>
      <c r="AY199" t="s">
        <v>3853</v>
      </c>
    </row>
    <row r="200" spans="1:51" ht="14.5" customHeight="1" x14ac:dyDescent="0.2">
      <c r="A200" s="9" t="s">
        <v>51</v>
      </c>
      <c r="B200" s="9" t="s">
        <v>52</v>
      </c>
      <c r="C200" s="9" t="s">
        <v>53</v>
      </c>
      <c r="D200" s="9" t="s">
        <v>53</v>
      </c>
      <c r="E200" s="9" t="s">
        <v>53</v>
      </c>
      <c r="F200" s="9" t="s">
        <v>53</v>
      </c>
      <c r="G200" s="35" t="s">
        <v>3190</v>
      </c>
      <c r="H200">
        <v>70</v>
      </c>
      <c r="I200" s="5" t="str">
        <f t="shared" si="15"/>
        <v>71-80</v>
      </c>
      <c r="J200" s="5">
        <v>6</v>
      </c>
      <c r="K200" s="10">
        <v>1</v>
      </c>
      <c r="L200" s="10">
        <v>3</v>
      </c>
      <c r="M200">
        <v>20</v>
      </c>
      <c r="N200" s="10">
        <v>1</v>
      </c>
      <c r="O200" s="9" t="s">
        <v>897</v>
      </c>
      <c r="P200" s="9">
        <v>0</v>
      </c>
      <c r="Q200" s="10">
        <v>2</v>
      </c>
      <c r="R200" s="10" t="s">
        <v>2986</v>
      </c>
      <c r="S200" s="9">
        <v>6</v>
      </c>
      <c r="T200" s="9" t="s">
        <v>53</v>
      </c>
      <c r="U200" s="10">
        <v>1</v>
      </c>
      <c r="V200" s="9" t="s">
        <v>53</v>
      </c>
      <c r="W200" s="9" t="s">
        <v>898</v>
      </c>
      <c r="X200" s="9" t="s">
        <v>899</v>
      </c>
      <c r="Y200" s="9" t="s">
        <v>900</v>
      </c>
      <c r="Z200" s="9" t="s">
        <v>901</v>
      </c>
      <c r="AA200" s="10">
        <v>5</v>
      </c>
      <c r="AB200" s="10">
        <v>3</v>
      </c>
      <c r="AC200" s="10">
        <v>3</v>
      </c>
      <c r="AD200" s="10">
        <v>4</v>
      </c>
      <c r="AE200" s="10">
        <v>3</v>
      </c>
      <c r="AF200" s="10">
        <v>2</v>
      </c>
      <c r="AG200" s="10">
        <v>3</v>
      </c>
      <c r="AH200" s="10">
        <f t="shared" si="16"/>
        <v>23</v>
      </c>
      <c r="AI200" s="10">
        <v>4</v>
      </c>
      <c r="AJ200" s="10">
        <v>5</v>
      </c>
      <c r="AK200" s="10">
        <v>5</v>
      </c>
      <c r="AL200" s="10">
        <v>2</v>
      </c>
      <c r="AM200">
        <v>2</v>
      </c>
      <c r="AN200">
        <v>3</v>
      </c>
      <c r="AO200" s="9" t="s">
        <v>54</v>
      </c>
      <c r="AP200">
        <v>12</v>
      </c>
      <c r="AQ200">
        <v>0</v>
      </c>
      <c r="AR200">
        <v>5</v>
      </c>
      <c r="AS200" s="10">
        <v>5</v>
      </c>
      <c r="AT200" s="10">
        <v>4</v>
      </c>
      <c r="AU200" s="10">
        <v>2</v>
      </c>
      <c r="AV200" s="10">
        <v>2</v>
      </c>
      <c r="AW200" s="10">
        <v>6</v>
      </c>
      <c r="AX200" s="10">
        <v>5</v>
      </c>
      <c r="AY200" t="s">
        <v>3770</v>
      </c>
    </row>
    <row r="201" spans="1:51" ht="14.5" customHeight="1" x14ac:dyDescent="0.2">
      <c r="A201" s="9" t="s">
        <v>51</v>
      </c>
      <c r="B201" s="9" t="s">
        <v>52</v>
      </c>
      <c r="C201" s="9" t="s">
        <v>53</v>
      </c>
      <c r="D201" s="9" t="s">
        <v>53</v>
      </c>
      <c r="E201" s="9" t="s">
        <v>53</v>
      </c>
      <c r="F201" s="9" t="s">
        <v>53</v>
      </c>
      <c r="G201" s="35" t="s">
        <v>3191</v>
      </c>
      <c r="H201">
        <v>65</v>
      </c>
      <c r="I201" s="5" t="str">
        <f t="shared" si="15"/>
        <v>60-70</v>
      </c>
      <c r="J201" s="5">
        <v>5</v>
      </c>
      <c r="K201" s="10">
        <v>2</v>
      </c>
      <c r="L201" s="10">
        <v>3</v>
      </c>
      <c r="M201">
        <v>65</v>
      </c>
      <c r="N201" s="10">
        <v>2</v>
      </c>
      <c r="O201" s="9" t="s">
        <v>55</v>
      </c>
      <c r="P201" s="9" t="s">
        <v>120</v>
      </c>
      <c r="Q201" s="10">
        <v>8.5833333333333339</v>
      </c>
      <c r="R201" s="10" t="s">
        <v>2985</v>
      </c>
      <c r="S201" s="9">
        <v>3</v>
      </c>
      <c r="T201" s="9" t="s">
        <v>53</v>
      </c>
      <c r="U201" s="10">
        <v>1</v>
      </c>
      <c r="V201" s="9" t="s">
        <v>53</v>
      </c>
      <c r="W201" s="9" t="s">
        <v>902</v>
      </c>
      <c r="X201" s="9" t="s">
        <v>903</v>
      </c>
      <c r="Y201" s="9" t="s">
        <v>904</v>
      </c>
      <c r="Z201" s="22" t="s">
        <v>905</v>
      </c>
      <c r="AA201" s="10">
        <v>5</v>
      </c>
      <c r="AB201" s="10">
        <v>2</v>
      </c>
      <c r="AC201" s="10">
        <v>2</v>
      </c>
      <c r="AD201" s="10">
        <v>3</v>
      </c>
      <c r="AE201" s="10">
        <v>2</v>
      </c>
      <c r="AF201" s="10">
        <v>3</v>
      </c>
      <c r="AG201" s="10">
        <v>2</v>
      </c>
      <c r="AH201" s="10">
        <f t="shared" si="16"/>
        <v>19</v>
      </c>
      <c r="AI201" s="10">
        <v>2</v>
      </c>
      <c r="AJ201" s="10">
        <v>2</v>
      </c>
      <c r="AK201" s="10">
        <v>4</v>
      </c>
      <c r="AL201" s="10">
        <v>2</v>
      </c>
      <c r="AM201">
        <v>2</v>
      </c>
      <c r="AN201">
        <v>2</v>
      </c>
      <c r="AO201" s="9" t="s">
        <v>57</v>
      </c>
      <c r="AP201">
        <v>4</v>
      </c>
      <c r="AQ201">
        <v>1</v>
      </c>
      <c r="AR201">
        <v>7</v>
      </c>
      <c r="AS201" s="10">
        <v>5</v>
      </c>
      <c r="AT201" s="10">
        <v>4</v>
      </c>
      <c r="AU201" s="10">
        <v>2</v>
      </c>
      <c r="AV201" s="10">
        <v>2</v>
      </c>
      <c r="AW201" s="10">
        <v>6</v>
      </c>
      <c r="AX201" s="10">
        <v>2</v>
      </c>
      <c r="AY201" t="s">
        <v>3854</v>
      </c>
    </row>
    <row r="202" spans="1:51" ht="14.5" customHeight="1" x14ac:dyDescent="0.2">
      <c r="A202" s="9" t="s">
        <v>51</v>
      </c>
      <c r="B202" s="9" t="s">
        <v>52</v>
      </c>
      <c r="C202" s="9" t="s">
        <v>53</v>
      </c>
      <c r="D202" s="9" t="s">
        <v>53</v>
      </c>
      <c r="E202" s="9" t="s">
        <v>53</v>
      </c>
      <c r="F202" s="9" t="s">
        <v>53</v>
      </c>
      <c r="G202" s="35" t="s">
        <v>3192</v>
      </c>
      <c r="H202">
        <v>65</v>
      </c>
      <c r="I202" s="5" t="str">
        <f t="shared" si="15"/>
        <v>60-70</v>
      </c>
      <c r="J202" s="5">
        <v>5</v>
      </c>
      <c r="K202" s="10">
        <v>2</v>
      </c>
      <c r="L202" s="10">
        <v>3</v>
      </c>
      <c r="M202">
        <v>8</v>
      </c>
      <c r="N202" s="10">
        <v>1</v>
      </c>
      <c r="O202" s="9">
        <v>0</v>
      </c>
      <c r="P202" s="9" t="s">
        <v>59</v>
      </c>
      <c r="Q202" s="10">
        <v>0.75</v>
      </c>
      <c r="R202" s="10" t="s">
        <v>2985</v>
      </c>
      <c r="S202" s="9">
        <v>7</v>
      </c>
      <c r="T202" s="9" t="s">
        <v>53</v>
      </c>
      <c r="U202" s="10">
        <v>3</v>
      </c>
      <c r="V202" s="9" t="s">
        <v>53</v>
      </c>
      <c r="W202" s="9" t="s">
        <v>906</v>
      </c>
      <c r="X202" s="9" t="s">
        <v>907</v>
      </c>
      <c r="Y202" s="9" t="s">
        <v>908</v>
      </c>
      <c r="Z202" s="9" t="s">
        <v>909</v>
      </c>
      <c r="AA202" s="10">
        <v>5</v>
      </c>
      <c r="AB202" s="10">
        <v>2</v>
      </c>
      <c r="AC202" s="10">
        <v>2</v>
      </c>
      <c r="AD202" s="10">
        <v>3</v>
      </c>
      <c r="AE202" s="10">
        <v>1</v>
      </c>
      <c r="AF202" s="10">
        <v>1</v>
      </c>
      <c r="AG202" s="10">
        <v>1</v>
      </c>
      <c r="AH202" s="10">
        <f t="shared" si="16"/>
        <v>15</v>
      </c>
      <c r="AI202" s="10">
        <v>5</v>
      </c>
      <c r="AJ202" s="10">
        <v>2</v>
      </c>
      <c r="AK202" s="10">
        <v>2</v>
      </c>
      <c r="AL202" s="10">
        <v>5</v>
      </c>
      <c r="AM202">
        <v>2</v>
      </c>
      <c r="AN202">
        <v>0</v>
      </c>
      <c r="AO202" s="9" t="s">
        <v>100</v>
      </c>
      <c r="AP202">
        <v>0</v>
      </c>
      <c r="AQ202">
        <v>0</v>
      </c>
      <c r="AR202">
        <v>0</v>
      </c>
      <c r="AS202" s="10">
        <v>5</v>
      </c>
      <c r="AT202" s="10">
        <v>4</v>
      </c>
      <c r="AU202" s="10">
        <v>2</v>
      </c>
      <c r="AV202" s="10">
        <v>2</v>
      </c>
      <c r="AW202" s="10">
        <v>6</v>
      </c>
      <c r="AX202" s="10">
        <v>3</v>
      </c>
      <c r="AY202" t="s">
        <v>4335</v>
      </c>
    </row>
    <row r="203" spans="1:51" ht="14.5" customHeight="1" x14ac:dyDescent="0.2">
      <c r="A203" s="9" t="s">
        <v>51</v>
      </c>
      <c r="B203" s="9" t="s">
        <v>52</v>
      </c>
      <c r="C203" s="9" t="s">
        <v>53</v>
      </c>
      <c r="D203" s="9" t="s">
        <v>53</v>
      </c>
      <c r="E203" s="9" t="s">
        <v>53</v>
      </c>
      <c r="F203" s="9" t="s">
        <v>53</v>
      </c>
      <c r="G203" s="35" t="s">
        <v>3193</v>
      </c>
      <c r="H203">
        <v>79</v>
      </c>
      <c r="I203" s="5" t="str">
        <f t="shared" si="15"/>
        <v>71-80</v>
      </c>
      <c r="J203" s="5">
        <v>6</v>
      </c>
      <c r="K203" s="10">
        <v>1</v>
      </c>
      <c r="L203" s="10">
        <v>3</v>
      </c>
      <c r="M203">
        <v>32</v>
      </c>
      <c r="N203" s="10">
        <v>1</v>
      </c>
      <c r="O203" s="9">
        <v>0</v>
      </c>
      <c r="P203" s="9" t="s">
        <v>106</v>
      </c>
      <c r="Q203" s="10">
        <v>0.5</v>
      </c>
      <c r="R203" s="10" t="s">
        <v>2985</v>
      </c>
      <c r="S203" s="9">
        <v>3</v>
      </c>
      <c r="T203" s="9" t="s">
        <v>53</v>
      </c>
      <c r="U203" s="10">
        <v>6</v>
      </c>
      <c r="V203" s="9" t="s">
        <v>910</v>
      </c>
      <c r="W203" s="9" t="s">
        <v>911</v>
      </c>
      <c r="X203" s="27" t="s">
        <v>912</v>
      </c>
      <c r="Y203" s="22" t="s">
        <v>913</v>
      </c>
      <c r="Z203" s="9" t="s">
        <v>914</v>
      </c>
      <c r="AA203" s="10">
        <v>5</v>
      </c>
      <c r="AB203" s="10">
        <v>4</v>
      </c>
      <c r="AC203" s="10">
        <v>3</v>
      </c>
      <c r="AD203" s="10">
        <v>5</v>
      </c>
      <c r="AE203" s="10">
        <v>4</v>
      </c>
      <c r="AF203" s="10">
        <v>5</v>
      </c>
      <c r="AG203" s="10">
        <v>4</v>
      </c>
      <c r="AH203" s="10">
        <f t="shared" si="16"/>
        <v>30</v>
      </c>
      <c r="AI203" s="10">
        <v>4</v>
      </c>
      <c r="AJ203" s="10">
        <v>4</v>
      </c>
      <c r="AK203" s="10">
        <v>5</v>
      </c>
      <c r="AL203" s="10">
        <v>5</v>
      </c>
      <c r="AM203">
        <v>2</v>
      </c>
      <c r="AN203">
        <v>2</v>
      </c>
      <c r="AO203" s="9" t="s">
        <v>101</v>
      </c>
      <c r="AP203">
        <v>6</v>
      </c>
      <c r="AQ203">
        <v>4</v>
      </c>
      <c r="AR203">
        <v>8</v>
      </c>
      <c r="AS203" s="10">
        <v>5</v>
      </c>
      <c r="AT203" s="10">
        <v>4</v>
      </c>
      <c r="AU203" s="10">
        <v>2</v>
      </c>
      <c r="AV203" s="10">
        <v>2</v>
      </c>
      <c r="AW203" s="10">
        <v>6</v>
      </c>
      <c r="AX203" s="10">
        <v>4</v>
      </c>
      <c r="AY203" t="s">
        <v>3855</v>
      </c>
    </row>
    <row r="204" spans="1:51" ht="14.5" customHeight="1" x14ac:dyDescent="0.2">
      <c r="A204" s="9" t="s">
        <v>51</v>
      </c>
      <c r="B204" s="9" t="s">
        <v>52</v>
      </c>
      <c r="C204" s="9" t="s">
        <v>53</v>
      </c>
      <c r="D204" s="9" t="s">
        <v>53</v>
      </c>
      <c r="E204" s="9" t="s">
        <v>53</v>
      </c>
      <c r="F204" s="9" t="s">
        <v>53</v>
      </c>
      <c r="G204" s="35" t="s">
        <v>3194</v>
      </c>
      <c r="H204">
        <v>64</v>
      </c>
      <c r="I204" s="5" t="str">
        <f t="shared" ref="I204:I218" si="17">VLOOKUP(H204,AgeGroup,2,TRUE)</f>
        <v>60-70</v>
      </c>
      <c r="J204" s="5">
        <v>5</v>
      </c>
      <c r="K204" s="10">
        <v>1</v>
      </c>
      <c r="L204" s="10">
        <v>3</v>
      </c>
      <c r="M204">
        <v>15</v>
      </c>
      <c r="N204" s="10">
        <v>1</v>
      </c>
      <c r="O204" s="9" t="s">
        <v>142</v>
      </c>
      <c r="P204" s="9" t="s">
        <v>57</v>
      </c>
      <c r="Q204" s="10">
        <v>10</v>
      </c>
      <c r="R204" s="10" t="s">
        <v>2985</v>
      </c>
      <c r="S204" s="9">
        <v>9</v>
      </c>
      <c r="T204" s="9" t="s">
        <v>915</v>
      </c>
      <c r="U204" s="10">
        <v>2</v>
      </c>
      <c r="V204" s="9" t="s">
        <v>53</v>
      </c>
      <c r="W204" s="9" t="s">
        <v>916</v>
      </c>
      <c r="X204" s="9" t="s">
        <v>917</v>
      </c>
      <c r="Y204" s="9" t="s">
        <v>918</v>
      </c>
      <c r="Z204" s="9" t="s">
        <v>919</v>
      </c>
      <c r="AA204" s="10">
        <v>5</v>
      </c>
      <c r="AB204" s="10">
        <v>4</v>
      </c>
      <c r="AC204" s="10">
        <v>3</v>
      </c>
      <c r="AD204" s="10">
        <v>5</v>
      </c>
      <c r="AE204" s="10">
        <v>4</v>
      </c>
      <c r="AF204" s="10">
        <v>4</v>
      </c>
      <c r="AG204" s="10">
        <v>4</v>
      </c>
      <c r="AH204" s="10">
        <f t="shared" si="16"/>
        <v>29</v>
      </c>
      <c r="AI204" s="10">
        <v>4</v>
      </c>
      <c r="AJ204" s="10">
        <v>4</v>
      </c>
      <c r="AK204" s="10">
        <v>5</v>
      </c>
      <c r="AL204" s="10">
        <v>2</v>
      </c>
      <c r="AM204">
        <v>1</v>
      </c>
      <c r="AN204">
        <v>1</v>
      </c>
      <c r="AO204" s="9" t="s">
        <v>100</v>
      </c>
      <c r="AP204">
        <v>20</v>
      </c>
      <c r="AQ204">
        <v>5</v>
      </c>
      <c r="AR204">
        <v>5</v>
      </c>
      <c r="AS204" s="10">
        <v>5</v>
      </c>
      <c r="AT204" s="10">
        <v>4</v>
      </c>
      <c r="AU204" s="10">
        <v>4</v>
      </c>
      <c r="AV204" s="10">
        <v>2</v>
      </c>
      <c r="AW204" s="10">
        <v>6</v>
      </c>
      <c r="AX204" s="10">
        <v>1</v>
      </c>
      <c r="AY204" t="s">
        <v>4336</v>
      </c>
    </row>
    <row r="205" spans="1:51" ht="14.5" customHeight="1" x14ac:dyDescent="0.2">
      <c r="A205" s="9" t="s">
        <v>51</v>
      </c>
      <c r="B205" s="9" t="s">
        <v>52</v>
      </c>
      <c r="C205" s="9" t="s">
        <v>53</v>
      </c>
      <c r="D205" s="9" t="s">
        <v>53</v>
      </c>
      <c r="E205" s="9" t="s">
        <v>53</v>
      </c>
      <c r="F205" s="9" t="s">
        <v>53</v>
      </c>
      <c r="G205" s="35" t="s">
        <v>3195</v>
      </c>
      <c r="H205">
        <v>64</v>
      </c>
      <c r="I205" s="5" t="str">
        <f t="shared" si="17"/>
        <v>60-70</v>
      </c>
      <c r="J205" s="5">
        <v>5</v>
      </c>
      <c r="K205" s="10">
        <v>2</v>
      </c>
      <c r="L205" s="10">
        <v>4</v>
      </c>
      <c r="M205">
        <v>29</v>
      </c>
      <c r="N205" s="10">
        <v>1</v>
      </c>
      <c r="O205" s="9">
        <v>0</v>
      </c>
      <c r="P205" s="9" t="s">
        <v>106</v>
      </c>
      <c r="Q205" s="10">
        <v>0.5</v>
      </c>
      <c r="R205" s="10" t="s">
        <v>2985</v>
      </c>
      <c r="S205" s="9">
        <v>2</v>
      </c>
      <c r="T205" s="9" t="s">
        <v>53</v>
      </c>
      <c r="U205" s="10">
        <v>1</v>
      </c>
      <c r="V205" s="9" t="s">
        <v>53</v>
      </c>
      <c r="W205" s="22" t="s">
        <v>920</v>
      </c>
      <c r="X205" s="9" t="s">
        <v>921</v>
      </c>
      <c r="Y205" s="9" t="s">
        <v>922</v>
      </c>
      <c r="Z205" s="9" t="s">
        <v>923</v>
      </c>
      <c r="AA205" s="10">
        <v>5</v>
      </c>
      <c r="AB205" s="10">
        <v>4</v>
      </c>
      <c r="AC205" s="10">
        <v>3</v>
      </c>
      <c r="AD205" s="10">
        <v>5</v>
      </c>
      <c r="AE205" s="10">
        <v>2</v>
      </c>
      <c r="AF205" s="10">
        <v>4</v>
      </c>
      <c r="AG205" s="10">
        <v>3</v>
      </c>
      <c r="AH205" s="10">
        <f t="shared" si="16"/>
        <v>26</v>
      </c>
      <c r="AI205" s="10">
        <v>4</v>
      </c>
      <c r="AJ205" s="10">
        <v>4</v>
      </c>
      <c r="AK205" s="10">
        <v>4</v>
      </c>
      <c r="AL205" s="10">
        <v>4</v>
      </c>
      <c r="AM205">
        <v>1</v>
      </c>
      <c r="AN205">
        <v>0</v>
      </c>
      <c r="AO205" s="9" t="s">
        <v>75</v>
      </c>
      <c r="AP205">
        <v>5</v>
      </c>
      <c r="AQ205">
        <v>1</v>
      </c>
      <c r="AR205">
        <v>0</v>
      </c>
      <c r="AS205" s="10">
        <v>1</v>
      </c>
      <c r="AT205" s="10">
        <v>4</v>
      </c>
      <c r="AU205" s="10">
        <v>4</v>
      </c>
      <c r="AV205" s="10">
        <v>2</v>
      </c>
      <c r="AW205" s="10">
        <v>6</v>
      </c>
      <c r="AX205" s="10">
        <v>3</v>
      </c>
      <c r="AY205" t="s">
        <v>3856</v>
      </c>
    </row>
    <row r="206" spans="1:51" ht="14.5" customHeight="1" x14ac:dyDescent="0.2">
      <c r="A206" s="9" t="s">
        <v>51</v>
      </c>
      <c r="B206" s="9" t="s">
        <v>52</v>
      </c>
      <c r="C206" s="9" t="s">
        <v>53</v>
      </c>
      <c r="D206" s="9" t="s">
        <v>53</v>
      </c>
      <c r="E206" s="9" t="s">
        <v>53</v>
      </c>
      <c r="F206" s="9" t="s">
        <v>53</v>
      </c>
      <c r="G206" s="35" t="s">
        <v>3196</v>
      </c>
      <c r="H206">
        <v>75</v>
      </c>
      <c r="I206" s="5" t="str">
        <f t="shared" si="17"/>
        <v>71-80</v>
      </c>
      <c r="J206" s="5">
        <v>6</v>
      </c>
      <c r="K206" s="10">
        <v>1</v>
      </c>
      <c r="L206" s="10">
        <v>3</v>
      </c>
      <c r="M206">
        <v>22</v>
      </c>
      <c r="N206" s="10">
        <v>1</v>
      </c>
      <c r="O206" s="9" t="s">
        <v>924</v>
      </c>
      <c r="P206" s="9">
        <v>0</v>
      </c>
      <c r="Q206" s="10">
        <v>11</v>
      </c>
      <c r="R206" s="10" t="s">
        <v>2985</v>
      </c>
      <c r="S206" s="9">
        <v>9</v>
      </c>
      <c r="T206" s="9" t="s">
        <v>925</v>
      </c>
      <c r="U206" s="10">
        <v>2</v>
      </c>
      <c r="V206" s="9" t="s">
        <v>53</v>
      </c>
      <c r="W206" s="9" t="s">
        <v>926</v>
      </c>
      <c r="X206" s="27" t="s">
        <v>927</v>
      </c>
      <c r="Y206" s="9" t="s">
        <v>928</v>
      </c>
      <c r="Z206" s="9" t="s">
        <v>929</v>
      </c>
      <c r="AA206" s="10">
        <v>5</v>
      </c>
      <c r="AB206" s="10">
        <v>3</v>
      </c>
      <c r="AC206" s="10">
        <v>3</v>
      </c>
      <c r="AD206" s="10">
        <v>4</v>
      </c>
      <c r="AE206" s="10">
        <v>2</v>
      </c>
      <c r="AF206" s="10">
        <v>4</v>
      </c>
      <c r="AG206" s="10">
        <v>4</v>
      </c>
      <c r="AH206" s="10">
        <f t="shared" si="16"/>
        <v>25</v>
      </c>
      <c r="AI206" s="10">
        <v>4</v>
      </c>
      <c r="AJ206" s="10">
        <v>3</v>
      </c>
      <c r="AK206" s="10">
        <v>4</v>
      </c>
      <c r="AL206" s="10">
        <v>2</v>
      </c>
      <c r="AM206">
        <v>2</v>
      </c>
      <c r="AN206">
        <v>3</v>
      </c>
      <c r="AO206" s="9" t="s">
        <v>75</v>
      </c>
      <c r="AP206">
        <v>3</v>
      </c>
      <c r="AQ206">
        <v>2</v>
      </c>
      <c r="AR206">
        <v>4</v>
      </c>
      <c r="AS206" s="10">
        <v>5</v>
      </c>
      <c r="AT206" s="10">
        <v>4</v>
      </c>
      <c r="AU206" s="10">
        <v>2</v>
      </c>
      <c r="AV206" s="10">
        <v>2</v>
      </c>
      <c r="AW206" s="10">
        <v>6</v>
      </c>
      <c r="AX206" s="10">
        <v>2</v>
      </c>
      <c r="AY206" t="s">
        <v>4247</v>
      </c>
    </row>
    <row r="207" spans="1:51" ht="14.5" customHeight="1" x14ac:dyDescent="0.2">
      <c r="A207" s="9" t="s">
        <v>51</v>
      </c>
      <c r="B207" s="9" t="s">
        <v>52</v>
      </c>
      <c r="C207" s="9" t="s">
        <v>53</v>
      </c>
      <c r="D207" s="9" t="s">
        <v>53</v>
      </c>
      <c r="E207" s="9" t="s">
        <v>53</v>
      </c>
      <c r="F207" s="9" t="s">
        <v>53</v>
      </c>
      <c r="G207" s="35" t="s">
        <v>3197</v>
      </c>
      <c r="H207">
        <v>72</v>
      </c>
      <c r="I207" s="5" t="str">
        <f t="shared" si="17"/>
        <v>71-80</v>
      </c>
      <c r="J207" s="5">
        <v>6</v>
      </c>
      <c r="K207" s="10" t="s">
        <v>863</v>
      </c>
      <c r="L207" s="10">
        <v>3</v>
      </c>
      <c r="M207">
        <v>15</v>
      </c>
      <c r="N207" s="10">
        <v>1</v>
      </c>
      <c r="O207" s="9" t="s">
        <v>100</v>
      </c>
      <c r="P207" s="9">
        <v>0</v>
      </c>
      <c r="Q207" s="10">
        <v>2</v>
      </c>
      <c r="R207" s="10" t="s">
        <v>2985</v>
      </c>
      <c r="S207" s="9">
        <v>8</v>
      </c>
      <c r="T207" s="9" t="s">
        <v>53</v>
      </c>
      <c r="U207" s="10">
        <v>1</v>
      </c>
      <c r="V207" s="9" t="s">
        <v>53</v>
      </c>
      <c r="W207" s="9" t="s">
        <v>930</v>
      </c>
      <c r="X207" s="9" t="s">
        <v>931</v>
      </c>
      <c r="Y207" s="9" t="s">
        <v>932</v>
      </c>
      <c r="Z207" s="9" t="s">
        <v>933</v>
      </c>
      <c r="AA207" s="10">
        <v>5</v>
      </c>
      <c r="AB207" s="10">
        <v>4</v>
      </c>
      <c r="AC207" s="10">
        <v>4</v>
      </c>
      <c r="AD207" s="10">
        <v>4</v>
      </c>
      <c r="AE207" s="10">
        <v>4</v>
      </c>
      <c r="AF207" s="10">
        <v>4</v>
      </c>
      <c r="AG207" s="10">
        <v>5</v>
      </c>
      <c r="AH207" s="10">
        <f t="shared" si="16"/>
        <v>30</v>
      </c>
      <c r="AI207" s="10">
        <v>4</v>
      </c>
      <c r="AJ207" s="10">
        <v>4</v>
      </c>
      <c r="AK207" s="10">
        <v>5</v>
      </c>
      <c r="AL207" s="10">
        <v>5</v>
      </c>
      <c r="AM207">
        <v>2</v>
      </c>
      <c r="AN207">
        <v>0</v>
      </c>
      <c r="AO207" s="9" t="s">
        <v>57</v>
      </c>
      <c r="AP207">
        <v>3</v>
      </c>
      <c r="AQ207">
        <v>50</v>
      </c>
      <c r="AR207">
        <v>25</v>
      </c>
      <c r="AS207" s="10">
        <v>5</v>
      </c>
      <c r="AT207" s="10">
        <v>3</v>
      </c>
      <c r="AU207" s="10">
        <v>2</v>
      </c>
      <c r="AV207" s="10">
        <v>2</v>
      </c>
      <c r="AW207" s="10">
        <v>6</v>
      </c>
      <c r="AX207" s="10">
        <v>3</v>
      </c>
      <c r="AY207" t="s">
        <v>3857</v>
      </c>
    </row>
    <row r="208" spans="1:51" ht="14.5" customHeight="1" x14ac:dyDescent="0.2">
      <c r="A208" s="9" t="s">
        <v>51</v>
      </c>
      <c r="B208" s="9" t="s">
        <v>52</v>
      </c>
      <c r="C208" s="9" t="s">
        <v>53</v>
      </c>
      <c r="D208" s="9" t="s">
        <v>53</v>
      </c>
      <c r="E208" s="9" t="s">
        <v>53</v>
      </c>
      <c r="F208" s="9" t="s">
        <v>53</v>
      </c>
      <c r="G208" s="35" t="s">
        <v>3198</v>
      </c>
      <c r="H208">
        <v>84</v>
      </c>
      <c r="I208" s="5" t="str">
        <f t="shared" si="17"/>
        <v>80+</v>
      </c>
      <c r="J208" s="5">
        <v>7</v>
      </c>
      <c r="K208" s="10">
        <v>1</v>
      </c>
      <c r="L208" s="10">
        <v>4</v>
      </c>
      <c r="M208">
        <v>25</v>
      </c>
      <c r="N208" s="10">
        <v>1</v>
      </c>
      <c r="O208" s="9" t="s">
        <v>142</v>
      </c>
      <c r="P208" s="9">
        <v>0</v>
      </c>
      <c r="Q208" s="10">
        <v>10</v>
      </c>
      <c r="R208" s="10" t="s">
        <v>2985</v>
      </c>
      <c r="S208" s="9">
        <v>3</v>
      </c>
      <c r="T208" s="9" t="s">
        <v>53</v>
      </c>
      <c r="U208" s="10">
        <v>1</v>
      </c>
      <c r="V208" s="9" t="s">
        <v>53</v>
      </c>
      <c r="W208" s="9" t="s">
        <v>934</v>
      </c>
      <c r="X208" s="9" t="s">
        <v>935</v>
      </c>
      <c r="Y208" s="9" t="s">
        <v>936</v>
      </c>
      <c r="Z208" s="9" t="s">
        <v>937</v>
      </c>
      <c r="AA208" s="10">
        <v>5</v>
      </c>
      <c r="AB208" s="10">
        <v>4</v>
      </c>
      <c r="AC208" s="10">
        <v>3</v>
      </c>
      <c r="AD208" s="10">
        <v>5</v>
      </c>
      <c r="AE208" s="10">
        <v>4</v>
      </c>
      <c r="AF208" s="10">
        <v>4</v>
      </c>
      <c r="AG208" s="10">
        <v>4</v>
      </c>
      <c r="AH208" s="10">
        <f t="shared" si="16"/>
        <v>29</v>
      </c>
      <c r="AI208" s="10">
        <v>3</v>
      </c>
      <c r="AJ208" s="10">
        <v>5</v>
      </c>
      <c r="AK208" s="10">
        <v>4</v>
      </c>
      <c r="AL208" s="10">
        <v>5</v>
      </c>
      <c r="AM208">
        <v>2</v>
      </c>
      <c r="AN208">
        <v>0</v>
      </c>
      <c r="AO208" s="9" t="s">
        <v>57</v>
      </c>
      <c r="AP208">
        <v>4</v>
      </c>
      <c r="AQ208">
        <v>3</v>
      </c>
      <c r="AR208">
        <v>4</v>
      </c>
      <c r="AS208" s="10">
        <v>5</v>
      </c>
      <c r="AT208" s="10">
        <v>4</v>
      </c>
      <c r="AU208" s="10">
        <v>2</v>
      </c>
      <c r="AV208" s="10">
        <v>2</v>
      </c>
      <c r="AW208" s="10">
        <v>6</v>
      </c>
      <c r="AX208" s="10">
        <v>3</v>
      </c>
      <c r="AY208" t="s">
        <v>3858</v>
      </c>
    </row>
    <row r="209" spans="1:51" ht="14.5" customHeight="1" x14ac:dyDescent="0.2">
      <c r="A209" s="9" t="s">
        <v>51</v>
      </c>
      <c r="B209" s="9" t="s">
        <v>52</v>
      </c>
      <c r="C209" s="9" t="s">
        <v>53</v>
      </c>
      <c r="D209" s="9" t="s">
        <v>53</v>
      </c>
      <c r="E209" s="9" t="s">
        <v>53</v>
      </c>
      <c r="F209" s="9" t="s">
        <v>53</v>
      </c>
      <c r="G209" s="35" t="s">
        <v>3199</v>
      </c>
      <c r="H209">
        <v>75</v>
      </c>
      <c r="I209" s="5" t="str">
        <f t="shared" si="17"/>
        <v>71-80</v>
      </c>
      <c r="J209" s="5">
        <v>6</v>
      </c>
      <c r="K209" s="10">
        <v>1</v>
      </c>
      <c r="L209" s="10">
        <v>3</v>
      </c>
      <c r="M209">
        <v>20</v>
      </c>
      <c r="N209" s="10">
        <v>1</v>
      </c>
      <c r="O209" s="9" t="s">
        <v>142</v>
      </c>
      <c r="P209" s="9">
        <v>0</v>
      </c>
      <c r="Q209" s="10">
        <v>10</v>
      </c>
      <c r="R209" s="10" t="s">
        <v>2985</v>
      </c>
      <c r="S209" s="9">
        <v>7</v>
      </c>
      <c r="T209" s="9" t="s">
        <v>53</v>
      </c>
      <c r="U209" s="10">
        <v>6</v>
      </c>
      <c r="V209" s="9" t="s">
        <v>938</v>
      </c>
      <c r="W209" s="9" t="s">
        <v>939</v>
      </c>
      <c r="X209" s="9" t="s">
        <v>940</v>
      </c>
      <c r="Y209" s="9" t="s">
        <v>941</v>
      </c>
      <c r="Z209" s="9" t="s">
        <v>942</v>
      </c>
      <c r="AA209" s="10">
        <v>5</v>
      </c>
      <c r="AB209" s="10">
        <v>4</v>
      </c>
      <c r="AC209" s="10">
        <v>4</v>
      </c>
      <c r="AD209" s="10">
        <v>4</v>
      </c>
      <c r="AE209" s="10">
        <v>3</v>
      </c>
      <c r="AF209" s="10">
        <v>4</v>
      </c>
      <c r="AG209" s="10">
        <v>4</v>
      </c>
      <c r="AH209" s="10">
        <f t="shared" si="16"/>
        <v>28</v>
      </c>
      <c r="AI209" s="10">
        <v>4</v>
      </c>
      <c r="AJ209" s="10">
        <v>5</v>
      </c>
      <c r="AK209" s="10">
        <v>4</v>
      </c>
      <c r="AL209" s="10">
        <v>2</v>
      </c>
      <c r="AM209">
        <v>3</v>
      </c>
      <c r="AN209">
        <v>3</v>
      </c>
      <c r="AO209" s="9" t="s">
        <v>75</v>
      </c>
      <c r="AP209">
        <v>1</v>
      </c>
      <c r="AQ209">
        <v>0</v>
      </c>
      <c r="AR209">
        <v>0</v>
      </c>
      <c r="AS209" s="10">
        <v>5</v>
      </c>
      <c r="AT209" s="10">
        <v>4</v>
      </c>
      <c r="AU209" s="10">
        <v>1</v>
      </c>
      <c r="AV209" s="10">
        <v>2</v>
      </c>
      <c r="AW209" s="10">
        <v>6</v>
      </c>
      <c r="AX209" s="10">
        <v>4</v>
      </c>
      <c r="AY209" t="s">
        <v>3859</v>
      </c>
    </row>
    <row r="210" spans="1:51" s="38" customFormat="1" ht="14.5" customHeight="1" x14ac:dyDescent="0.2">
      <c r="A210" s="36" t="s">
        <v>51</v>
      </c>
      <c r="B210" s="36" t="s">
        <v>52</v>
      </c>
      <c r="C210" s="36" t="s">
        <v>53</v>
      </c>
      <c r="D210" s="36" t="s">
        <v>53</v>
      </c>
      <c r="E210" s="36" t="s">
        <v>53</v>
      </c>
      <c r="F210" s="36" t="s">
        <v>53</v>
      </c>
      <c r="G210" s="37" t="s">
        <v>3200</v>
      </c>
      <c r="H210" s="38">
        <v>49</v>
      </c>
      <c r="I210" s="39" t="str">
        <f t="shared" si="17"/>
        <v>40-50</v>
      </c>
      <c r="J210" s="39">
        <v>3</v>
      </c>
      <c r="K210" s="40">
        <v>1</v>
      </c>
      <c r="L210" s="40">
        <v>2</v>
      </c>
      <c r="M210" s="38">
        <v>5</v>
      </c>
      <c r="N210" s="40">
        <v>1</v>
      </c>
      <c r="O210" s="36" t="s">
        <v>75</v>
      </c>
      <c r="P210" s="36">
        <v>0</v>
      </c>
      <c r="Q210" s="40">
        <v>4</v>
      </c>
      <c r="R210" s="40" t="s">
        <v>2986</v>
      </c>
      <c r="S210" s="36">
        <v>3</v>
      </c>
      <c r="T210" s="36" t="s">
        <v>53</v>
      </c>
      <c r="U210" s="40">
        <v>1</v>
      </c>
      <c r="V210" s="36" t="s">
        <v>53</v>
      </c>
      <c r="W210" s="36" t="s">
        <v>943</v>
      </c>
      <c r="X210" s="36" t="s">
        <v>944</v>
      </c>
      <c r="Y210" s="36" t="s">
        <v>945</v>
      </c>
      <c r="Z210" s="36" t="s">
        <v>946</v>
      </c>
      <c r="AA210" s="40">
        <v>5</v>
      </c>
      <c r="AB210" s="40">
        <v>4</v>
      </c>
      <c r="AC210" s="40">
        <v>4</v>
      </c>
      <c r="AD210" s="40">
        <v>4</v>
      </c>
      <c r="AE210" s="40">
        <v>4</v>
      </c>
      <c r="AF210" s="40">
        <v>4</v>
      </c>
      <c r="AG210" s="40">
        <v>4</v>
      </c>
      <c r="AH210" s="40">
        <f t="shared" si="16"/>
        <v>29</v>
      </c>
      <c r="AI210" s="40">
        <v>5</v>
      </c>
      <c r="AJ210" s="40">
        <v>5</v>
      </c>
      <c r="AK210" s="40">
        <v>4</v>
      </c>
      <c r="AL210" s="40">
        <v>3</v>
      </c>
      <c r="AM210" s="38">
        <v>4</v>
      </c>
      <c r="AN210" s="38">
        <v>2</v>
      </c>
      <c r="AO210" s="36" t="s">
        <v>57</v>
      </c>
      <c r="AP210" s="38">
        <v>8</v>
      </c>
      <c r="AQ210" s="38">
        <v>2</v>
      </c>
      <c r="AR210" s="38">
        <v>1</v>
      </c>
      <c r="AS210" s="40">
        <v>1</v>
      </c>
      <c r="AT210" s="40">
        <v>4</v>
      </c>
      <c r="AU210" s="40">
        <v>1</v>
      </c>
      <c r="AV210" s="40">
        <v>2</v>
      </c>
      <c r="AW210" s="40">
        <v>6</v>
      </c>
      <c r="AX210" s="40">
        <v>1</v>
      </c>
      <c r="AY210" s="38" t="s">
        <v>3860</v>
      </c>
    </row>
    <row r="211" spans="1:51" ht="14.5" customHeight="1" x14ac:dyDescent="0.2">
      <c r="A211" s="9" t="s">
        <v>51</v>
      </c>
      <c r="B211" s="9" t="s">
        <v>52</v>
      </c>
      <c r="C211" s="9" t="s">
        <v>53</v>
      </c>
      <c r="D211" s="9" t="s">
        <v>53</v>
      </c>
      <c r="E211" s="9" t="s">
        <v>53</v>
      </c>
      <c r="F211" s="9" t="s">
        <v>53</v>
      </c>
      <c r="G211" s="35" t="s">
        <v>3201</v>
      </c>
      <c r="H211">
        <v>80</v>
      </c>
      <c r="I211" s="5" t="str">
        <f t="shared" si="17"/>
        <v>80+</v>
      </c>
      <c r="J211" s="5">
        <v>7</v>
      </c>
      <c r="K211" s="10">
        <v>1</v>
      </c>
      <c r="L211" s="10">
        <v>4</v>
      </c>
      <c r="M211">
        <v>23</v>
      </c>
      <c r="N211" s="10">
        <v>1</v>
      </c>
      <c r="O211" s="9">
        <v>0</v>
      </c>
      <c r="P211" s="9" t="s">
        <v>100</v>
      </c>
      <c r="Q211" s="10">
        <v>0.16666666666666666</v>
      </c>
      <c r="R211" s="10" t="s">
        <v>2985</v>
      </c>
      <c r="S211" s="9">
        <v>3</v>
      </c>
      <c r="T211" s="9" t="s">
        <v>53</v>
      </c>
      <c r="U211" s="10">
        <v>3</v>
      </c>
      <c r="V211" s="9" t="s">
        <v>53</v>
      </c>
      <c r="W211" s="9" t="s">
        <v>947</v>
      </c>
      <c r="X211" s="9" t="s">
        <v>948</v>
      </c>
      <c r="Y211" s="9" t="s">
        <v>949</v>
      </c>
      <c r="Z211" s="9" t="s">
        <v>950</v>
      </c>
      <c r="AA211" s="10">
        <v>5</v>
      </c>
      <c r="AB211" s="10">
        <v>5</v>
      </c>
      <c r="AC211" s="10">
        <v>2</v>
      </c>
      <c r="AD211" s="10">
        <v>5</v>
      </c>
      <c r="AE211" s="10">
        <v>3</v>
      </c>
      <c r="AF211" s="10">
        <v>5</v>
      </c>
      <c r="AG211" s="10">
        <v>4</v>
      </c>
      <c r="AH211" s="10">
        <f t="shared" si="16"/>
        <v>29</v>
      </c>
      <c r="AI211" s="10">
        <v>3</v>
      </c>
      <c r="AJ211" s="10">
        <v>3</v>
      </c>
      <c r="AK211" s="10">
        <v>4</v>
      </c>
      <c r="AL211" s="10">
        <v>1</v>
      </c>
      <c r="AM211">
        <v>2</v>
      </c>
      <c r="AN211">
        <v>3</v>
      </c>
      <c r="AO211" s="9" t="s">
        <v>55</v>
      </c>
      <c r="AP211">
        <v>10</v>
      </c>
      <c r="AQ211">
        <v>4</v>
      </c>
      <c r="AR211">
        <v>100</v>
      </c>
      <c r="AS211" s="10">
        <v>5</v>
      </c>
      <c r="AT211" s="10">
        <v>4</v>
      </c>
      <c r="AU211" s="10">
        <v>2</v>
      </c>
      <c r="AV211" s="10">
        <v>2</v>
      </c>
      <c r="AW211" s="10">
        <v>6</v>
      </c>
      <c r="AX211" s="10">
        <v>3</v>
      </c>
      <c r="AY211" t="s">
        <v>4337</v>
      </c>
    </row>
    <row r="212" spans="1:51" ht="14.5" customHeight="1" x14ac:dyDescent="0.2">
      <c r="A212" s="9" t="s">
        <v>51</v>
      </c>
      <c r="B212" s="9" t="s">
        <v>52</v>
      </c>
      <c r="C212" s="9" t="s">
        <v>53</v>
      </c>
      <c r="D212" s="9" t="s">
        <v>53</v>
      </c>
      <c r="E212" s="9" t="s">
        <v>53</v>
      </c>
      <c r="F212" s="9" t="s">
        <v>53</v>
      </c>
      <c r="G212" s="35" t="s">
        <v>3202</v>
      </c>
      <c r="H212">
        <v>71</v>
      </c>
      <c r="I212" s="5" t="str">
        <f t="shared" si="17"/>
        <v>71-80</v>
      </c>
      <c r="J212" s="5">
        <v>6</v>
      </c>
      <c r="K212" s="10">
        <v>2</v>
      </c>
      <c r="L212" s="10">
        <v>2</v>
      </c>
      <c r="M212">
        <v>15</v>
      </c>
      <c r="N212" s="10">
        <v>1</v>
      </c>
      <c r="O212" s="9" t="s">
        <v>897</v>
      </c>
      <c r="P212" s="9" t="s">
        <v>57</v>
      </c>
      <c r="Q212" s="10">
        <v>2</v>
      </c>
      <c r="R212" s="10" t="s">
        <v>2985</v>
      </c>
      <c r="S212" s="9">
        <v>5</v>
      </c>
      <c r="T212" s="9" t="s">
        <v>53</v>
      </c>
      <c r="U212" s="10">
        <v>6</v>
      </c>
      <c r="V212" s="9" t="s">
        <v>951</v>
      </c>
      <c r="W212" s="22" t="s">
        <v>952</v>
      </c>
      <c r="X212" s="22" t="s">
        <v>953</v>
      </c>
      <c r="Y212" s="9" t="s">
        <v>954</v>
      </c>
      <c r="Z212" s="9" t="s">
        <v>955</v>
      </c>
      <c r="AA212" s="10">
        <v>5</v>
      </c>
      <c r="AB212" s="10">
        <v>4</v>
      </c>
      <c r="AC212" s="10">
        <v>4</v>
      </c>
      <c r="AD212" s="10">
        <v>5</v>
      </c>
      <c r="AE212" s="10">
        <v>4</v>
      </c>
      <c r="AF212" s="10">
        <v>4</v>
      </c>
      <c r="AG212" s="10">
        <v>4</v>
      </c>
      <c r="AH212" s="10">
        <f t="shared" si="16"/>
        <v>30</v>
      </c>
      <c r="AI212" s="10">
        <v>3</v>
      </c>
      <c r="AJ212" s="10">
        <v>4</v>
      </c>
      <c r="AK212" s="10">
        <v>5</v>
      </c>
      <c r="AL212" s="10">
        <v>3</v>
      </c>
      <c r="AM212">
        <v>1</v>
      </c>
      <c r="AN212">
        <v>0</v>
      </c>
      <c r="AO212" s="9" t="s">
        <v>54</v>
      </c>
      <c r="AP212">
        <v>3</v>
      </c>
      <c r="AQ212">
        <v>0</v>
      </c>
      <c r="AR212">
        <v>1</v>
      </c>
      <c r="AS212" s="10">
        <v>5</v>
      </c>
      <c r="AT212" s="10">
        <v>3</v>
      </c>
      <c r="AU212" s="10">
        <v>4</v>
      </c>
      <c r="AV212" s="10">
        <v>2</v>
      </c>
      <c r="AW212" s="10">
        <v>6</v>
      </c>
      <c r="AX212" s="10">
        <v>3</v>
      </c>
      <c r="AY212" t="s">
        <v>4338</v>
      </c>
    </row>
    <row r="213" spans="1:51" ht="14.5" customHeight="1" x14ac:dyDescent="0.2">
      <c r="A213" s="9" t="s">
        <v>51</v>
      </c>
      <c r="B213" s="9" t="s">
        <v>52</v>
      </c>
      <c r="C213" s="9" t="s">
        <v>53</v>
      </c>
      <c r="D213" s="9" t="s">
        <v>53</v>
      </c>
      <c r="E213" s="9" t="s">
        <v>53</v>
      </c>
      <c r="F213" s="9" t="s">
        <v>53</v>
      </c>
      <c r="G213" s="35" t="s">
        <v>3203</v>
      </c>
      <c r="H213">
        <v>74</v>
      </c>
      <c r="I213" s="5" t="str">
        <f t="shared" si="17"/>
        <v>71-80</v>
      </c>
      <c r="J213" s="5">
        <v>6</v>
      </c>
      <c r="K213" s="10">
        <v>1</v>
      </c>
      <c r="L213" s="10">
        <v>2</v>
      </c>
      <c r="M213">
        <v>9</v>
      </c>
      <c r="N213" s="10">
        <v>1</v>
      </c>
      <c r="O213" s="9" t="s">
        <v>100</v>
      </c>
      <c r="P213" s="9" t="s">
        <v>57</v>
      </c>
      <c r="Q213" s="10">
        <v>2</v>
      </c>
      <c r="R213" s="10" t="s">
        <v>2985</v>
      </c>
      <c r="S213" s="9">
        <v>9</v>
      </c>
      <c r="T213" s="9" t="s">
        <v>956</v>
      </c>
      <c r="U213" s="10">
        <v>1</v>
      </c>
      <c r="V213" s="9" t="s">
        <v>53</v>
      </c>
      <c r="W213" s="9" t="s">
        <v>957</v>
      </c>
      <c r="X213" s="9" t="s">
        <v>958</v>
      </c>
      <c r="Y213" s="9" t="s">
        <v>959</v>
      </c>
      <c r="Z213" s="9" t="s">
        <v>960</v>
      </c>
      <c r="AA213" s="10">
        <v>3</v>
      </c>
      <c r="AB213" s="10">
        <v>4</v>
      </c>
      <c r="AC213" s="10">
        <v>5</v>
      </c>
      <c r="AD213" s="10">
        <v>4</v>
      </c>
      <c r="AE213" s="10">
        <v>5</v>
      </c>
      <c r="AF213" s="10">
        <v>5</v>
      </c>
      <c r="AG213" s="10">
        <v>3</v>
      </c>
      <c r="AH213" s="10">
        <f t="shared" si="16"/>
        <v>29</v>
      </c>
      <c r="AI213" s="10">
        <v>4</v>
      </c>
      <c r="AJ213" s="10">
        <v>5</v>
      </c>
      <c r="AK213" s="10">
        <v>5</v>
      </c>
      <c r="AL213" s="10">
        <v>4</v>
      </c>
      <c r="AM213">
        <v>2</v>
      </c>
      <c r="AN213">
        <v>3</v>
      </c>
      <c r="AO213" s="9" t="s">
        <v>100</v>
      </c>
      <c r="AP213">
        <v>8</v>
      </c>
      <c r="AQ213">
        <v>0</v>
      </c>
      <c r="AR213">
        <v>4</v>
      </c>
      <c r="AS213" s="10">
        <v>5</v>
      </c>
      <c r="AT213" s="10">
        <v>3</v>
      </c>
      <c r="AU213" s="10">
        <v>2</v>
      </c>
      <c r="AV213" s="10">
        <v>2</v>
      </c>
      <c r="AW213" s="10">
        <v>6</v>
      </c>
      <c r="AX213" s="10">
        <v>3</v>
      </c>
      <c r="AY213" t="s">
        <v>4339</v>
      </c>
    </row>
    <row r="214" spans="1:51" ht="14.5" customHeight="1" x14ac:dyDescent="0.2">
      <c r="A214" s="9" t="s">
        <v>51</v>
      </c>
      <c r="B214" s="9" t="s">
        <v>52</v>
      </c>
      <c r="C214" s="9" t="s">
        <v>53</v>
      </c>
      <c r="D214" s="9" t="s">
        <v>53</v>
      </c>
      <c r="E214" s="9" t="s">
        <v>53</v>
      </c>
      <c r="F214" s="9" t="s">
        <v>53</v>
      </c>
      <c r="G214" s="35" t="s">
        <v>3204</v>
      </c>
      <c r="H214">
        <v>76</v>
      </c>
      <c r="I214" s="5" t="str">
        <f t="shared" si="17"/>
        <v>71-80</v>
      </c>
      <c r="J214" s="5">
        <v>6</v>
      </c>
      <c r="K214" s="10">
        <v>1</v>
      </c>
      <c r="L214" s="10">
        <v>3</v>
      </c>
      <c r="M214">
        <v>35</v>
      </c>
      <c r="N214" s="10">
        <v>1</v>
      </c>
      <c r="O214" s="9" t="s">
        <v>111</v>
      </c>
      <c r="P214" s="9">
        <v>0</v>
      </c>
      <c r="Q214" s="10">
        <v>1</v>
      </c>
      <c r="R214" s="10" t="s">
        <v>2985</v>
      </c>
      <c r="S214" s="9">
        <v>1</v>
      </c>
      <c r="T214" s="9" t="s">
        <v>53</v>
      </c>
      <c r="U214" s="10">
        <v>2</v>
      </c>
      <c r="V214" s="9" t="s">
        <v>53</v>
      </c>
      <c r="W214" s="9" t="s">
        <v>961</v>
      </c>
      <c r="X214" s="9" t="s">
        <v>962</v>
      </c>
      <c r="Y214" s="9" t="s">
        <v>963</v>
      </c>
      <c r="Z214" s="9" t="s">
        <v>964</v>
      </c>
      <c r="AA214" s="10">
        <v>5</v>
      </c>
      <c r="AB214" s="10">
        <v>2</v>
      </c>
      <c r="AC214" s="10">
        <v>2</v>
      </c>
      <c r="AD214" s="10">
        <v>1</v>
      </c>
      <c r="AE214" s="10">
        <v>4</v>
      </c>
      <c r="AF214" s="10">
        <v>4</v>
      </c>
      <c r="AG214" s="10">
        <v>4</v>
      </c>
      <c r="AH214" s="10">
        <f t="shared" si="16"/>
        <v>22</v>
      </c>
      <c r="AI214" s="10">
        <v>4</v>
      </c>
      <c r="AJ214" s="10">
        <v>4</v>
      </c>
      <c r="AK214" s="10">
        <v>4</v>
      </c>
      <c r="AL214" s="10">
        <v>3</v>
      </c>
      <c r="AM214">
        <v>2</v>
      </c>
      <c r="AN214">
        <v>2</v>
      </c>
      <c r="AO214" s="9" t="s">
        <v>100</v>
      </c>
      <c r="AP214">
        <v>6</v>
      </c>
      <c r="AQ214">
        <v>0</v>
      </c>
      <c r="AR214">
        <v>7</v>
      </c>
      <c r="AS214" s="10">
        <v>5</v>
      </c>
      <c r="AT214" s="10">
        <v>4</v>
      </c>
      <c r="AU214" s="10">
        <v>2</v>
      </c>
      <c r="AV214" s="10">
        <v>2</v>
      </c>
      <c r="AW214" s="10">
        <v>6</v>
      </c>
      <c r="AX214" s="10">
        <v>3</v>
      </c>
      <c r="AY214" t="s">
        <v>3861</v>
      </c>
    </row>
    <row r="215" spans="1:51" ht="14.5" customHeight="1" x14ac:dyDescent="0.2">
      <c r="A215" s="9" t="s">
        <v>51</v>
      </c>
      <c r="B215" s="9" t="s">
        <v>52</v>
      </c>
      <c r="C215" s="9" t="s">
        <v>53</v>
      </c>
      <c r="D215" s="9" t="s">
        <v>53</v>
      </c>
      <c r="E215" s="9" t="s">
        <v>53</v>
      </c>
      <c r="F215" s="9" t="s">
        <v>53</v>
      </c>
      <c r="G215" s="35" t="s">
        <v>3205</v>
      </c>
      <c r="H215">
        <v>72</v>
      </c>
      <c r="I215" s="5" t="str">
        <f t="shared" si="17"/>
        <v>71-80</v>
      </c>
      <c r="J215" s="5">
        <v>6</v>
      </c>
      <c r="K215" s="10">
        <v>1</v>
      </c>
      <c r="L215" s="10">
        <v>4</v>
      </c>
      <c r="M215">
        <v>20</v>
      </c>
      <c r="N215" s="10">
        <v>1</v>
      </c>
      <c r="O215" s="9" t="s">
        <v>54</v>
      </c>
      <c r="P215" s="9">
        <v>0</v>
      </c>
      <c r="Q215" s="10">
        <v>3</v>
      </c>
      <c r="R215" s="10" t="s">
        <v>2985</v>
      </c>
      <c r="S215" s="9">
        <v>4</v>
      </c>
      <c r="T215" s="9" t="s">
        <v>53</v>
      </c>
      <c r="U215" s="10">
        <v>3</v>
      </c>
      <c r="V215" s="9" t="s">
        <v>53</v>
      </c>
      <c r="W215" s="9" t="s">
        <v>965</v>
      </c>
      <c r="X215" s="9" t="s">
        <v>966</v>
      </c>
      <c r="Y215" s="9" t="s">
        <v>967</v>
      </c>
      <c r="Z215" s="9" t="s">
        <v>968</v>
      </c>
      <c r="AA215" s="10">
        <v>5</v>
      </c>
      <c r="AB215" s="10">
        <v>5</v>
      </c>
      <c r="AC215" s="10">
        <v>4</v>
      </c>
      <c r="AD215" s="10">
        <v>5</v>
      </c>
      <c r="AE215" s="10">
        <v>4</v>
      </c>
      <c r="AF215" s="10">
        <v>4</v>
      </c>
      <c r="AG215" s="10">
        <v>4</v>
      </c>
      <c r="AH215" s="10">
        <f t="shared" si="16"/>
        <v>31</v>
      </c>
      <c r="AI215" s="10">
        <v>5</v>
      </c>
      <c r="AJ215" s="10">
        <v>5</v>
      </c>
      <c r="AK215" s="10">
        <v>3</v>
      </c>
      <c r="AL215" s="10">
        <v>4</v>
      </c>
      <c r="AM215">
        <v>2</v>
      </c>
      <c r="AN215">
        <v>3</v>
      </c>
      <c r="AO215" s="9" t="s">
        <v>54</v>
      </c>
      <c r="AP215">
        <v>0</v>
      </c>
      <c r="AQ215">
        <v>2</v>
      </c>
      <c r="AR215">
        <v>2</v>
      </c>
      <c r="AS215" s="10">
        <v>5</v>
      </c>
      <c r="AT215" s="10">
        <v>4</v>
      </c>
      <c r="AU215" s="10">
        <v>2</v>
      </c>
      <c r="AV215" s="10">
        <v>2</v>
      </c>
      <c r="AW215" s="10">
        <v>6</v>
      </c>
      <c r="AX215" s="10">
        <v>5</v>
      </c>
      <c r="AY215" t="s">
        <v>3862</v>
      </c>
    </row>
    <row r="216" spans="1:51" ht="14.5" customHeight="1" x14ac:dyDescent="0.2">
      <c r="A216" s="9" t="s">
        <v>51</v>
      </c>
      <c r="B216" s="9" t="s">
        <v>52</v>
      </c>
      <c r="C216" s="9" t="s">
        <v>53</v>
      </c>
      <c r="D216" s="9" t="s">
        <v>53</v>
      </c>
      <c r="E216" s="9" t="s">
        <v>53</v>
      </c>
      <c r="F216" s="9" t="s">
        <v>53</v>
      </c>
      <c r="G216" s="35" t="s">
        <v>3206</v>
      </c>
      <c r="H216">
        <v>63</v>
      </c>
      <c r="I216" s="5" t="str">
        <f t="shared" si="17"/>
        <v>60-70</v>
      </c>
      <c r="J216" s="5">
        <v>5</v>
      </c>
      <c r="K216" s="10">
        <v>1</v>
      </c>
      <c r="L216" s="10">
        <v>2</v>
      </c>
      <c r="M216">
        <v>3</v>
      </c>
      <c r="N216" s="10">
        <v>1</v>
      </c>
      <c r="O216" s="9" t="s">
        <v>111</v>
      </c>
      <c r="P216" s="9">
        <v>0</v>
      </c>
      <c r="Q216" s="10">
        <v>1</v>
      </c>
      <c r="R216" s="10" t="s">
        <v>2985</v>
      </c>
      <c r="S216" s="9">
        <v>2</v>
      </c>
      <c r="T216" s="9" t="s">
        <v>53</v>
      </c>
      <c r="U216" s="10">
        <v>1</v>
      </c>
      <c r="V216" s="9" t="s">
        <v>53</v>
      </c>
      <c r="W216" s="9" t="s">
        <v>969</v>
      </c>
      <c r="X216" s="9" t="s">
        <v>970</v>
      </c>
      <c r="Y216" s="9" t="s">
        <v>971</v>
      </c>
      <c r="Z216" s="9" t="s">
        <v>972</v>
      </c>
      <c r="AA216" s="10">
        <v>2</v>
      </c>
      <c r="AB216" s="10">
        <v>2</v>
      </c>
      <c r="AC216" s="10">
        <v>3</v>
      </c>
      <c r="AD216" s="10">
        <v>2</v>
      </c>
      <c r="AE216" s="10">
        <v>4</v>
      </c>
      <c r="AF216" s="10">
        <v>4</v>
      </c>
      <c r="AG216" s="10">
        <v>3</v>
      </c>
      <c r="AH216" s="10">
        <f t="shared" si="16"/>
        <v>20</v>
      </c>
      <c r="AI216" s="10">
        <v>3</v>
      </c>
      <c r="AJ216" s="10">
        <v>3</v>
      </c>
      <c r="AK216" s="10">
        <v>4</v>
      </c>
      <c r="AL216" s="10">
        <v>3</v>
      </c>
      <c r="AM216">
        <v>2</v>
      </c>
      <c r="AN216">
        <v>2</v>
      </c>
      <c r="AO216" s="9" t="s">
        <v>75</v>
      </c>
      <c r="AP216">
        <v>3</v>
      </c>
      <c r="AQ216">
        <v>1</v>
      </c>
      <c r="AR216">
        <v>1</v>
      </c>
      <c r="AS216" s="10">
        <v>5</v>
      </c>
      <c r="AT216" s="10">
        <v>4</v>
      </c>
      <c r="AU216" s="10">
        <v>2</v>
      </c>
      <c r="AV216" s="10">
        <v>2</v>
      </c>
      <c r="AW216" s="10">
        <v>6</v>
      </c>
      <c r="AX216" s="10">
        <v>3</v>
      </c>
      <c r="AY216" t="s">
        <v>4231</v>
      </c>
    </row>
    <row r="217" spans="1:51" ht="14.5" customHeight="1" x14ac:dyDescent="0.2">
      <c r="A217" s="9" t="s">
        <v>51</v>
      </c>
      <c r="B217" s="9" t="s">
        <v>52</v>
      </c>
      <c r="C217" s="9" t="s">
        <v>53</v>
      </c>
      <c r="D217" s="9" t="s">
        <v>53</v>
      </c>
      <c r="E217" s="9" t="s">
        <v>53</v>
      </c>
      <c r="F217" s="9" t="s">
        <v>53</v>
      </c>
      <c r="G217" s="35" t="s">
        <v>3207</v>
      </c>
      <c r="H217">
        <v>71</v>
      </c>
      <c r="I217" s="5" t="str">
        <f t="shared" si="17"/>
        <v>71-80</v>
      </c>
      <c r="J217" s="5">
        <v>6</v>
      </c>
      <c r="K217" s="10">
        <v>1</v>
      </c>
      <c r="L217" s="10">
        <v>3</v>
      </c>
      <c r="M217">
        <v>10</v>
      </c>
      <c r="N217" s="10">
        <v>1</v>
      </c>
      <c r="O217" s="9" t="s">
        <v>120</v>
      </c>
      <c r="P217" s="9">
        <v>0</v>
      </c>
      <c r="Q217" s="10">
        <v>7</v>
      </c>
      <c r="R217" s="10" t="s">
        <v>2985</v>
      </c>
      <c r="S217" s="9">
        <v>2</v>
      </c>
      <c r="T217" s="9" t="s">
        <v>53</v>
      </c>
      <c r="U217" s="10">
        <v>1</v>
      </c>
      <c r="V217" s="9" t="s">
        <v>53</v>
      </c>
      <c r="W217" s="9" t="s">
        <v>973</v>
      </c>
      <c r="X217" s="9" t="s">
        <v>974</v>
      </c>
      <c r="Y217" s="9" t="s">
        <v>975</v>
      </c>
      <c r="Z217" s="9" t="s">
        <v>976</v>
      </c>
      <c r="AA217" s="10">
        <v>5</v>
      </c>
      <c r="AB217" s="10">
        <v>3</v>
      </c>
      <c r="AC217" s="10">
        <v>3</v>
      </c>
      <c r="AD217" s="10">
        <v>3</v>
      </c>
      <c r="AE217" s="10">
        <v>3</v>
      </c>
      <c r="AF217" s="10">
        <v>4</v>
      </c>
      <c r="AG217" s="10">
        <v>1</v>
      </c>
      <c r="AH217" s="10">
        <f t="shared" si="16"/>
        <v>22</v>
      </c>
      <c r="AI217" s="10">
        <v>4</v>
      </c>
      <c r="AJ217" s="10">
        <v>3</v>
      </c>
      <c r="AK217" s="10">
        <v>4</v>
      </c>
      <c r="AL217" s="10">
        <v>4</v>
      </c>
      <c r="AM217">
        <v>2</v>
      </c>
      <c r="AN217">
        <v>2</v>
      </c>
      <c r="AO217" s="9" t="s">
        <v>54</v>
      </c>
      <c r="AP217">
        <v>10</v>
      </c>
      <c r="AQ217">
        <v>4</v>
      </c>
      <c r="AR217">
        <v>1</v>
      </c>
      <c r="AS217" s="10">
        <v>5</v>
      </c>
      <c r="AT217" s="10">
        <v>4</v>
      </c>
      <c r="AU217" s="10">
        <v>2</v>
      </c>
      <c r="AV217" s="10">
        <v>2</v>
      </c>
      <c r="AW217" s="10">
        <v>6</v>
      </c>
      <c r="AX217" s="10">
        <v>3</v>
      </c>
      <c r="AY217" t="s">
        <v>3863</v>
      </c>
    </row>
    <row r="218" spans="1:51" ht="14.5" customHeight="1" x14ac:dyDescent="0.2">
      <c r="A218" s="9" t="s">
        <v>51</v>
      </c>
      <c r="B218" s="9" t="s">
        <v>52</v>
      </c>
      <c r="C218" s="9" t="s">
        <v>53</v>
      </c>
      <c r="D218" s="9" t="s">
        <v>53</v>
      </c>
      <c r="E218" s="9" t="s">
        <v>53</v>
      </c>
      <c r="F218" s="9" t="s">
        <v>53</v>
      </c>
      <c r="G218" s="35" t="s">
        <v>3208</v>
      </c>
      <c r="H218">
        <v>79</v>
      </c>
      <c r="I218" s="5" t="str">
        <f t="shared" si="17"/>
        <v>71-80</v>
      </c>
      <c r="J218" s="5">
        <v>6</v>
      </c>
      <c r="K218" s="10">
        <v>2</v>
      </c>
      <c r="L218" s="10">
        <v>4</v>
      </c>
      <c r="M218">
        <v>15</v>
      </c>
      <c r="N218" s="10">
        <v>1</v>
      </c>
      <c r="O218" s="9" t="s">
        <v>111</v>
      </c>
      <c r="P218" s="9">
        <v>0</v>
      </c>
      <c r="Q218" s="10">
        <v>1</v>
      </c>
      <c r="R218" s="10" t="s">
        <v>2985</v>
      </c>
      <c r="S218" s="9">
        <v>1</v>
      </c>
      <c r="T218" s="9" t="s">
        <v>53</v>
      </c>
      <c r="U218" s="10">
        <v>2</v>
      </c>
      <c r="V218" s="9" t="s">
        <v>53</v>
      </c>
      <c r="W218" s="9" t="s">
        <v>977</v>
      </c>
      <c r="X218" s="9" t="s">
        <v>978</v>
      </c>
      <c r="Y218" s="9" t="s">
        <v>979</v>
      </c>
      <c r="Z218" s="9" t="s">
        <v>980</v>
      </c>
      <c r="AA218" s="10">
        <v>5</v>
      </c>
      <c r="AB218" s="10">
        <v>2</v>
      </c>
      <c r="AC218" s="10">
        <v>1</v>
      </c>
      <c r="AD218" s="10">
        <v>5</v>
      </c>
      <c r="AE218" s="10">
        <v>3</v>
      </c>
      <c r="AF218" s="10">
        <v>4</v>
      </c>
      <c r="AG218" s="10">
        <v>2</v>
      </c>
      <c r="AH218" s="10">
        <f t="shared" si="16"/>
        <v>22</v>
      </c>
      <c r="AI218" s="10">
        <v>5</v>
      </c>
      <c r="AJ218" s="10">
        <v>5</v>
      </c>
      <c r="AK218" s="10">
        <v>5</v>
      </c>
      <c r="AL218" s="10">
        <v>3</v>
      </c>
      <c r="AM218">
        <v>2</v>
      </c>
      <c r="AN218">
        <v>2</v>
      </c>
      <c r="AO218" s="9" t="s">
        <v>54</v>
      </c>
      <c r="AP218">
        <v>3</v>
      </c>
      <c r="AQ218">
        <v>0</v>
      </c>
      <c r="AR218">
        <v>4</v>
      </c>
      <c r="AS218" s="10">
        <v>5</v>
      </c>
      <c r="AT218" s="10">
        <v>4</v>
      </c>
      <c r="AU218" s="10">
        <v>2</v>
      </c>
      <c r="AV218" s="10">
        <v>2</v>
      </c>
      <c r="AW218" s="10">
        <v>6</v>
      </c>
      <c r="AX218" s="10">
        <v>4</v>
      </c>
      <c r="AY218" t="s">
        <v>3864</v>
      </c>
    </row>
    <row r="219" spans="1:51" ht="14.5" customHeight="1" x14ac:dyDescent="0.2">
      <c r="A219" s="9" t="s">
        <v>51</v>
      </c>
      <c r="B219" s="9" t="s">
        <v>52</v>
      </c>
      <c r="C219" s="9" t="s">
        <v>53</v>
      </c>
      <c r="D219" s="9" t="s">
        <v>53</v>
      </c>
      <c r="E219" s="9" t="s">
        <v>53</v>
      </c>
      <c r="F219" s="9" t="s">
        <v>53</v>
      </c>
      <c r="G219" s="35" t="s">
        <v>3209</v>
      </c>
      <c r="H219">
        <v>72</v>
      </c>
      <c r="I219" s="5" t="str">
        <f t="shared" ref="I219:I234" si="18">VLOOKUP(H219,AgeGroup,2,TRUE)</f>
        <v>71-80</v>
      </c>
      <c r="J219" s="5">
        <v>6</v>
      </c>
      <c r="K219" s="10">
        <v>1</v>
      </c>
      <c r="L219" s="10">
        <v>4</v>
      </c>
      <c r="M219">
        <v>25</v>
      </c>
      <c r="N219" s="10">
        <v>1</v>
      </c>
      <c r="O219" s="9">
        <v>0</v>
      </c>
      <c r="P219" s="9" t="s">
        <v>106</v>
      </c>
      <c r="Q219" s="10">
        <v>0.5</v>
      </c>
      <c r="R219" s="10" t="s">
        <v>2985</v>
      </c>
      <c r="S219" s="9">
        <v>4</v>
      </c>
      <c r="T219" s="9" t="s">
        <v>53</v>
      </c>
      <c r="U219" s="10">
        <v>1</v>
      </c>
      <c r="V219" s="9" t="s">
        <v>53</v>
      </c>
      <c r="W219" s="9" t="s">
        <v>981</v>
      </c>
      <c r="X219" s="9" t="s">
        <v>982</v>
      </c>
      <c r="Y219" s="9" t="s">
        <v>983</v>
      </c>
      <c r="Z219" s="9" t="s">
        <v>984</v>
      </c>
      <c r="AA219" s="10">
        <v>5</v>
      </c>
      <c r="AB219" s="10">
        <v>5</v>
      </c>
      <c r="AC219" s="10">
        <v>3</v>
      </c>
      <c r="AD219" s="10">
        <v>4</v>
      </c>
      <c r="AE219" s="10">
        <v>3</v>
      </c>
      <c r="AF219" s="10">
        <v>4</v>
      </c>
      <c r="AG219" s="10">
        <v>3</v>
      </c>
      <c r="AH219" s="10">
        <f t="shared" si="16"/>
        <v>27</v>
      </c>
      <c r="AI219" s="10">
        <v>3</v>
      </c>
      <c r="AJ219" s="10">
        <v>3</v>
      </c>
      <c r="AK219" s="10">
        <v>3</v>
      </c>
      <c r="AL219" s="10">
        <v>3</v>
      </c>
      <c r="AM219">
        <v>1</v>
      </c>
      <c r="AN219">
        <v>1</v>
      </c>
      <c r="AO219" s="9" t="s">
        <v>111</v>
      </c>
      <c r="AP219">
        <v>15</v>
      </c>
      <c r="AQ219">
        <v>20</v>
      </c>
      <c r="AR219">
        <v>10</v>
      </c>
      <c r="AS219" s="10">
        <v>5</v>
      </c>
      <c r="AT219" s="10">
        <v>3</v>
      </c>
      <c r="AU219" s="10">
        <v>4</v>
      </c>
      <c r="AV219" s="10">
        <v>2</v>
      </c>
      <c r="AW219" s="10">
        <v>7</v>
      </c>
      <c r="AX219" s="10">
        <v>1</v>
      </c>
      <c r="AY219" t="s">
        <v>3865</v>
      </c>
    </row>
    <row r="220" spans="1:51" ht="14.5" customHeight="1" x14ac:dyDescent="0.2">
      <c r="A220" s="9" t="s">
        <v>51</v>
      </c>
      <c r="B220" s="9" t="s">
        <v>52</v>
      </c>
      <c r="C220" s="9" t="s">
        <v>53</v>
      </c>
      <c r="D220" s="9" t="s">
        <v>53</v>
      </c>
      <c r="E220" s="9" t="s">
        <v>53</v>
      </c>
      <c r="F220" s="9" t="s">
        <v>53</v>
      </c>
      <c r="G220" s="35" t="s">
        <v>3210</v>
      </c>
      <c r="H220">
        <v>83</v>
      </c>
      <c r="I220" s="5" t="str">
        <f t="shared" si="18"/>
        <v>80+</v>
      </c>
      <c r="J220" s="5">
        <v>7</v>
      </c>
      <c r="K220" s="10">
        <v>2</v>
      </c>
      <c r="L220" s="10">
        <v>4</v>
      </c>
      <c r="M220">
        <v>10</v>
      </c>
      <c r="N220" s="10">
        <v>2</v>
      </c>
      <c r="O220" s="9" t="s">
        <v>111</v>
      </c>
      <c r="P220" s="9" t="s">
        <v>57</v>
      </c>
      <c r="Q220" s="10">
        <v>1</v>
      </c>
      <c r="R220" s="10" t="s">
        <v>2985</v>
      </c>
      <c r="S220" s="9">
        <v>3</v>
      </c>
      <c r="T220" s="9" t="s">
        <v>53</v>
      </c>
      <c r="U220" s="10">
        <v>1</v>
      </c>
      <c r="V220" s="9" t="s">
        <v>53</v>
      </c>
      <c r="W220" s="9" t="s">
        <v>985</v>
      </c>
      <c r="X220" s="22" t="s">
        <v>986</v>
      </c>
      <c r="Y220" s="9" t="s">
        <v>987</v>
      </c>
      <c r="Z220" s="22" t="s">
        <v>988</v>
      </c>
      <c r="AA220" s="10">
        <v>5</v>
      </c>
      <c r="AB220" s="10">
        <v>4</v>
      </c>
      <c r="AC220" s="10">
        <v>3</v>
      </c>
      <c r="AD220" s="10">
        <v>5</v>
      </c>
      <c r="AE220" s="10">
        <v>4</v>
      </c>
      <c r="AF220" s="10">
        <v>3</v>
      </c>
      <c r="AG220" s="10">
        <v>4</v>
      </c>
      <c r="AH220" s="10">
        <f t="shared" si="16"/>
        <v>28</v>
      </c>
      <c r="AI220" s="10">
        <v>4</v>
      </c>
      <c r="AJ220" s="10">
        <v>5</v>
      </c>
      <c r="AK220" s="10">
        <v>5</v>
      </c>
      <c r="AL220" s="10">
        <v>1</v>
      </c>
      <c r="AM220">
        <v>1</v>
      </c>
      <c r="AN220">
        <v>3</v>
      </c>
      <c r="AO220" s="9" t="s">
        <v>120</v>
      </c>
      <c r="AP220">
        <v>5</v>
      </c>
      <c r="AQ220">
        <v>0</v>
      </c>
      <c r="AR220">
        <v>12</v>
      </c>
      <c r="AS220" s="10">
        <v>5</v>
      </c>
      <c r="AT220" s="10">
        <v>3</v>
      </c>
      <c r="AU220" s="10">
        <v>4</v>
      </c>
      <c r="AV220" s="10">
        <v>2</v>
      </c>
      <c r="AW220" s="10">
        <v>6</v>
      </c>
      <c r="AX220" s="10">
        <v>3</v>
      </c>
      <c r="AY220" t="s">
        <v>3866</v>
      </c>
    </row>
    <row r="221" spans="1:51" ht="14.5" customHeight="1" x14ac:dyDescent="0.2">
      <c r="A221" s="9" t="s">
        <v>51</v>
      </c>
      <c r="B221" s="9" t="s">
        <v>52</v>
      </c>
      <c r="C221" s="9" t="s">
        <v>53</v>
      </c>
      <c r="D221" s="9" t="s">
        <v>53</v>
      </c>
      <c r="E221" s="9" t="s">
        <v>53</v>
      </c>
      <c r="F221" s="9" t="s">
        <v>53</v>
      </c>
      <c r="G221" s="35" t="s">
        <v>3211</v>
      </c>
      <c r="H221">
        <v>68</v>
      </c>
      <c r="I221" s="5" t="str">
        <f t="shared" si="18"/>
        <v>60-70</v>
      </c>
      <c r="J221" s="5">
        <v>5</v>
      </c>
      <c r="K221" s="10">
        <v>1</v>
      </c>
      <c r="L221" s="10">
        <v>3</v>
      </c>
      <c r="M221">
        <v>10</v>
      </c>
      <c r="N221" s="10">
        <v>1</v>
      </c>
      <c r="O221" s="9" t="s">
        <v>100</v>
      </c>
      <c r="P221" s="9">
        <v>0</v>
      </c>
      <c r="Q221" s="10">
        <v>2</v>
      </c>
      <c r="R221" s="10" t="s">
        <v>2985</v>
      </c>
      <c r="S221" s="9">
        <v>3</v>
      </c>
      <c r="T221" s="9" t="s">
        <v>53</v>
      </c>
      <c r="U221" s="10">
        <v>6</v>
      </c>
      <c r="V221" s="9" t="s">
        <v>121</v>
      </c>
      <c r="W221" s="9" t="s">
        <v>989</v>
      </c>
      <c r="X221" s="33" t="s">
        <v>990</v>
      </c>
      <c r="Y221" s="9" t="s">
        <v>991</v>
      </c>
      <c r="Z221" s="9" t="s">
        <v>992</v>
      </c>
      <c r="AA221" s="10">
        <v>4</v>
      </c>
      <c r="AB221" s="10">
        <v>3</v>
      </c>
      <c r="AC221" s="10">
        <v>3</v>
      </c>
      <c r="AD221" s="10">
        <v>4</v>
      </c>
      <c r="AE221" s="10">
        <v>4</v>
      </c>
      <c r="AF221" s="10">
        <v>4</v>
      </c>
      <c r="AG221" s="10">
        <v>4</v>
      </c>
      <c r="AH221" s="10">
        <f t="shared" si="16"/>
        <v>26</v>
      </c>
      <c r="AI221" s="10">
        <v>4</v>
      </c>
      <c r="AJ221" s="10">
        <v>4</v>
      </c>
      <c r="AK221" s="10">
        <v>4</v>
      </c>
      <c r="AL221" s="10">
        <v>3</v>
      </c>
      <c r="AM221">
        <v>2</v>
      </c>
      <c r="AN221">
        <v>2</v>
      </c>
      <c r="AO221" s="9" t="s">
        <v>75</v>
      </c>
      <c r="AP221">
        <v>12</v>
      </c>
      <c r="AQ221">
        <v>3</v>
      </c>
      <c r="AR221">
        <v>3</v>
      </c>
      <c r="AS221" s="10">
        <v>5</v>
      </c>
      <c r="AT221" s="10">
        <v>4</v>
      </c>
      <c r="AU221" s="10">
        <v>2</v>
      </c>
      <c r="AV221" s="10">
        <v>2</v>
      </c>
      <c r="AW221" s="10">
        <v>6</v>
      </c>
      <c r="AX221" s="10">
        <v>2</v>
      </c>
      <c r="AY221" t="s">
        <v>3867</v>
      </c>
    </row>
    <row r="222" spans="1:51" ht="14.5" customHeight="1" x14ac:dyDescent="0.2">
      <c r="A222" s="9" t="s">
        <v>51</v>
      </c>
      <c r="B222" s="9" t="s">
        <v>52</v>
      </c>
      <c r="C222" s="9" t="s">
        <v>53</v>
      </c>
      <c r="D222" s="9" t="s">
        <v>53</v>
      </c>
      <c r="E222" s="9" t="s">
        <v>53</v>
      </c>
      <c r="F222" s="9" t="s">
        <v>53</v>
      </c>
      <c r="G222" s="35" t="s">
        <v>3212</v>
      </c>
      <c r="H222">
        <v>49</v>
      </c>
      <c r="I222" s="5" t="str">
        <f t="shared" si="18"/>
        <v>40-50</v>
      </c>
      <c r="J222" s="5">
        <v>3</v>
      </c>
      <c r="K222" s="10">
        <v>1</v>
      </c>
      <c r="L222" s="10">
        <v>2</v>
      </c>
      <c r="M222">
        <v>49</v>
      </c>
      <c r="N222" s="10">
        <v>1</v>
      </c>
      <c r="O222" s="9" t="s">
        <v>993</v>
      </c>
      <c r="P222" s="9" t="s">
        <v>57</v>
      </c>
      <c r="Q222" s="10">
        <v>34</v>
      </c>
      <c r="R222" s="10" t="s">
        <v>2985</v>
      </c>
      <c r="S222" s="9">
        <v>6</v>
      </c>
      <c r="T222" s="9" t="s">
        <v>53</v>
      </c>
      <c r="U222" s="10">
        <v>1</v>
      </c>
      <c r="V222" s="9" t="s">
        <v>53</v>
      </c>
      <c r="W222" s="9" t="s">
        <v>994</v>
      </c>
      <c r="X222" s="9" t="s">
        <v>995</v>
      </c>
      <c r="Y222" s="9" t="s">
        <v>996</v>
      </c>
      <c r="Z222" s="9" t="s">
        <v>997</v>
      </c>
      <c r="AA222" s="10">
        <v>2</v>
      </c>
      <c r="AB222" s="10">
        <v>3</v>
      </c>
      <c r="AC222" s="10">
        <v>3</v>
      </c>
      <c r="AD222" s="10">
        <v>5</v>
      </c>
      <c r="AE222" s="10">
        <v>2</v>
      </c>
      <c r="AF222" s="10">
        <v>3</v>
      </c>
      <c r="AG222" s="10">
        <v>5</v>
      </c>
      <c r="AH222" s="10">
        <f t="shared" si="16"/>
        <v>23</v>
      </c>
      <c r="AI222" s="10">
        <v>4</v>
      </c>
      <c r="AJ222" s="10">
        <v>4</v>
      </c>
      <c r="AK222" s="10">
        <v>4</v>
      </c>
      <c r="AL222" s="10">
        <v>4</v>
      </c>
      <c r="AM222">
        <v>3</v>
      </c>
      <c r="AN222">
        <v>0</v>
      </c>
      <c r="AO222" s="9" t="s">
        <v>57</v>
      </c>
      <c r="AP222">
        <v>5</v>
      </c>
      <c r="AQ222">
        <v>3</v>
      </c>
      <c r="AR222">
        <v>2</v>
      </c>
      <c r="AS222" s="10">
        <v>1</v>
      </c>
      <c r="AT222" s="10">
        <v>3</v>
      </c>
      <c r="AU222" s="10">
        <v>2</v>
      </c>
      <c r="AV222" s="10">
        <v>2</v>
      </c>
      <c r="AW222" s="10">
        <v>6</v>
      </c>
      <c r="AX222" s="10">
        <v>3</v>
      </c>
      <c r="AY222" t="s">
        <v>3868</v>
      </c>
    </row>
    <row r="223" spans="1:51" ht="14.5" customHeight="1" x14ac:dyDescent="0.2">
      <c r="A223" s="9" t="s">
        <v>51</v>
      </c>
      <c r="B223" s="9" t="s">
        <v>52</v>
      </c>
      <c r="C223" s="9" t="s">
        <v>53</v>
      </c>
      <c r="D223" s="9" t="s">
        <v>53</v>
      </c>
      <c r="E223" s="9" t="s">
        <v>53</v>
      </c>
      <c r="F223" s="9" t="s">
        <v>53</v>
      </c>
      <c r="G223" s="35" t="s">
        <v>3213</v>
      </c>
      <c r="H223">
        <v>76</v>
      </c>
      <c r="I223" s="5" t="str">
        <f t="shared" si="18"/>
        <v>71-80</v>
      </c>
      <c r="J223" s="5">
        <v>6</v>
      </c>
      <c r="K223" s="10">
        <v>1</v>
      </c>
      <c r="L223" s="10">
        <v>2</v>
      </c>
      <c r="M223">
        <v>15</v>
      </c>
      <c r="N223" s="10">
        <v>1</v>
      </c>
      <c r="O223" s="9" t="s">
        <v>57</v>
      </c>
      <c r="P223" s="9" t="s">
        <v>54</v>
      </c>
      <c r="Q223" s="10">
        <v>0.25</v>
      </c>
      <c r="R223" s="10" t="s">
        <v>2985</v>
      </c>
      <c r="S223" s="9">
        <v>3</v>
      </c>
      <c r="T223" s="9" t="s">
        <v>53</v>
      </c>
      <c r="U223" s="10">
        <v>1</v>
      </c>
      <c r="V223" s="9" t="s">
        <v>53</v>
      </c>
      <c r="W223" s="9" t="s">
        <v>998</v>
      </c>
      <c r="X223" s="9" t="s">
        <v>999</v>
      </c>
      <c r="Y223" s="9" t="s">
        <v>1000</v>
      </c>
      <c r="Z223" s="9" t="s">
        <v>1001</v>
      </c>
      <c r="AA223" s="10">
        <v>5</v>
      </c>
      <c r="AB223" s="10">
        <v>4</v>
      </c>
      <c r="AC223" s="10">
        <v>3</v>
      </c>
      <c r="AD223" s="10">
        <v>5</v>
      </c>
      <c r="AE223" s="10">
        <v>4</v>
      </c>
      <c r="AF223" s="10">
        <v>5</v>
      </c>
      <c r="AG223" s="10">
        <v>4</v>
      </c>
      <c r="AH223" s="10">
        <f t="shared" si="16"/>
        <v>30</v>
      </c>
      <c r="AI223" s="10">
        <v>5</v>
      </c>
      <c r="AJ223" s="10">
        <v>5</v>
      </c>
      <c r="AK223" s="10">
        <v>5</v>
      </c>
      <c r="AL223" s="10">
        <v>4</v>
      </c>
      <c r="AM223">
        <v>2</v>
      </c>
      <c r="AN223">
        <v>0</v>
      </c>
      <c r="AO223" s="9" t="s">
        <v>57</v>
      </c>
      <c r="AP223">
        <v>5</v>
      </c>
      <c r="AQ223">
        <v>1</v>
      </c>
      <c r="AR223">
        <v>5</v>
      </c>
      <c r="AS223" s="10">
        <v>5</v>
      </c>
      <c r="AT223" s="10">
        <v>4</v>
      </c>
      <c r="AU223" s="10">
        <v>2</v>
      </c>
      <c r="AV223" s="10">
        <v>2</v>
      </c>
      <c r="AW223" s="10">
        <v>6</v>
      </c>
      <c r="AX223" s="10">
        <v>4</v>
      </c>
      <c r="AY223" t="s">
        <v>3869</v>
      </c>
    </row>
    <row r="224" spans="1:51" ht="14.5" customHeight="1" x14ac:dyDescent="0.2">
      <c r="A224" s="9" t="s">
        <v>51</v>
      </c>
      <c r="B224" s="9" t="s">
        <v>52</v>
      </c>
      <c r="C224" s="9" t="s">
        <v>53</v>
      </c>
      <c r="D224" s="9" t="s">
        <v>53</v>
      </c>
      <c r="E224" s="9" t="s">
        <v>53</v>
      </c>
      <c r="F224" s="9" t="s">
        <v>53</v>
      </c>
      <c r="G224" s="35" t="s">
        <v>3214</v>
      </c>
      <c r="H224">
        <v>67</v>
      </c>
      <c r="I224" s="5" t="str">
        <f t="shared" si="18"/>
        <v>60-70</v>
      </c>
      <c r="J224" s="5">
        <v>5</v>
      </c>
      <c r="K224" s="10">
        <v>1</v>
      </c>
      <c r="L224" s="10">
        <v>3</v>
      </c>
      <c r="M224">
        <v>12</v>
      </c>
      <c r="N224" s="10">
        <v>1</v>
      </c>
      <c r="O224" s="9" t="s">
        <v>120</v>
      </c>
      <c r="P224" s="9" t="s">
        <v>57</v>
      </c>
      <c r="Q224" s="10">
        <v>7</v>
      </c>
      <c r="R224" s="10" t="s">
        <v>2985</v>
      </c>
      <c r="S224" s="9">
        <v>5</v>
      </c>
      <c r="T224" s="9" t="s">
        <v>53</v>
      </c>
      <c r="U224" s="10">
        <v>1</v>
      </c>
      <c r="V224" s="9" t="s">
        <v>53</v>
      </c>
      <c r="W224" s="9" t="s">
        <v>1002</v>
      </c>
      <c r="X224" s="9" t="s">
        <v>1003</v>
      </c>
      <c r="Y224" s="9" t="s">
        <v>1004</v>
      </c>
      <c r="Z224" s="9" t="s">
        <v>1005</v>
      </c>
      <c r="AA224" s="10">
        <v>4</v>
      </c>
      <c r="AB224" s="10">
        <v>3</v>
      </c>
      <c r="AC224" s="10">
        <v>3</v>
      </c>
      <c r="AD224" s="10">
        <v>3</v>
      </c>
      <c r="AE224" s="10">
        <v>5</v>
      </c>
      <c r="AF224" s="10">
        <v>4</v>
      </c>
      <c r="AG224" s="10">
        <v>4</v>
      </c>
      <c r="AH224" s="10">
        <f t="shared" si="16"/>
        <v>26</v>
      </c>
      <c r="AI224" s="10">
        <v>4</v>
      </c>
      <c r="AJ224" s="10">
        <v>5</v>
      </c>
      <c r="AK224" s="10">
        <v>5</v>
      </c>
      <c r="AL224" s="10">
        <v>3</v>
      </c>
      <c r="AM224">
        <v>2</v>
      </c>
      <c r="AN224">
        <v>3</v>
      </c>
      <c r="AO224" s="9" t="s">
        <v>111</v>
      </c>
      <c r="AP224">
        <v>20</v>
      </c>
      <c r="AQ224">
        <v>2</v>
      </c>
      <c r="AR224">
        <v>5</v>
      </c>
      <c r="AS224" s="10">
        <v>5</v>
      </c>
      <c r="AT224" s="10">
        <v>4</v>
      </c>
      <c r="AU224" s="10">
        <v>2</v>
      </c>
      <c r="AV224" s="10">
        <v>2</v>
      </c>
      <c r="AW224" s="10">
        <v>6</v>
      </c>
      <c r="AX224" s="10">
        <v>4</v>
      </c>
      <c r="AY224" t="s">
        <v>3870</v>
      </c>
    </row>
    <row r="225" spans="1:51" ht="14.5" customHeight="1" x14ac:dyDescent="0.2">
      <c r="A225" s="9" t="s">
        <v>51</v>
      </c>
      <c r="B225" s="9" t="s">
        <v>52</v>
      </c>
      <c r="C225" s="9" t="s">
        <v>53</v>
      </c>
      <c r="D225" s="9" t="s">
        <v>53</v>
      </c>
      <c r="E225" s="9" t="s">
        <v>53</v>
      </c>
      <c r="F225" s="9" t="s">
        <v>53</v>
      </c>
      <c r="G225" s="35" t="s">
        <v>3215</v>
      </c>
      <c r="H225">
        <v>70</v>
      </c>
      <c r="I225" s="5" t="str">
        <f t="shared" si="18"/>
        <v>71-80</v>
      </c>
      <c r="J225" s="5">
        <v>6</v>
      </c>
      <c r="K225" s="10">
        <v>2</v>
      </c>
      <c r="L225" s="10">
        <v>3</v>
      </c>
      <c r="M225">
        <v>15</v>
      </c>
      <c r="N225" s="10">
        <v>1</v>
      </c>
      <c r="O225" s="9" t="s">
        <v>924</v>
      </c>
      <c r="P225" s="9">
        <v>0</v>
      </c>
      <c r="Q225" s="10">
        <v>11</v>
      </c>
      <c r="R225" s="10" t="s">
        <v>2985</v>
      </c>
      <c r="S225" s="9">
        <v>3</v>
      </c>
      <c r="T225" s="9" t="s">
        <v>53</v>
      </c>
      <c r="U225" s="10">
        <v>3</v>
      </c>
      <c r="V225" s="9" t="s">
        <v>53</v>
      </c>
      <c r="W225" s="9" t="s">
        <v>1006</v>
      </c>
      <c r="X225" s="9" t="s">
        <v>1007</v>
      </c>
      <c r="Y225" s="9" t="s">
        <v>1008</v>
      </c>
      <c r="Z225" s="9" t="s">
        <v>1009</v>
      </c>
      <c r="AA225" s="10">
        <v>5</v>
      </c>
      <c r="AB225" s="10">
        <v>4</v>
      </c>
      <c r="AC225" s="10">
        <v>3</v>
      </c>
      <c r="AD225" s="10">
        <v>4</v>
      </c>
      <c r="AE225" s="10">
        <v>3</v>
      </c>
      <c r="AF225" s="10">
        <v>3</v>
      </c>
      <c r="AG225" s="10">
        <v>4</v>
      </c>
      <c r="AH225" s="10">
        <f t="shared" si="16"/>
        <v>26</v>
      </c>
      <c r="AI225" s="10">
        <v>2</v>
      </c>
      <c r="AJ225" s="10">
        <v>4</v>
      </c>
      <c r="AK225" s="10">
        <v>4</v>
      </c>
      <c r="AL225" s="10">
        <v>1</v>
      </c>
      <c r="AM225">
        <v>2</v>
      </c>
      <c r="AN225">
        <v>2</v>
      </c>
      <c r="AO225" s="9" t="s">
        <v>54</v>
      </c>
      <c r="AP225">
        <v>10</v>
      </c>
      <c r="AQ225">
        <v>8</v>
      </c>
      <c r="AR225">
        <v>2</v>
      </c>
      <c r="AS225" s="10">
        <v>5</v>
      </c>
      <c r="AT225" s="10">
        <v>4</v>
      </c>
      <c r="AU225" s="10">
        <v>2</v>
      </c>
      <c r="AV225" s="10">
        <v>2</v>
      </c>
      <c r="AW225" s="10">
        <v>6</v>
      </c>
      <c r="AX225" s="10">
        <v>2</v>
      </c>
      <c r="AY225" t="s">
        <v>3871</v>
      </c>
    </row>
    <row r="226" spans="1:51" ht="14.5" customHeight="1" x14ac:dyDescent="0.2">
      <c r="A226" s="9" t="s">
        <v>51</v>
      </c>
      <c r="B226" s="9" t="s">
        <v>52</v>
      </c>
      <c r="C226" s="9" t="s">
        <v>53</v>
      </c>
      <c r="D226" s="9" t="s">
        <v>53</v>
      </c>
      <c r="E226" s="9" t="s">
        <v>53</v>
      </c>
      <c r="F226" s="9" t="s">
        <v>53</v>
      </c>
      <c r="G226" s="35" t="s">
        <v>3216</v>
      </c>
      <c r="H226">
        <v>68</v>
      </c>
      <c r="I226" s="5" t="str">
        <f t="shared" si="18"/>
        <v>60-70</v>
      </c>
      <c r="J226" s="5">
        <v>5</v>
      </c>
      <c r="K226" s="10">
        <v>1</v>
      </c>
      <c r="L226" s="10">
        <v>4</v>
      </c>
      <c r="M226">
        <v>8</v>
      </c>
      <c r="N226" s="10">
        <v>1</v>
      </c>
      <c r="O226" s="9" t="s">
        <v>55</v>
      </c>
      <c r="P226" s="9">
        <v>0</v>
      </c>
      <c r="Q226" s="10">
        <v>8</v>
      </c>
      <c r="R226" s="10" t="s">
        <v>2985</v>
      </c>
      <c r="S226" s="9">
        <v>1</v>
      </c>
      <c r="T226" s="9" t="s">
        <v>53</v>
      </c>
      <c r="U226" s="10">
        <v>2</v>
      </c>
      <c r="V226" s="9" t="s">
        <v>53</v>
      </c>
      <c r="W226" s="9" t="s">
        <v>1010</v>
      </c>
      <c r="X226" s="9" t="s">
        <v>1011</v>
      </c>
      <c r="Y226" s="9" t="s">
        <v>1012</v>
      </c>
      <c r="Z226" s="9" t="s">
        <v>1013</v>
      </c>
      <c r="AA226" s="10">
        <v>5</v>
      </c>
      <c r="AB226" s="10">
        <v>5</v>
      </c>
      <c r="AC226" s="10">
        <v>4</v>
      </c>
      <c r="AD226" s="10">
        <v>5</v>
      </c>
      <c r="AE226" s="10">
        <v>5</v>
      </c>
      <c r="AF226" s="10">
        <v>5</v>
      </c>
      <c r="AG226" s="10">
        <v>5</v>
      </c>
      <c r="AH226" s="10">
        <f t="shared" si="16"/>
        <v>34</v>
      </c>
      <c r="AI226" s="10">
        <v>4</v>
      </c>
      <c r="AJ226" s="10">
        <v>5</v>
      </c>
      <c r="AK226" s="10">
        <v>5</v>
      </c>
      <c r="AL226" s="10">
        <v>1</v>
      </c>
      <c r="AM226">
        <v>2</v>
      </c>
      <c r="AN226">
        <v>4</v>
      </c>
      <c r="AO226" s="9" t="s">
        <v>59</v>
      </c>
      <c r="AP226">
        <v>10</v>
      </c>
      <c r="AQ226">
        <v>4</v>
      </c>
      <c r="AR226">
        <v>0</v>
      </c>
      <c r="AS226" s="10">
        <v>5</v>
      </c>
      <c r="AT226" s="10">
        <v>2</v>
      </c>
      <c r="AU226" s="10">
        <v>2</v>
      </c>
      <c r="AV226" s="10">
        <v>2</v>
      </c>
      <c r="AW226" s="10">
        <v>6</v>
      </c>
      <c r="AX226" s="10">
        <v>2</v>
      </c>
      <c r="AY226" t="s">
        <v>3872</v>
      </c>
    </row>
    <row r="227" spans="1:51" ht="14.5" customHeight="1" x14ac:dyDescent="0.2">
      <c r="A227" s="9" t="s">
        <v>51</v>
      </c>
      <c r="B227" s="9" t="s">
        <v>52</v>
      </c>
      <c r="C227" s="9" t="s">
        <v>53</v>
      </c>
      <c r="D227" s="9" t="s">
        <v>53</v>
      </c>
      <c r="E227" s="9" t="s">
        <v>53</v>
      </c>
      <c r="F227" s="9" t="s">
        <v>53</v>
      </c>
      <c r="G227" s="35" t="s">
        <v>3217</v>
      </c>
      <c r="H227">
        <v>81</v>
      </c>
      <c r="I227" s="5" t="str">
        <f t="shared" si="18"/>
        <v>80+</v>
      </c>
      <c r="J227" s="5">
        <v>7</v>
      </c>
      <c r="K227" s="10">
        <v>2</v>
      </c>
      <c r="L227" s="10">
        <v>3</v>
      </c>
      <c r="M227">
        <v>18</v>
      </c>
      <c r="N227" s="10">
        <v>1</v>
      </c>
      <c r="O227" s="9" t="s">
        <v>111</v>
      </c>
      <c r="P227" s="9" t="s">
        <v>57</v>
      </c>
      <c r="Q227" s="10">
        <v>1</v>
      </c>
      <c r="R227" s="10" t="s">
        <v>2985</v>
      </c>
      <c r="S227" s="9">
        <v>2</v>
      </c>
      <c r="T227" s="9" t="s">
        <v>53</v>
      </c>
      <c r="U227" s="10">
        <v>1</v>
      </c>
      <c r="V227" s="9" t="s">
        <v>53</v>
      </c>
      <c r="W227" s="9" t="s">
        <v>1014</v>
      </c>
      <c r="X227" s="9" t="s">
        <v>1015</v>
      </c>
      <c r="Y227" s="9" t="s">
        <v>1016</v>
      </c>
      <c r="Z227" s="9" t="s">
        <v>1017</v>
      </c>
      <c r="AA227" s="10">
        <v>5</v>
      </c>
      <c r="AB227" s="10">
        <v>3</v>
      </c>
      <c r="AC227" s="10">
        <v>2</v>
      </c>
      <c r="AD227" s="10">
        <v>4</v>
      </c>
      <c r="AE227" s="10">
        <v>5</v>
      </c>
      <c r="AF227" s="10">
        <v>2</v>
      </c>
      <c r="AG227" s="10">
        <v>5</v>
      </c>
      <c r="AH227" s="10">
        <f t="shared" si="16"/>
        <v>26</v>
      </c>
      <c r="AI227" s="10">
        <v>5</v>
      </c>
      <c r="AJ227" s="10">
        <v>5</v>
      </c>
      <c r="AK227" s="10">
        <v>5</v>
      </c>
      <c r="AL227" s="10">
        <v>4</v>
      </c>
      <c r="AM227">
        <v>2</v>
      </c>
      <c r="AN227">
        <v>2</v>
      </c>
      <c r="AO227" s="9" t="s">
        <v>101</v>
      </c>
      <c r="AP227">
        <v>20</v>
      </c>
      <c r="AQ227">
        <v>10</v>
      </c>
      <c r="AR227">
        <v>5</v>
      </c>
      <c r="AS227" s="10">
        <v>5</v>
      </c>
      <c r="AT227" s="10">
        <v>4</v>
      </c>
      <c r="AU227" s="10">
        <v>2</v>
      </c>
      <c r="AV227" s="10">
        <v>2</v>
      </c>
      <c r="AW227" s="10">
        <v>6</v>
      </c>
      <c r="AX227" s="10">
        <v>4</v>
      </c>
      <c r="AY227" t="s">
        <v>4340</v>
      </c>
    </row>
    <row r="228" spans="1:51" ht="14.5" customHeight="1" x14ac:dyDescent="0.2">
      <c r="A228" s="9" t="s">
        <v>51</v>
      </c>
      <c r="B228" s="9" t="s">
        <v>52</v>
      </c>
      <c r="C228" s="9" t="s">
        <v>53</v>
      </c>
      <c r="D228" s="9" t="s">
        <v>53</v>
      </c>
      <c r="E228" s="9" t="s">
        <v>53</v>
      </c>
      <c r="F228" s="9" t="s">
        <v>53</v>
      </c>
      <c r="G228" s="35" t="s">
        <v>3218</v>
      </c>
      <c r="H228">
        <v>76</v>
      </c>
      <c r="I228" s="5" t="str">
        <f t="shared" si="18"/>
        <v>71-80</v>
      </c>
      <c r="J228" s="5">
        <v>6</v>
      </c>
      <c r="K228" s="10">
        <v>1</v>
      </c>
      <c r="L228" s="10">
        <v>3</v>
      </c>
      <c r="M228">
        <v>20</v>
      </c>
      <c r="N228" s="10">
        <v>1</v>
      </c>
      <c r="O228" s="9" t="s">
        <v>142</v>
      </c>
      <c r="P228" s="9" t="s">
        <v>57</v>
      </c>
      <c r="Q228" s="10">
        <v>10</v>
      </c>
      <c r="R228" s="10" t="s">
        <v>2985</v>
      </c>
      <c r="S228" s="9">
        <v>2</v>
      </c>
      <c r="T228" s="9" t="s">
        <v>53</v>
      </c>
      <c r="U228" s="10">
        <v>1</v>
      </c>
      <c r="V228" s="9" t="s">
        <v>53</v>
      </c>
      <c r="W228" s="9" t="s">
        <v>1018</v>
      </c>
      <c r="X228" s="9" t="s">
        <v>1019</v>
      </c>
      <c r="Y228" s="9" t="s">
        <v>1020</v>
      </c>
      <c r="Z228" s="9" t="s">
        <v>1021</v>
      </c>
      <c r="AA228" s="10">
        <v>3</v>
      </c>
      <c r="AB228" s="10">
        <v>3</v>
      </c>
      <c r="AC228" s="10">
        <v>2</v>
      </c>
      <c r="AD228" s="10">
        <v>2</v>
      </c>
      <c r="AE228" s="10">
        <v>3</v>
      </c>
      <c r="AF228" s="10">
        <v>5</v>
      </c>
      <c r="AG228" s="10">
        <v>3</v>
      </c>
      <c r="AH228" s="10">
        <f t="shared" si="16"/>
        <v>21</v>
      </c>
      <c r="AI228" s="10">
        <v>5</v>
      </c>
      <c r="AJ228" s="10">
        <v>5</v>
      </c>
      <c r="AK228" s="10">
        <v>5</v>
      </c>
      <c r="AL228" s="10">
        <v>2</v>
      </c>
      <c r="AM228">
        <v>2</v>
      </c>
      <c r="AN228">
        <v>0</v>
      </c>
      <c r="AO228" s="9" t="s">
        <v>57</v>
      </c>
      <c r="AP228">
        <v>4</v>
      </c>
      <c r="AQ228">
        <v>6</v>
      </c>
      <c r="AR228">
        <v>10</v>
      </c>
      <c r="AS228" s="10">
        <v>5</v>
      </c>
      <c r="AT228" s="10">
        <v>4</v>
      </c>
      <c r="AU228" s="10">
        <v>2</v>
      </c>
      <c r="AV228" s="10">
        <v>2</v>
      </c>
      <c r="AW228" s="10">
        <v>6</v>
      </c>
      <c r="AX228" s="10">
        <v>5</v>
      </c>
      <c r="AY228" t="s">
        <v>3873</v>
      </c>
    </row>
    <row r="229" spans="1:51" ht="14.5" customHeight="1" x14ac:dyDescent="0.2">
      <c r="A229" s="9" t="s">
        <v>51</v>
      </c>
      <c r="B229" s="9" t="s">
        <v>52</v>
      </c>
      <c r="C229" s="9" t="s">
        <v>53</v>
      </c>
      <c r="D229" s="9" t="s">
        <v>53</v>
      </c>
      <c r="E229" s="9" t="s">
        <v>53</v>
      </c>
      <c r="F229" s="9" t="s">
        <v>53</v>
      </c>
      <c r="G229" s="35" t="s">
        <v>3219</v>
      </c>
      <c r="H229">
        <v>71</v>
      </c>
      <c r="I229" s="5" t="str">
        <f t="shared" si="18"/>
        <v>71-80</v>
      </c>
      <c r="J229" s="5">
        <v>6</v>
      </c>
      <c r="K229" s="10">
        <v>2</v>
      </c>
      <c r="L229" s="10">
        <v>3</v>
      </c>
      <c r="M229">
        <v>40</v>
      </c>
      <c r="N229" s="10">
        <v>1</v>
      </c>
      <c r="O229" s="9" t="s">
        <v>101</v>
      </c>
      <c r="P229" s="9">
        <v>0</v>
      </c>
      <c r="Q229" s="10">
        <v>5</v>
      </c>
      <c r="R229" s="10" t="s">
        <v>2985</v>
      </c>
      <c r="S229" s="9">
        <v>4</v>
      </c>
      <c r="T229" s="9" t="s">
        <v>53</v>
      </c>
      <c r="U229" s="10">
        <v>2</v>
      </c>
      <c r="V229" s="9" t="s">
        <v>53</v>
      </c>
      <c r="W229" s="9" t="s">
        <v>1022</v>
      </c>
      <c r="X229" s="9" t="s">
        <v>1023</v>
      </c>
      <c r="Y229" s="9" t="s">
        <v>1024</v>
      </c>
      <c r="Z229" s="9" t="s">
        <v>1025</v>
      </c>
      <c r="AA229" s="10">
        <v>5</v>
      </c>
      <c r="AB229" s="10">
        <v>5</v>
      </c>
      <c r="AC229" s="10">
        <v>2</v>
      </c>
      <c r="AD229" s="10">
        <v>5</v>
      </c>
      <c r="AE229" s="10">
        <v>2</v>
      </c>
      <c r="AF229" s="10">
        <v>3</v>
      </c>
      <c r="AG229" s="10">
        <v>4</v>
      </c>
      <c r="AH229" s="10">
        <f t="shared" si="16"/>
        <v>26</v>
      </c>
      <c r="AI229" s="10">
        <v>5</v>
      </c>
      <c r="AJ229" s="10">
        <v>5</v>
      </c>
      <c r="AK229" s="10">
        <v>5</v>
      </c>
      <c r="AL229" s="10">
        <v>3</v>
      </c>
      <c r="AM229">
        <v>2</v>
      </c>
      <c r="AN229">
        <v>3</v>
      </c>
      <c r="AO229" s="9" t="s">
        <v>120</v>
      </c>
      <c r="AP229">
        <v>3</v>
      </c>
      <c r="AQ229">
        <v>2</v>
      </c>
      <c r="AR229">
        <v>12</v>
      </c>
      <c r="AS229" s="10">
        <v>5</v>
      </c>
      <c r="AT229" s="10">
        <v>4</v>
      </c>
      <c r="AU229" s="10">
        <v>2</v>
      </c>
      <c r="AV229" s="10">
        <v>2</v>
      </c>
      <c r="AW229" s="10">
        <v>6</v>
      </c>
      <c r="AX229" s="10">
        <v>5</v>
      </c>
      <c r="AY229" t="s">
        <v>3874</v>
      </c>
    </row>
    <row r="230" spans="1:51" ht="14.5" customHeight="1" x14ac:dyDescent="0.2">
      <c r="A230" s="9" t="s">
        <v>51</v>
      </c>
      <c r="B230" s="9" t="s">
        <v>52</v>
      </c>
      <c r="C230" s="9" t="s">
        <v>53</v>
      </c>
      <c r="D230" s="9" t="s">
        <v>53</v>
      </c>
      <c r="E230" s="9" t="s">
        <v>53</v>
      </c>
      <c r="F230" s="9" t="s">
        <v>53</v>
      </c>
      <c r="G230" s="35" t="s">
        <v>3220</v>
      </c>
      <c r="H230">
        <v>55</v>
      </c>
      <c r="I230" s="5" t="str">
        <f t="shared" si="18"/>
        <v>50-60</v>
      </c>
      <c r="J230" s="5">
        <v>4</v>
      </c>
      <c r="K230" s="10">
        <v>1</v>
      </c>
      <c r="L230" s="10">
        <v>4</v>
      </c>
      <c r="M230">
        <v>9</v>
      </c>
      <c r="N230" s="10">
        <v>1</v>
      </c>
      <c r="O230" s="9">
        <v>0</v>
      </c>
      <c r="P230" s="9" t="s">
        <v>106</v>
      </c>
      <c r="Q230" s="10">
        <v>0.5</v>
      </c>
      <c r="R230" s="10" t="s">
        <v>2985</v>
      </c>
      <c r="S230" s="9">
        <v>3</v>
      </c>
      <c r="T230" s="9" t="s">
        <v>53</v>
      </c>
      <c r="U230" s="10">
        <v>6</v>
      </c>
      <c r="V230" s="9" t="s">
        <v>1026</v>
      </c>
      <c r="W230" s="9" t="s">
        <v>1027</v>
      </c>
      <c r="X230" s="9" t="s">
        <v>1028</v>
      </c>
      <c r="Y230" s="9" t="s">
        <v>1029</v>
      </c>
      <c r="Z230" s="9" t="s">
        <v>1030</v>
      </c>
      <c r="AA230" s="10">
        <v>5</v>
      </c>
      <c r="AB230" s="10">
        <v>5</v>
      </c>
      <c r="AC230" s="10">
        <v>5</v>
      </c>
      <c r="AD230" s="10">
        <v>5</v>
      </c>
      <c r="AE230" s="10">
        <v>5</v>
      </c>
      <c r="AF230" s="10">
        <v>5</v>
      </c>
      <c r="AG230" s="10">
        <v>5</v>
      </c>
      <c r="AH230" s="10">
        <f t="shared" si="16"/>
        <v>35</v>
      </c>
      <c r="AI230" s="10">
        <v>4</v>
      </c>
      <c r="AJ230" s="10">
        <v>4</v>
      </c>
      <c r="AK230" s="10">
        <v>5</v>
      </c>
      <c r="AL230" s="10">
        <v>4</v>
      </c>
      <c r="AM230">
        <v>2</v>
      </c>
      <c r="AN230">
        <v>4</v>
      </c>
      <c r="AO230" s="9" t="s">
        <v>100</v>
      </c>
      <c r="AP230">
        <v>6</v>
      </c>
      <c r="AQ230">
        <v>0</v>
      </c>
      <c r="AR230">
        <v>0</v>
      </c>
      <c r="AS230" s="10">
        <v>1</v>
      </c>
      <c r="AT230" s="10">
        <v>2</v>
      </c>
      <c r="AU230" s="10">
        <v>2</v>
      </c>
      <c r="AV230" s="10">
        <v>2</v>
      </c>
      <c r="AW230" s="10">
        <v>6</v>
      </c>
      <c r="AX230" s="10">
        <v>3</v>
      </c>
      <c r="AY230" t="s">
        <v>3875</v>
      </c>
    </row>
    <row r="231" spans="1:51" ht="14.5" customHeight="1" x14ac:dyDescent="0.2">
      <c r="A231" s="9" t="s">
        <v>51</v>
      </c>
      <c r="B231" s="9" t="s">
        <v>52</v>
      </c>
      <c r="C231" s="9" t="s">
        <v>53</v>
      </c>
      <c r="D231" s="9" t="s">
        <v>53</v>
      </c>
      <c r="E231" s="9" t="s">
        <v>53</v>
      </c>
      <c r="F231" s="9" t="s">
        <v>53</v>
      </c>
      <c r="G231" s="35" t="s">
        <v>3221</v>
      </c>
      <c r="H231">
        <v>78</v>
      </c>
      <c r="I231" s="5" t="str">
        <f t="shared" si="18"/>
        <v>71-80</v>
      </c>
      <c r="J231" s="5">
        <v>6</v>
      </c>
      <c r="K231" s="10">
        <v>1</v>
      </c>
      <c r="L231" s="10">
        <v>2</v>
      </c>
      <c r="M231">
        <v>15</v>
      </c>
      <c r="N231" s="10">
        <v>1</v>
      </c>
      <c r="O231" s="9" t="s">
        <v>142</v>
      </c>
      <c r="P231" s="9">
        <v>0</v>
      </c>
      <c r="Q231" s="10">
        <v>10</v>
      </c>
      <c r="R231" s="10" t="s">
        <v>2985</v>
      </c>
      <c r="S231" s="9">
        <v>4</v>
      </c>
      <c r="T231" s="9" t="s">
        <v>53</v>
      </c>
      <c r="U231" s="10">
        <v>1</v>
      </c>
      <c r="V231" s="9" t="s">
        <v>53</v>
      </c>
      <c r="W231" s="9" t="s">
        <v>1031</v>
      </c>
      <c r="X231" s="9" t="s">
        <v>1032</v>
      </c>
      <c r="Y231" s="9" t="s">
        <v>1033</v>
      </c>
      <c r="Z231" s="9" t="s">
        <v>1034</v>
      </c>
      <c r="AA231" s="10">
        <v>2</v>
      </c>
      <c r="AB231" s="10">
        <v>4</v>
      </c>
      <c r="AC231" s="10">
        <v>4</v>
      </c>
      <c r="AD231" s="10">
        <v>5</v>
      </c>
      <c r="AE231" s="10">
        <v>4</v>
      </c>
      <c r="AF231" s="10">
        <v>3</v>
      </c>
      <c r="AG231" s="10">
        <v>3</v>
      </c>
      <c r="AH231" s="10">
        <f t="shared" si="16"/>
        <v>25</v>
      </c>
      <c r="AI231" s="10">
        <v>5</v>
      </c>
      <c r="AJ231" s="10">
        <v>5</v>
      </c>
      <c r="AK231" s="10">
        <v>5</v>
      </c>
      <c r="AL231" s="10">
        <v>5</v>
      </c>
      <c r="AM231">
        <v>2</v>
      </c>
      <c r="AN231">
        <v>2</v>
      </c>
      <c r="AO231" s="9" t="s">
        <v>100</v>
      </c>
      <c r="AP231">
        <v>12</v>
      </c>
      <c r="AQ231">
        <v>0</v>
      </c>
      <c r="AR231">
        <v>3</v>
      </c>
      <c r="AS231" s="10">
        <v>5</v>
      </c>
      <c r="AT231" s="10">
        <v>4</v>
      </c>
      <c r="AU231" s="10">
        <v>2</v>
      </c>
      <c r="AV231" s="10">
        <v>2</v>
      </c>
      <c r="AW231" s="10">
        <v>6</v>
      </c>
      <c r="AX231" s="10">
        <v>5</v>
      </c>
      <c r="AY231" t="s">
        <v>3876</v>
      </c>
    </row>
    <row r="232" spans="1:51" ht="14.5" customHeight="1" x14ac:dyDescent="0.2">
      <c r="A232" s="9" t="s">
        <v>51</v>
      </c>
      <c r="B232" s="9" t="s">
        <v>52</v>
      </c>
      <c r="C232" s="9" t="s">
        <v>53</v>
      </c>
      <c r="D232" s="9" t="s">
        <v>53</v>
      </c>
      <c r="E232" s="9" t="s">
        <v>53</v>
      </c>
      <c r="F232" s="9" t="s">
        <v>53</v>
      </c>
      <c r="G232" s="35" t="s">
        <v>3222</v>
      </c>
      <c r="H232">
        <v>73</v>
      </c>
      <c r="I232" s="5" t="str">
        <f t="shared" si="18"/>
        <v>71-80</v>
      </c>
      <c r="J232" s="5">
        <v>6</v>
      </c>
      <c r="K232" s="10">
        <v>1</v>
      </c>
      <c r="L232" s="10">
        <v>3</v>
      </c>
      <c r="M232">
        <v>3</v>
      </c>
      <c r="N232" s="10">
        <v>1</v>
      </c>
      <c r="O232" s="9" t="s">
        <v>828</v>
      </c>
      <c r="P232" s="9" t="s">
        <v>57</v>
      </c>
      <c r="Q232" s="10">
        <v>20</v>
      </c>
      <c r="R232" s="10" t="s">
        <v>2985</v>
      </c>
      <c r="S232" s="9">
        <v>3</v>
      </c>
      <c r="T232" s="9" t="s">
        <v>53</v>
      </c>
      <c r="U232" s="10">
        <v>6</v>
      </c>
      <c r="V232" s="9" t="s">
        <v>121</v>
      </c>
      <c r="W232" s="9" t="s">
        <v>1035</v>
      </c>
      <c r="X232" s="9" t="s">
        <v>1036</v>
      </c>
      <c r="Y232" s="9" t="s">
        <v>1037</v>
      </c>
      <c r="Z232" s="9" t="s">
        <v>1038</v>
      </c>
      <c r="AA232" s="10">
        <v>1</v>
      </c>
      <c r="AB232" s="10">
        <v>1</v>
      </c>
      <c r="AC232" s="10">
        <v>1</v>
      </c>
      <c r="AD232" s="10">
        <v>1</v>
      </c>
      <c r="AE232" s="10">
        <v>5</v>
      </c>
      <c r="AF232" s="10">
        <v>3</v>
      </c>
      <c r="AG232" s="10">
        <v>2</v>
      </c>
      <c r="AH232" s="10">
        <f t="shared" si="16"/>
        <v>14</v>
      </c>
      <c r="AI232" s="10">
        <v>3</v>
      </c>
      <c r="AJ232" s="10">
        <v>4</v>
      </c>
      <c r="AK232" s="10">
        <v>4</v>
      </c>
      <c r="AL232" s="10">
        <v>4</v>
      </c>
      <c r="AM232">
        <v>2</v>
      </c>
      <c r="AN232">
        <v>2</v>
      </c>
      <c r="AO232" s="9" t="s">
        <v>75</v>
      </c>
      <c r="AP232">
        <v>1</v>
      </c>
      <c r="AQ232">
        <v>0</v>
      </c>
      <c r="AR232">
        <v>0</v>
      </c>
      <c r="AS232" s="10">
        <v>5</v>
      </c>
      <c r="AT232" s="10">
        <v>3</v>
      </c>
      <c r="AU232" s="10">
        <v>2</v>
      </c>
      <c r="AV232" s="10">
        <v>2</v>
      </c>
      <c r="AW232" s="10">
        <v>6</v>
      </c>
      <c r="AX232" s="10">
        <v>2</v>
      </c>
      <c r="AY232" t="s">
        <v>3877</v>
      </c>
    </row>
    <row r="233" spans="1:51" ht="14.5" customHeight="1" x14ac:dyDescent="0.2">
      <c r="A233" s="9" t="s">
        <v>51</v>
      </c>
      <c r="B233" s="9" t="s">
        <v>52</v>
      </c>
      <c r="C233" s="9" t="s">
        <v>53</v>
      </c>
      <c r="D233" s="9" t="s">
        <v>53</v>
      </c>
      <c r="E233" s="9" t="s">
        <v>53</v>
      </c>
      <c r="F233" s="9" t="s">
        <v>53</v>
      </c>
      <c r="G233" s="35" t="s">
        <v>3223</v>
      </c>
      <c r="H233">
        <v>60</v>
      </c>
      <c r="I233" s="5" t="str">
        <f t="shared" si="18"/>
        <v>60-70</v>
      </c>
      <c r="J233" s="5">
        <v>5</v>
      </c>
      <c r="K233" s="10">
        <v>2</v>
      </c>
      <c r="L233" s="10">
        <v>4</v>
      </c>
      <c r="M233">
        <v>10</v>
      </c>
      <c r="N233" s="10">
        <v>1</v>
      </c>
      <c r="O233" s="9" t="s">
        <v>101</v>
      </c>
      <c r="P233" s="9">
        <v>0</v>
      </c>
      <c r="Q233" s="10">
        <v>5</v>
      </c>
      <c r="R233" s="10" t="s">
        <v>2985</v>
      </c>
      <c r="S233" s="9">
        <v>4</v>
      </c>
      <c r="T233" s="9" t="s">
        <v>53</v>
      </c>
      <c r="U233" s="10">
        <v>6</v>
      </c>
      <c r="V233" s="9" t="s">
        <v>1039</v>
      </c>
      <c r="W233" s="9" t="s">
        <v>1040</v>
      </c>
      <c r="X233" s="9" t="s">
        <v>1041</v>
      </c>
      <c r="Y233" s="9" t="s">
        <v>1042</v>
      </c>
      <c r="Z233" s="9" t="s">
        <v>1043</v>
      </c>
      <c r="AA233" s="10">
        <v>5</v>
      </c>
      <c r="AB233" s="10">
        <v>5</v>
      </c>
      <c r="AC233" s="10">
        <v>4</v>
      </c>
      <c r="AD233" s="10">
        <v>5</v>
      </c>
      <c r="AE233" s="10">
        <v>4</v>
      </c>
      <c r="AF233" s="10">
        <v>3</v>
      </c>
      <c r="AG233" s="10">
        <v>4</v>
      </c>
      <c r="AH233" s="10">
        <f t="shared" si="16"/>
        <v>30</v>
      </c>
      <c r="AI233" s="10">
        <v>4</v>
      </c>
      <c r="AJ233" s="10">
        <v>4</v>
      </c>
      <c r="AK233" s="10">
        <v>5</v>
      </c>
      <c r="AL233" s="10">
        <v>2</v>
      </c>
      <c r="AM233">
        <v>2</v>
      </c>
      <c r="AN233">
        <v>1</v>
      </c>
      <c r="AO233" s="9" t="s">
        <v>57</v>
      </c>
      <c r="AP233">
        <v>5</v>
      </c>
      <c r="AQ233">
        <v>3</v>
      </c>
      <c r="AR233">
        <v>4</v>
      </c>
      <c r="AS233" s="10">
        <v>1</v>
      </c>
      <c r="AT233" s="10">
        <v>4</v>
      </c>
      <c r="AU233" s="10">
        <v>2</v>
      </c>
      <c r="AV233" s="10">
        <v>2</v>
      </c>
      <c r="AW233" s="10">
        <v>6</v>
      </c>
      <c r="AX233" s="10">
        <v>4</v>
      </c>
      <c r="AY233" t="s">
        <v>3878</v>
      </c>
    </row>
    <row r="234" spans="1:51" ht="14.5" customHeight="1" x14ac:dyDescent="0.2">
      <c r="A234" s="9" t="s">
        <v>51</v>
      </c>
      <c r="B234" s="9" t="s">
        <v>52</v>
      </c>
      <c r="C234" s="9" t="s">
        <v>53</v>
      </c>
      <c r="D234" s="9" t="s">
        <v>53</v>
      </c>
      <c r="E234" s="9" t="s">
        <v>53</v>
      </c>
      <c r="F234" s="9" t="s">
        <v>53</v>
      </c>
      <c r="G234" s="35" t="s">
        <v>3224</v>
      </c>
      <c r="H234">
        <v>70</v>
      </c>
      <c r="I234" s="5" t="str">
        <f t="shared" si="18"/>
        <v>71-80</v>
      </c>
      <c r="J234" s="5">
        <v>6</v>
      </c>
      <c r="K234" s="10">
        <v>2</v>
      </c>
      <c r="L234" s="10">
        <v>2</v>
      </c>
      <c r="M234">
        <v>38</v>
      </c>
      <c r="N234" s="10">
        <v>1</v>
      </c>
      <c r="O234" s="9" t="s">
        <v>57</v>
      </c>
      <c r="P234" s="9" t="s">
        <v>54</v>
      </c>
      <c r="Q234" s="10">
        <v>0.25</v>
      </c>
      <c r="R234" s="10" t="s">
        <v>2985</v>
      </c>
      <c r="S234" s="9">
        <v>2</v>
      </c>
      <c r="T234" s="9" t="s">
        <v>53</v>
      </c>
      <c r="U234" s="10">
        <v>1</v>
      </c>
      <c r="V234" s="9" t="s">
        <v>53</v>
      </c>
      <c r="W234" s="9" t="s">
        <v>1044</v>
      </c>
      <c r="X234" s="9" t="s">
        <v>1045</v>
      </c>
      <c r="Y234" s="9" t="s">
        <v>1046</v>
      </c>
      <c r="Z234" s="22" t="s">
        <v>1047</v>
      </c>
      <c r="AA234" s="10">
        <v>5</v>
      </c>
      <c r="AB234" s="10">
        <v>5</v>
      </c>
      <c r="AC234" s="10">
        <v>4</v>
      </c>
      <c r="AD234" s="10">
        <v>5</v>
      </c>
      <c r="AE234" s="10">
        <v>3</v>
      </c>
      <c r="AF234" s="10">
        <v>4</v>
      </c>
      <c r="AG234" s="10">
        <v>5</v>
      </c>
      <c r="AH234" s="10">
        <f t="shared" si="16"/>
        <v>31</v>
      </c>
      <c r="AI234" s="10">
        <v>4</v>
      </c>
      <c r="AJ234" s="10">
        <v>5</v>
      </c>
      <c r="AK234" s="10">
        <v>5</v>
      </c>
      <c r="AL234" s="10">
        <v>3</v>
      </c>
      <c r="AM234">
        <v>2</v>
      </c>
      <c r="AN234">
        <v>2</v>
      </c>
      <c r="AO234" s="9" t="s">
        <v>100</v>
      </c>
      <c r="AP234">
        <v>20</v>
      </c>
      <c r="AQ234">
        <v>10</v>
      </c>
      <c r="AR234">
        <v>15</v>
      </c>
      <c r="AS234" s="10">
        <v>5</v>
      </c>
      <c r="AT234" s="10">
        <v>4</v>
      </c>
      <c r="AU234" s="10">
        <v>2</v>
      </c>
      <c r="AV234" s="10">
        <v>2</v>
      </c>
      <c r="AW234" s="10">
        <v>6</v>
      </c>
      <c r="AX234" s="10">
        <v>5</v>
      </c>
      <c r="AY234" t="s">
        <v>4341</v>
      </c>
    </row>
    <row r="235" spans="1:51" ht="14.5" customHeight="1" x14ac:dyDescent="0.2">
      <c r="A235" s="9" t="s">
        <v>51</v>
      </c>
      <c r="B235" s="9" t="s">
        <v>52</v>
      </c>
      <c r="C235" s="9" t="s">
        <v>53</v>
      </c>
      <c r="D235" s="9" t="s">
        <v>53</v>
      </c>
      <c r="E235" s="9" t="s">
        <v>53</v>
      </c>
      <c r="F235" s="9" t="s">
        <v>53</v>
      </c>
      <c r="G235" s="35" t="s">
        <v>3225</v>
      </c>
      <c r="H235">
        <v>66</v>
      </c>
      <c r="I235" s="5" t="str">
        <f t="shared" ref="I235:I250" si="19">VLOOKUP(H235,AgeGroup,2,TRUE)</f>
        <v>60-70</v>
      </c>
      <c r="J235" s="5">
        <v>5</v>
      </c>
      <c r="K235" s="10">
        <v>2</v>
      </c>
      <c r="L235" s="10">
        <v>3</v>
      </c>
      <c r="M235">
        <v>4</v>
      </c>
      <c r="N235" s="10">
        <v>2</v>
      </c>
      <c r="O235" s="9" t="s">
        <v>54</v>
      </c>
      <c r="P235" s="9" t="s">
        <v>75</v>
      </c>
      <c r="Q235" s="10">
        <v>3.3333333333333335</v>
      </c>
      <c r="R235" s="10" t="s">
        <v>2985</v>
      </c>
      <c r="S235" s="9">
        <v>9</v>
      </c>
      <c r="T235" s="9" t="s">
        <v>1048</v>
      </c>
      <c r="U235" s="10">
        <v>6</v>
      </c>
      <c r="V235" s="9" t="s">
        <v>1049</v>
      </c>
      <c r="W235" s="9" t="s">
        <v>1050</v>
      </c>
      <c r="X235" s="9" t="s">
        <v>1051</v>
      </c>
      <c r="Y235" s="9" t="s">
        <v>1052</v>
      </c>
      <c r="Z235" s="9" t="s">
        <v>1053</v>
      </c>
      <c r="AA235" s="10">
        <v>5</v>
      </c>
      <c r="AB235" s="10">
        <v>5</v>
      </c>
      <c r="AC235" s="10">
        <v>3</v>
      </c>
      <c r="AD235" s="10">
        <v>5</v>
      </c>
      <c r="AE235" s="10">
        <v>3</v>
      </c>
      <c r="AF235" s="10">
        <v>5</v>
      </c>
      <c r="AG235" s="10">
        <v>5</v>
      </c>
      <c r="AH235" s="10">
        <f t="shared" si="16"/>
        <v>31</v>
      </c>
      <c r="AI235" s="10">
        <v>5</v>
      </c>
      <c r="AJ235" s="10">
        <v>5</v>
      </c>
      <c r="AK235" s="10">
        <v>5</v>
      </c>
      <c r="AL235" s="10">
        <v>2</v>
      </c>
      <c r="AM235">
        <v>2</v>
      </c>
      <c r="AN235">
        <v>1</v>
      </c>
      <c r="AO235" s="9" t="s">
        <v>100</v>
      </c>
      <c r="AP235">
        <v>6</v>
      </c>
      <c r="AQ235">
        <v>0</v>
      </c>
      <c r="AR235">
        <v>0</v>
      </c>
      <c r="AS235" s="10">
        <v>5</v>
      </c>
      <c r="AT235" s="10">
        <v>4</v>
      </c>
      <c r="AU235" s="10">
        <v>2</v>
      </c>
      <c r="AV235" s="10">
        <v>2</v>
      </c>
      <c r="AW235" s="10">
        <v>6</v>
      </c>
      <c r="AX235" s="10">
        <v>3</v>
      </c>
      <c r="AY235" t="s">
        <v>3879</v>
      </c>
    </row>
    <row r="236" spans="1:51" ht="14.5" customHeight="1" x14ac:dyDescent="0.2">
      <c r="A236" s="9" t="s">
        <v>51</v>
      </c>
      <c r="B236" s="9" t="s">
        <v>52</v>
      </c>
      <c r="C236" s="9" t="s">
        <v>53</v>
      </c>
      <c r="D236" s="9" t="s">
        <v>53</v>
      </c>
      <c r="E236" s="9" t="s">
        <v>53</v>
      </c>
      <c r="F236" s="9" t="s">
        <v>53</v>
      </c>
      <c r="G236" s="35" t="s">
        <v>3226</v>
      </c>
      <c r="H236">
        <v>67</v>
      </c>
      <c r="I236" s="5" t="str">
        <f t="shared" si="19"/>
        <v>60-70</v>
      </c>
      <c r="J236" s="5">
        <v>5</v>
      </c>
      <c r="K236" s="10">
        <v>2</v>
      </c>
      <c r="L236" s="10">
        <v>2</v>
      </c>
      <c r="M236">
        <v>1</v>
      </c>
      <c r="N236" s="10">
        <v>1</v>
      </c>
      <c r="O236" s="9" t="s">
        <v>57</v>
      </c>
      <c r="P236" s="9" t="s">
        <v>111</v>
      </c>
      <c r="Q236" s="10">
        <v>8.3333333333333329E-2</v>
      </c>
      <c r="R236" s="10" t="s">
        <v>2985</v>
      </c>
      <c r="S236" s="9">
        <v>1</v>
      </c>
      <c r="T236" s="9" t="s">
        <v>53</v>
      </c>
      <c r="U236" s="10">
        <v>2</v>
      </c>
      <c r="V236" s="9" t="s">
        <v>53</v>
      </c>
      <c r="W236" s="9" t="s">
        <v>1054</v>
      </c>
      <c r="X236" s="9" t="s">
        <v>1055</v>
      </c>
      <c r="Y236" s="9" t="s">
        <v>1056</v>
      </c>
      <c r="Z236" s="9" t="s">
        <v>1057</v>
      </c>
      <c r="AA236" s="10">
        <v>5</v>
      </c>
      <c r="AB236" s="10">
        <v>4</v>
      </c>
      <c r="AC236" s="10">
        <v>4</v>
      </c>
      <c r="AD236" s="10">
        <v>4</v>
      </c>
      <c r="AE236" s="10">
        <v>3</v>
      </c>
      <c r="AF236" s="10">
        <v>4</v>
      </c>
      <c r="AG236" s="10">
        <v>4</v>
      </c>
      <c r="AH236" s="10">
        <f t="shared" si="16"/>
        <v>28</v>
      </c>
      <c r="AI236" s="10">
        <v>4</v>
      </c>
      <c r="AJ236" s="10">
        <v>4</v>
      </c>
      <c r="AK236" s="10">
        <v>5</v>
      </c>
      <c r="AL236" s="10">
        <v>5</v>
      </c>
      <c r="AM236">
        <v>1</v>
      </c>
      <c r="AN236">
        <v>1</v>
      </c>
      <c r="AO236" s="9" t="s">
        <v>100</v>
      </c>
      <c r="AP236">
        <v>4</v>
      </c>
      <c r="AQ236">
        <v>2</v>
      </c>
      <c r="AR236">
        <v>3</v>
      </c>
      <c r="AS236" s="10">
        <v>5</v>
      </c>
      <c r="AT236" s="10">
        <v>2</v>
      </c>
      <c r="AU236" s="10">
        <v>4</v>
      </c>
      <c r="AV236" s="10">
        <v>2</v>
      </c>
      <c r="AW236" s="10">
        <v>6</v>
      </c>
      <c r="AX236" s="10">
        <v>3</v>
      </c>
      <c r="AY236" t="s">
        <v>3820</v>
      </c>
    </row>
    <row r="237" spans="1:51" ht="14.5" customHeight="1" x14ac:dyDescent="0.2">
      <c r="A237" s="9" t="s">
        <v>51</v>
      </c>
      <c r="B237" s="9" t="s">
        <v>52</v>
      </c>
      <c r="C237" s="9" t="s">
        <v>53</v>
      </c>
      <c r="D237" s="9" t="s">
        <v>53</v>
      </c>
      <c r="E237" s="9" t="s">
        <v>53</v>
      </c>
      <c r="F237" s="9" t="s">
        <v>53</v>
      </c>
      <c r="G237" s="35" t="s">
        <v>3227</v>
      </c>
      <c r="H237">
        <v>68</v>
      </c>
      <c r="I237" s="5" t="str">
        <f t="shared" si="19"/>
        <v>60-70</v>
      </c>
      <c r="J237" s="5">
        <v>5</v>
      </c>
      <c r="K237" s="10">
        <v>2</v>
      </c>
      <c r="L237" s="10">
        <v>3</v>
      </c>
      <c r="M237">
        <v>6</v>
      </c>
      <c r="N237" s="10">
        <v>1</v>
      </c>
      <c r="O237" s="9" t="s">
        <v>57</v>
      </c>
      <c r="P237" s="9" t="s">
        <v>111</v>
      </c>
      <c r="Q237" s="10">
        <v>8.3333333333333329E-2</v>
      </c>
      <c r="R237" s="10" t="s">
        <v>2985</v>
      </c>
      <c r="S237" s="9">
        <v>3</v>
      </c>
      <c r="T237" s="9" t="s">
        <v>53</v>
      </c>
      <c r="U237" s="10">
        <v>1</v>
      </c>
      <c r="V237" s="9" t="s">
        <v>53</v>
      </c>
      <c r="W237" s="9" t="s">
        <v>1058</v>
      </c>
      <c r="X237" s="9" t="s">
        <v>1059</v>
      </c>
      <c r="Y237" s="9" t="s">
        <v>1060</v>
      </c>
      <c r="Z237" s="9" t="s">
        <v>1061</v>
      </c>
      <c r="AA237" s="10">
        <v>5</v>
      </c>
      <c r="AB237" s="10">
        <v>5</v>
      </c>
      <c r="AC237" s="10">
        <v>3</v>
      </c>
      <c r="AD237" s="10">
        <v>5</v>
      </c>
      <c r="AE237" s="10">
        <v>3</v>
      </c>
      <c r="AF237" s="10">
        <v>4</v>
      </c>
      <c r="AG237" s="10">
        <v>5</v>
      </c>
      <c r="AH237" s="10">
        <f t="shared" si="16"/>
        <v>30</v>
      </c>
      <c r="AI237" s="10">
        <v>5</v>
      </c>
      <c r="AJ237" s="10">
        <v>5</v>
      </c>
      <c r="AK237" s="10">
        <v>5</v>
      </c>
      <c r="AL237" s="10">
        <v>2</v>
      </c>
      <c r="AM237">
        <v>2</v>
      </c>
      <c r="AN237">
        <v>2</v>
      </c>
      <c r="AO237" s="9" t="s">
        <v>111</v>
      </c>
      <c r="AP237">
        <v>10</v>
      </c>
      <c r="AQ237">
        <v>3</v>
      </c>
      <c r="AR237">
        <v>6</v>
      </c>
      <c r="AS237" s="10">
        <v>1</v>
      </c>
      <c r="AT237" s="10">
        <v>4</v>
      </c>
      <c r="AU237" s="10">
        <v>2</v>
      </c>
      <c r="AV237" s="10">
        <v>2</v>
      </c>
      <c r="AW237" s="10">
        <v>6</v>
      </c>
      <c r="AX237" s="10">
        <v>3</v>
      </c>
      <c r="AY237" t="s">
        <v>3724</v>
      </c>
    </row>
    <row r="238" spans="1:51" ht="14.5" customHeight="1" x14ac:dyDescent="0.2">
      <c r="A238" s="9" t="s">
        <v>51</v>
      </c>
      <c r="B238" s="9" t="s">
        <v>52</v>
      </c>
      <c r="C238" s="9" t="s">
        <v>53</v>
      </c>
      <c r="D238" s="9" t="s">
        <v>53</v>
      </c>
      <c r="E238" s="9" t="s">
        <v>53</v>
      </c>
      <c r="F238" s="9" t="s">
        <v>53</v>
      </c>
      <c r="G238" s="35" t="s">
        <v>3228</v>
      </c>
      <c r="H238">
        <v>79</v>
      </c>
      <c r="I238" s="5" t="str">
        <f t="shared" si="19"/>
        <v>71-80</v>
      </c>
      <c r="J238" s="5">
        <v>6</v>
      </c>
      <c r="K238" s="10">
        <v>1</v>
      </c>
      <c r="L238" s="10">
        <v>4</v>
      </c>
      <c r="M238">
        <v>19</v>
      </c>
      <c r="N238" s="10">
        <v>1</v>
      </c>
      <c r="O238" s="9" t="s">
        <v>54</v>
      </c>
      <c r="P238" s="9" t="s">
        <v>57</v>
      </c>
      <c r="Q238" s="10">
        <v>3</v>
      </c>
      <c r="R238" s="10" t="s">
        <v>2985</v>
      </c>
      <c r="S238" s="9">
        <v>1</v>
      </c>
      <c r="T238" s="9" t="s">
        <v>53</v>
      </c>
      <c r="U238" s="10">
        <v>2</v>
      </c>
      <c r="V238" s="9" t="s">
        <v>53</v>
      </c>
      <c r="W238" s="9" t="s">
        <v>1062</v>
      </c>
      <c r="X238" s="26" t="s">
        <v>1063</v>
      </c>
      <c r="Y238" s="9" t="s">
        <v>1064</v>
      </c>
      <c r="Z238" s="9" t="s">
        <v>1065</v>
      </c>
      <c r="AA238" s="10">
        <v>5</v>
      </c>
      <c r="AB238" s="10">
        <v>4</v>
      </c>
      <c r="AC238" s="10">
        <v>3</v>
      </c>
      <c r="AD238" s="10">
        <v>5</v>
      </c>
      <c r="AE238" s="10">
        <v>3</v>
      </c>
      <c r="AF238" s="10">
        <v>3</v>
      </c>
      <c r="AG238" s="10">
        <v>4</v>
      </c>
      <c r="AH238" s="10">
        <f t="shared" si="16"/>
        <v>27</v>
      </c>
      <c r="AI238" s="10">
        <v>4</v>
      </c>
      <c r="AJ238" s="10">
        <v>4</v>
      </c>
      <c r="AK238" s="10">
        <v>2</v>
      </c>
      <c r="AL238" s="10">
        <v>2</v>
      </c>
      <c r="AM238">
        <v>1</v>
      </c>
      <c r="AN238">
        <v>2</v>
      </c>
      <c r="AO238" s="9" t="s">
        <v>55</v>
      </c>
      <c r="AP238">
        <v>0</v>
      </c>
      <c r="AQ238">
        <v>2</v>
      </c>
      <c r="AR238">
        <v>2</v>
      </c>
      <c r="AS238" s="10">
        <v>5</v>
      </c>
      <c r="AT238" s="10">
        <v>3</v>
      </c>
      <c r="AU238" s="10">
        <v>4</v>
      </c>
      <c r="AV238" s="10">
        <v>2</v>
      </c>
      <c r="AW238" s="10">
        <v>6</v>
      </c>
      <c r="AX238" s="10">
        <v>3</v>
      </c>
      <c r="AY238" t="s">
        <v>4342</v>
      </c>
    </row>
    <row r="239" spans="1:51" ht="14.5" customHeight="1" x14ac:dyDescent="0.2">
      <c r="A239" s="9" t="s">
        <v>51</v>
      </c>
      <c r="B239" s="9" t="s">
        <v>52</v>
      </c>
      <c r="C239" s="9" t="s">
        <v>53</v>
      </c>
      <c r="D239" s="9" t="s">
        <v>53</v>
      </c>
      <c r="E239" s="9" t="s">
        <v>53</v>
      </c>
      <c r="F239" s="9" t="s">
        <v>53</v>
      </c>
      <c r="G239" s="35" t="s">
        <v>3229</v>
      </c>
      <c r="H239">
        <v>60</v>
      </c>
      <c r="I239" s="5" t="str">
        <f t="shared" si="19"/>
        <v>60-70</v>
      </c>
      <c r="J239" s="5">
        <v>5</v>
      </c>
      <c r="K239" s="10">
        <v>2</v>
      </c>
      <c r="L239" s="10">
        <v>4</v>
      </c>
      <c r="M239">
        <v>39</v>
      </c>
      <c r="N239" s="10">
        <v>1</v>
      </c>
      <c r="O239" s="9" t="s">
        <v>57</v>
      </c>
      <c r="P239" s="9" t="s">
        <v>57</v>
      </c>
      <c r="Q239" s="10">
        <v>0</v>
      </c>
      <c r="R239" s="10" t="s">
        <v>2986</v>
      </c>
      <c r="S239" s="9">
        <v>5</v>
      </c>
      <c r="T239" s="9" t="s">
        <v>53</v>
      </c>
      <c r="U239" s="10">
        <v>1</v>
      </c>
      <c r="V239" s="9" t="s">
        <v>53</v>
      </c>
      <c r="W239" s="22" t="s">
        <v>1066</v>
      </c>
      <c r="X239" s="9" t="s">
        <v>1067</v>
      </c>
      <c r="Y239" s="9" t="s">
        <v>1068</v>
      </c>
      <c r="Z239" s="9" t="s">
        <v>1069</v>
      </c>
      <c r="AA239" s="10">
        <v>5</v>
      </c>
      <c r="AB239" s="10">
        <v>5</v>
      </c>
      <c r="AC239" s="10">
        <v>2</v>
      </c>
      <c r="AD239" s="10">
        <v>5</v>
      </c>
      <c r="AE239" s="10">
        <v>1</v>
      </c>
      <c r="AF239" s="10">
        <v>3</v>
      </c>
      <c r="AG239" s="10">
        <v>5</v>
      </c>
      <c r="AH239" s="10">
        <f t="shared" si="16"/>
        <v>26</v>
      </c>
      <c r="AI239" s="10">
        <v>5</v>
      </c>
      <c r="AJ239" s="10">
        <v>4</v>
      </c>
      <c r="AK239" s="10">
        <v>4</v>
      </c>
      <c r="AL239" s="10">
        <v>1</v>
      </c>
      <c r="AM239">
        <v>1</v>
      </c>
      <c r="AN239">
        <v>0</v>
      </c>
      <c r="AO239" s="9" t="s">
        <v>57</v>
      </c>
      <c r="AP239">
        <v>3</v>
      </c>
      <c r="AQ239">
        <v>0</v>
      </c>
      <c r="AR239">
        <v>15</v>
      </c>
      <c r="AS239" s="10">
        <v>5</v>
      </c>
      <c r="AT239" s="10">
        <v>4</v>
      </c>
      <c r="AU239" s="10">
        <v>4</v>
      </c>
      <c r="AV239" s="10">
        <v>2</v>
      </c>
      <c r="AW239" s="10">
        <v>6</v>
      </c>
      <c r="AX239" s="10">
        <v>2</v>
      </c>
      <c r="AY239" t="s">
        <v>3880</v>
      </c>
    </row>
    <row r="240" spans="1:51" ht="14.5" customHeight="1" x14ac:dyDescent="0.2">
      <c r="A240" s="9" t="s">
        <v>51</v>
      </c>
      <c r="B240" s="9" t="s">
        <v>52</v>
      </c>
      <c r="C240" s="9" t="s">
        <v>53</v>
      </c>
      <c r="D240" s="9" t="s">
        <v>53</v>
      </c>
      <c r="E240" s="9" t="s">
        <v>53</v>
      </c>
      <c r="F240" s="9" t="s">
        <v>53</v>
      </c>
      <c r="G240" s="35" t="s">
        <v>3230</v>
      </c>
      <c r="H240">
        <v>60</v>
      </c>
      <c r="I240" s="5" t="str">
        <f t="shared" si="19"/>
        <v>60-70</v>
      </c>
      <c r="J240" s="5">
        <v>5</v>
      </c>
      <c r="K240" s="10">
        <v>1</v>
      </c>
      <c r="L240" s="10">
        <v>3</v>
      </c>
      <c r="M240">
        <v>35</v>
      </c>
      <c r="N240" s="10">
        <v>1</v>
      </c>
      <c r="O240" s="9" t="s">
        <v>1070</v>
      </c>
      <c r="P240" s="9">
        <v>0</v>
      </c>
      <c r="Q240" s="10">
        <v>22</v>
      </c>
      <c r="R240" s="10" t="s">
        <v>2985</v>
      </c>
      <c r="S240" s="9">
        <v>3</v>
      </c>
      <c r="T240" s="9" t="s">
        <v>53</v>
      </c>
      <c r="U240" s="10">
        <v>1</v>
      </c>
      <c r="V240" s="9" t="s">
        <v>53</v>
      </c>
      <c r="W240" s="9" t="s">
        <v>1071</v>
      </c>
      <c r="X240" s="9" t="s">
        <v>1072</v>
      </c>
      <c r="Y240" s="9" t="s">
        <v>1073</v>
      </c>
      <c r="Z240" s="9" t="s">
        <v>1074</v>
      </c>
      <c r="AA240" s="10">
        <v>5</v>
      </c>
      <c r="AB240" s="10">
        <v>5</v>
      </c>
      <c r="AC240" s="10">
        <v>4</v>
      </c>
      <c r="AD240" s="10">
        <v>5</v>
      </c>
      <c r="AE240" s="10">
        <v>5</v>
      </c>
      <c r="AF240" s="10">
        <v>5</v>
      </c>
      <c r="AG240" s="10">
        <v>5</v>
      </c>
      <c r="AH240" s="10">
        <f t="shared" si="16"/>
        <v>34</v>
      </c>
      <c r="AI240" s="10">
        <v>4</v>
      </c>
      <c r="AJ240" s="10">
        <v>5</v>
      </c>
      <c r="AK240" s="10">
        <v>4</v>
      </c>
      <c r="AL240" s="10">
        <v>2</v>
      </c>
      <c r="AM240">
        <v>2</v>
      </c>
      <c r="AN240">
        <v>2</v>
      </c>
      <c r="AO240" s="9" t="s">
        <v>100</v>
      </c>
      <c r="AP240">
        <v>5</v>
      </c>
      <c r="AQ240">
        <v>10</v>
      </c>
      <c r="AR240">
        <v>2</v>
      </c>
      <c r="AS240" s="10">
        <v>1</v>
      </c>
      <c r="AT240" s="10">
        <v>3</v>
      </c>
      <c r="AU240" s="10">
        <v>2</v>
      </c>
      <c r="AV240" s="10">
        <v>2</v>
      </c>
      <c r="AW240" s="10">
        <v>6</v>
      </c>
      <c r="AX240" s="10">
        <v>4</v>
      </c>
      <c r="AY240" t="s">
        <v>3881</v>
      </c>
    </row>
    <row r="241" spans="1:51" ht="14.5" customHeight="1" x14ac:dyDescent="0.2">
      <c r="A241" s="9" t="s">
        <v>51</v>
      </c>
      <c r="B241" s="9" t="s">
        <v>52</v>
      </c>
      <c r="C241" s="9" t="s">
        <v>53</v>
      </c>
      <c r="D241" s="9" t="s">
        <v>53</v>
      </c>
      <c r="E241" s="9" t="s">
        <v>53</v>
      </c>
      <c r="F241" s="9" t="s">
        <v>53</v>
      </c>
      <c r="G241" s="35" t="s">
        <v>3231</v>
      </c>
      <c r="H241">
        <v>67</v>
      </c>
      <c r="I241" s="5" t="str">
        <f t="shared" si="19"/>
        <v>60-70</v>
      </c>
      <c r="J241" s="5">
        <v>5</v>
      </c>
      <c r="K241" s="10">
        <v>2</v>
      </c>
      <c r="L241" s="10">
        <v>2</v>
      </c>
      <c r="M241">
        <v>4</v>
      </c>
      <c r="N241" s="10">
        <v>1</v>
      </c>
      <c r="O241" s="9" t="s">
        <v>57</v>
      </c>
      <c r="P241" s="9" t="s">
        <v>57</v>
      </c>
      <c r="Q241" s="10">
        <v>0</v>
      </c>
      <c r="R241" s="10" t="s">
        <v>2985</v>
      </c>
      <c r="S241" s="9">
        <v>2</v>
      </c>
      <c r="T241" s="9" t="s">
        <v>53</v>
      </c>
      <c r="U241" s="10">
        <v>1</v>
      </c>
      <c r="V241" s="9" t="s">
        <v>53</v>
      </c>
      <c r="W241" s="9" t="s">
        <v>1075</v>
      </c>
      <c r="X241" s="9" t="s">
        <v>1076</v>
      </c>
      <c r="Y241" s="9" t="s">
        <v>1077</v>
      </c>
      <c r="Z241" s="9" t="s">
        <v>1078</v>
      </c>
      <c r="AA241" s="10">
        <v>5</v>
      </c>
      <c r="AB241" s="10">
        <v>3</v>
      </c>
      <c r="AC241" s="10">
        <v>2</v>
      </c>
      <c r="AD241" s="10">
        <v>3</v>
      </c>
      <c r="AE241" s="10">
        <v>4</v>
      </c>
      <c r="AF241" s="10">
        <v>4</v>
      </c>
      <c r="AG241" s="10">
        <v>4</v>
      </c>
      <c r="AH241" s="10">
        <f t="shared" si="16"/>
        <v>25</v>
      </c>
      <c r="AI241" s="10">
        <v>3</v>
      </c>
      <c r="AJ241" s="10">
        <v>4</v>
      </c>
      <c r="AK241" s="10">
        <v>5</v>
      </c>
      <c r="AL241" s="10">
        <v>3</v>
      </c>
      <c r="AM241">
        <v>2</v>
      </c>
      <c r="AN241">
        <v>2</v>
      </c>
      <c r="AO241" s="9" t="s">
        <v>75</v>
      </c>
      <c r="AP241">
        <v>4</v>
      </c>
      <c r="AQ241">
        <v>2</v>
      </c>
      <c r="AR241">
        <v>1</v>
      </c>
      <c r="AS241" s="10">
        <v>5</v>
      </c>
      <c r="AT241" s="10">
        <v>4</v>
      </c>
      <c r="AU241" s="10">
        <v>2</v>
      </c>
      <c r="AV241" s="10">
        <v>2</v>
      </c>
      <c r="AW241" s="10">
        <v>6</v>
      </c>
      <c r="AX241" s="10">
        <v>5</v>
      </c>
      <c r="AY241" t="s">
        <v>3882</v>
      </c>
    </row>
    <row r="242" spans="1:51" ht="14.5" customHeight="1" x14ac:dyDescent="0.2">
      <c r="A242" s="9" t="s">
        <v>51</v>
      </c>
      <c r="B242" s="9" t="s">
        <v>52</v>
      </c>
      <c r="C242" s="9" t="s">
        <v>53</v>
      </c>
      <c r="D242" s="9" t="s">
        <v>53</v>
      </c>
      <c r="E242" s="9" t="s">
        <v>53</v>
      </c>
      <c r="F242" s="9" t="s">
        <v>53</v>
      </c>
      <c r="G242" s="35" t="s">
        <v>3232</v>
      </c>
      <c r="H242">
        <v>75</v>
      </c>
      <c r="I242" s="5" t="str">
        <f t="shared" si="19"/>
        <v>71-80</v>
      </c>
      <c r="J242" s="5">
        <v>6</v>
      </c>
      <c r="K242" s="10">
        <v>1</v>
      </c>
      <c r="L242" s="10">
        <v>2</v>
      </c>
      <c r="M242">
        <v>20</v>
      </c>
      <c r="N242" s="10">
        <v>1</v>
      </c>
      <c r="O242" s="9">
        <v>0</v>
      </c>
      <c r="P242" s="9" t="s">
        <v>100</v>
      </c>
      <c r="Q242" s="10">
        <v>0.16666666666666666</v>
      </c>
      <c r="R242" s="10" t="s">
        <v>2985</v>
      </c>
      <c r="S242" s="9">
        <v>3</v>
      </c>
      <c r="T242" s="9" t="s">
        <v>53</v>
      </c>
      <c r="U242" s="10">
        <v>6</v>
      </c>
      <c r="V242" s="9" t="s">
        <v>1079</v>
      </c>
      <c r="W242" s="9" t="s">
        <v>1080</v>
      </c>
      <c r="X242" s="22" t="s">
        <v>1081</v>
      </c>
      <c r="Y242" s="9" t="s">
        <v>1082</v>
      </c>
      <c r="Z242" s="9" t="s">
        <v>1083</v>
      </c>
      <c r="AA242" s="10">
        <v>5</v>
      </c>
      <c r="AB242" s="10">
        <v>4</v>
      </c>
      <c r="AC242" s="10">
        <v>3</v>
      </c>
      <c r="AD242" s="10">
        <v>5</v>
      </c>
      <c r="AE242" s="10">
        <v>4</v>
      </c>
      <c r="AF242" s="10">
        <v>3</v>
      </c>
      <c r="AG242" s="10">
        <v>4</v>
      </c>
      <c r="AH242" s="10">
        <f t="shared" si="16"/>
        <v>28</v>
      </c>
      <c r="AI242" s="10">
        <v>4</v>
      </c>
      <c r="AJ242" s="10">
        <v>5</v>
      </c>
      <c r="AK242" s="10">
        <v>4</v>
      </c>
      <c r="AL242" s="10">
        <v>2</v>
      </c>
      <c r="AM242">
        <v>2</v>
      </c>
      <c r="AN242">
        <v>2</v>
      </c>
      <c r="AO242" s="9" t="s">
        <v>101</v>
      </c>
      <c r="AP242">
        <v>5</v>
      </c>
      <c r="AQ242">
        <v>2</v>
      </c>
      <c r="AR242">
        <v>2</v>
      </c>
      <c r="AS242" s="10">
        <v>5</v>
      </c>
      <c r="AT242" s="10">
        <v>3</v>
      </c>
      <c r="AU242" s="10">
        <v>2</v>
      </c>
      <c r="AV242" s="10">
        <v>1</v>
      </c>
      <c r="AW242" s="10">
        <v>6</v>
      </c>
      <c r="AX242" s="10">
        <v>2</v>
      </c>
      <c r="AY242" t="s">
        <v>3883</v>
      </c>
    </row>
    <row r="243" spans="1:51" ht="14.5" customHeight="1" x14ac:dyDescent="0.2">
      <c r="A243" s="9" t="s">
        <v>51</v>
      </c>
      <c r="B243" s="9" t="s">
        <v>52</v>
      </c>
      <c r="C243" s="9" t="s">
        <v>53</v>
      </c>
      <c r="D243" s="9" t="s">
        <v>53</v>
      </c>
      <c r="E243" s="9" t="s">
        <v>53</v>
      </c>
      <c r="F243" s="9" t="s">
        <v>53</v>
      </c>
      <c r="G243" s="35" t="s">
        <v>3233</v>
      </c>
      <c r="H243">
        <v>72</v>
      </c>
      <c r="I243" s="5" t="str">
        <f t="shared" si="19"/>
        <v>71-80</v>
      </c>
      <c r="J243" s="5">
        <v>6</v>
      </c>
      <c r="K243" s="10">
        <v>1</v>
      </c>
      <c r="L243" s="10">
        <v>3</v>
      </c>
      <c r="M243">
        <v>62</v>
      </c>
      <c r="N243" s="10">
        <v>1</v>
      </c>
      <c r="O243" s="9" t="s">
        <v>142</v>
      </c>
      <c r="P243" s="9">
        <v>0</v>
      </c>
      <c r="Q243" s="10">
        <v>10</v>
      </c>
      <c r="R243" s="10" t="s">
        <v>2986</v>
      </c>
      <c r="S243" s="9">
        <v>6</v>
      </c>
      <c r="T243" s="9" t="s">
        <v>53</v>
      </c>
      <c r="U243" s="10">
        <v>6</v>
      </c>
      <c r="V243" s="9" t="s">
        <v>1084</v>
      </c>
      <c r="W243" s="22" t="s">
        <v>1085</v>
      </c>
      <c r="X243" s="30" t="s">
        <v>1086</v>
      </c>
      <c r="Y243" s="9" t="s">
        <v>1087</v>
      </c>
      <c r="Z243" s="9" t="s">
        <v>1088</v>
      </c>
      <c r="AA243" s="10">
        <v>5</v>
      </c>
      <c r="AB243" s="10">
        <v>4</v>
      </c>
      <c r="AC243" s="10">
        <v>4</v>
      </c>
      <c r="AD243" s="10">
        <v>5</v>
      </c>
      <c r="AE243" s="10">
        <v>5</v>
      </c>
      <c r="AF243" s="10">
        <v>5</v>
      </c>
      <c r="AG243" s="10">
        <v>4</v>
      </c>
      <c r="AH243" s="10">
        <f t="shared" si="16"/>
        <v>32</v>
      </c>
      <c r="AI243" s="10">
        <v>4</v>
      </c>
      <c r="AJ243" s="10">
        <v>5</v>
      </c>
      <c r="AK243" s="10">
        <v>4</v>
      </c>
      <c r="AL243" s="10">
        <v>1</v>
      </c>
      <c r="AM243">
        <v>2</v>
      </c>
      <c r="AN243">
        <v>2</v>
      </c>
      <c r="AO243" s="9" t="s">
        <v>100</v>
      </c>
      <c r="AP243">
        <v>2</v>
      </c>
      <c r="AQ243">
        <v>2</v>
      </c>
      <c r="AR243">
        <v>2</v>
      </c>
      <c r="AS243" s="10">
        <v>5</v>
      </c>
      <c r="AT243" s="10">
        <v>4</v>
      </c>
      <c r="AU243" s="10">
        <v>2</v>
      </c>
      <c r="AV243" s="10">
        <v>2</v>
      </c>
      <c r="AW243" s="10">
        <v>6</v>
      </c>
      <c r="AX243" s="10">
        <v>3</v>
      </c>
      <c r="AY243" t="s">
        <v>4239</v>
      </c>
    </row>
    <row r="244" spans="1:51" ht="14.5" customHeight="1" x14ac:dyDescent="0.2">
      <c r="A244" s="9" t="s">
        <v>51</v>
      </c>
      <c r="B244" s="9" t="s">
        <v>52</v>
      </c>
      <c r="C244" s="9" t="s">
        <v>53</v>
      </c>
      <c r="D244" s="9" t="s">
        <v>53</v>
      </c>
      <c r="E244" s="9" t="s">
        <v>53</v>
      </c>
      <c r="F244" s="9" t="s">
        <v>53</v>
      </c>
      <c r="G244" s="35" t="s">
        <v>3234</v>
      </c>
      <c r="H244">
        <v>61</v>
      </c>
      <c r="I244" s="5" t="str">
        <f t="shared" si="19"/>
        <v>60-70</v>
      </c>
      <c r="J244" s="5">
        <v>5</v>
      </c>
      <c r="K244" s="10">
        <v>1</v>
      </c>
      <c r="L244" s="10">
        <v>4</v>
      </c>
      <c r="M244">
        <v>25</v>
      </c>
      <c r="N244" s="10">
        <v>1</v>
      </c>
      <c r="O244" s="9" t="s">
        <v>57</v>
      </c>
      <c r="P244" s="9" t="s">
        <v>106</v>
      </c>
      <c r="Q244" s="10">
        <v>0.5</v>
      </c>
      <c r="R244" s="10" t="s">
        <v>2985</v>
      </c>
      <c r="S244" s="9">
        <v>2</v>
      </c>
      <c r="T244" s="9" t="s">
        <v>53</v>
      </c>
      <c r="U244" s="10">
        <v>1</v>
      </c>
      <c r="V244" s="9" t="s">
        <v>53</v>
      </c>
      <c r="W244" s="9" t="s">
        <v>1089</v>
      </c>
      <c r="X244" s="9" t="s">
        <v>1090</v>
      </c>
      <c r="Y244" s="9" t="s">
        <v>1091</v>
      </c>
      <c r="Z244" s="9" t="s">
        <v>1092</v>
      </c>
      <c r="AA244" s="10">
        <v>5</v>
      </c>
      <c r="AB244" s="10">
        <v>5</v>
      </c>
      <c r="AC244" s="10">
        <v>4</v>
      </c>
      <c r="AD244" s="10">
        <v>5</v>
      </c>
      <c r="AE244" s="10">
        <v>5</v>
      </c>
      <c r="AF244" s="10">
        <v>4</v>
      </c>
      <c r="AG244" s="10">
        <v>5</v>
      </c>
      <c r="AH244" s="10">
        <f t="shared" si="16"/>
        <v>33</v>
      </c>
      <c r="AI244" s="10">
        <v>3</v>
      </c>
      <c r="AJ244" s="10">
        <v>3</v>
      </c>
      <c r="AK244" s="10">
        <v>4</v>
      </c>
      <c r="AL244" s="10">
        <v>1</v>
      </c>
      <c r="AM244">
        <v>3</v>
      </c>
      <c r="AN244">
        <v>3</v>
      </c>
      <c r="AO244" s="9" t="s">
        <v>57</v>
      </c>
      <c r="AP244">
        <v>5</v>
      </c>
      <c r="AQ244">
        <v>2</v>
      </c>
      <c r="AR244">
        <v>3</v>
      </c>
      <c r="AS244" s="10">
        <v>1</v>
      </c>
      <c r="AT244" s="10">
        <v>4</v>
      </c>
      <c r="AU244" s="10">
        <v>1</v>
      </c>
      <c r="AV244" s="10">
        <v>2</v>
      </c>
      <c r="AW244" s="10">
        <v>6</v>
      </c>
      <c r="AX244" s="10">
        <v>5</v>
      </c>
      <c r="AY244" t="s">
        <v>3884</v>
      </c>
    </row>
    <row r="245" spans="1:51" ht="14.5" customHeight="1" x14ac:dyDescent="0.2">
      <c r="A245" s="9" t="s">
        <v>51</v>
      </c>
      <c r="B245" s="9" t="s">
        <v>52</v>
      </c>
      <c r="C245" s="9" t="s">
        <v>53</v>
      </c>
      <c r="D245" s="9" t="s">
        <v>53</v>
      </c>
      <c r="E245" s="9" t="s">
        <v>53</v>
      </c>
      <c r="F245" s="9" t="s">
        <v>53</v>
      </c>
      <c r="G245" s="35" t="s">
        <v>3235</v>
      </c>
      <c r="H245">
        <v>74</v>
      </c>
      <c r="I245" s="5" t="str">
        <f t="shared" si="19"/>
        <v>71-80</v>
      </c>
      <c r="J245" s="5">
        <v>6</v>
      </c>
      <c r="K245" s="10">
        <v>1</v>
      </c>
      <c r="L245" s="10">
        <v>2</v>
      </c>
      <c r="M245">
        <v>15</v>
      </c>
      <c r="N245" s="10">
        <v>1</v>
      </c>
      <c r="O245" s="9" t="s">
        <v>59</v>
      </c>
      <c r="P245" s="9">
        <v>0</v>
      </c>
      <c r="Q245" s="10">
        <v>9</v>
      </c>
      <c r="R245" s="10" t="s">
        <v>2985</v>
      </c>
      <c r="S245" s="9">
        <v>4</v>
      </c>
      <c r="T245" s="9" t="s">
        <v>53</v>
      </c>
      <c r="U245" s="10">
        <v>1</v>
      </c>
      <c r="V245" s="9" t="s">
        <v>53</v>
      </c>
      <c r="W245" s="9" t="s">
        <v>1093</v>
      </c>
      <c r="X245" s="9" t="s">
        <v>1094</v>
      </c>
      <c r="Y245" s="9" t="s">
        <v>1095</v>
      </c>
      <c r="Z245" s="9" t="s">
        <v>1096</v>
      </c>
      <c r="AA245" s="10">
        <v>5</v>
      </c>
      <c r="AB245" s="10">
        <v>5</v>
      </c>
      <c r="AC245" s="10">
        <v>4</v>
      </c>
      <c r="AD245" s="10">
        <v>5</v>
      </c>
      <c r="AE245" s="10">
        <v>5</v>
      </c>
      <c r="AF245" s="10">
        <v>5</v>
      </c>
      <c r="AG245" s="10">
        <v>5</v>
      </c>
      <c r="AH245" s="10">
        <f t="shared" si="16"/>
        <v>34</v>
      </c>
      <c r="AI245" s="10">
        <v>4</v>
      </c>
      <c r="AJ245" s="10">
        <v>5</v>
      </c>
      <c r="AK245" s="10">
        <v>5</v>
      </c>
      <c r="AL245" s="10">
        <v>4</v>
      </c>
      <c r="AM245">
        <v>2</v>
      </c>
      <c r="AN245">
        <v>2</v>
      </c>
      <c r="AO245" s="9" t="s">
        <v>111</v>
      </c>
      <c r="AP245">
        <v>4</v>
      </c>
      <c r="AQ245">
        <v>0</v>
      </c>
      <c r="AR245">
        <v>2</v>
      </c>
      <c r="AS245" s="10">
        <v>5</v>
      </c>
      <c r="AT245" s="10">
        <v>4</v>
      </c>
      <c r="AU245" s="10">
        <v>2</v>
      </c>
      <c r="AV245" s="10">
        <v>2</v>
      </c>
      <c r="AW245" s="10">
        <v>7</v>
      </c>
      <c r="AX245" s="10">
        <v>4</v>
      </c>
      <c r="AY245" t="s">
        <v>3885</v>
      </c>
    </row>
    <row r="246" spans="1:51" ht="14.5" customHeight="1" x14ac:dyDescent="0.2">
      <c r="A246" s="9" t="s">
        <v>51</v>
      </c>
      <c r="B246" s="9" t="s">
        <v>52</v>
      </c>
      <c r="C246" s="9" t="s">
        <v>53</v>
      </c>
      <c r="D246" s="9" t="s">
        <v>53</v>
      </c>
      <c r="E246" s="9" t="s">
        <v>53</v>
      </c>
      <c r="F246" s="9" t="s">
        <v>53</v>
      </c>
      <c r="G246" s="35" t="s">
        <v>3236</v>
      </c>
      <c r="H246">
        <v>84</v>
      </c>
      <c r="I246" s="5" t="str">
        <f t="shared" si="19"/>
        <v>80+</v>
      </c>
      <c r="J246" s="5">
        <v>7</v>
      </c>
      <c r="K246" s="10">
        <v>1</v>
      </c>
      <c r="L246" s="10">
        <v>4</v>
      </c>
      <c r="M246">
        <v>24</v>
      </c>
      <c r="N246" s="10">
        <v>1</v>
      </c>
      <c r="O246" s="9">
        <v>0</v>
      </c>
      <c r="P246" s="9" t="s">
        <v>54</v>
      </c>
      <c r="Q246" s="10">
        <v>0.25</v>
      </c>
      <c r="R246" s="10" t="s">
        <v>2985</v>
      </c>
      <c r="S246" s="9">
        <v>4</v>
      </c>
      <c r="T246" s="9" t="s">
        <v>53</v>
      </c>
      <c r="U246" s="10">
        <v>2</v>
      </c>
      <c r="V246" s="9" t="s">
        <v>53</v>
      </c>
      <c r="W246" s="9" t="s">
        <v>1097</v>
      </c>
      <c r="X246" s="9" t="s">
        <v>1098</v>
      </c>
      <c r="Y246" s="9" t="s">
        <v>1099</v>
      </c>
      <c r="Z246" s="9" t="s">
        <v>1100</v>
      </c>
      <c r="AA246" s="10">
        <v>5</v>
      </c>
      <c r="AB246" s="10">
        <v>4</v>
      </c>
      <c r="AC246" s="10">
        <v>3</v>
      </c>
      <c r="AD246" s="10">
        <v>3</v>
      </c>
      <c r="AE246" s="10">
        <v>3</v>
      </c>
      <c r="AF246" s="10">
        <v>4</v>
      </c>
      <c r="AG246" s="10">
        <v>4</v>
      </c>
      <c r="AH246" s="10">
        <f t="shared" si="16"/>
        <v>26</v>
      </c>
      <c r="AI246" s="10">
        <v>5</v>
      </c>
      <c r="AJ246" s="10">
        <v>5</v>
      </c>
      <c r="AK246" s="10">
        <v>5</v>
      </c>
      <c r="AL246" s="10">
        <v>4</v>
      </c>
      <c r="AM246">
        <v>2</v>
      </c>
      <c r="AN246">
        <v>2</v>
      </c>
      <c r="AO246" s="9" t="s">
        <v>120</v>
      </c>
      <c r="AP246">
        <v>10</v>
      </c>
      <c r="AQ246">
        <v>5</v>
      </c>
      <c r="AR246">
        <v>3</v>
      </c>
      <c r="AS246" s="10">
        <v>5</v>
      </c>
      <c r="AT246" s="10">
        <v>4</v>
      </c>
      <c r="AU246" s="10">
        <v>2</v>
      </c>
      <c r="AV246" s="10">
        <v>2</v>
      </c>
      <c r="AW246" s="10">
        <v>2</v>
      </c>
      <c r="AX246" s="10">
        <v>3</v>
      </c>
      <c r="AY246" t="s">
        <v>4343</v>
      </c>
    </row>
    <row r="247" spans="1:51" ht="14.5" customHeight="1" x14ac:dyDescent="0.2">
      <c r="A247" s="9" t="s">
        <v>51</v>
      </c>
      <c r="B247" s="9" t="s">
        <v>52</v>
      </c>
      <c r="C247" s="9" t="s">
        <v>53</v>
      </c>
      <c r="D247" s="9" t="s">
        <v>53</v>
      </c>
      <c r="E247" s="9" t="s">
        <v>53</v>
      </c>
      <c r="F247" s="9" t="s">
        <v>53</v>
      </c>
      <c r="G247" s="35" t="s">
        <v>3237</v>
      </c>
      <c r="H247">
        <v>52</v>
      </c>
      <c r="I247" s="5" t="str">
        <f t="shared" si="19"/>
        <v>50-60</v>
      </c>
      <c r="J247" s="5">
        <v>4</v>
      </c>
      <c r="K247" s="10">
        <v>2</v>
      </c>
      <c r="L247" s="10">
        <v>3</v>
      </c>
      <c r="M247">
        <v>12</v>
      </c>
      <c r="N247" s="10">
        <v>1</v>
      </c>
      <c r="O247" s="9" t="s">
        <v>57</v>
      </c>
      <c r="P247" s="9" t="s">
        <v>57</v>
      </c>
      <c r="Q247" s="10">
        <v>0</v>
      </c>
      <c r="R247" s="10" t="s">
        <v>2985</v>
      </c>
      <c r="S247" s="9">
        <v>6</v>
      </c>
      <c r="T247" s="9" t="s">
        <v>53</v>
      </c>
      <c r="U247" s="10">
        <v>6</v>
      </c>
      <c r="V247" s="9" t="s">
        <v>829</v>
      </c>
      <c r="W247" s="9" t="s">
        <v>1101</v>
      </c>
      <c r="X247" s="9" t="s">
        <v>1102</v>
      </c>
      <c r="Y247" s="9" t="s">
        <v>1103</v>
      </c>
      <c r="Z247" s="9" t="s">
        <v>1104</v>
      </c>
      <c r="AA247" s="10">
        <v>4</v>
      </c>
      <c r="AB247" s="10">
        <v>4</v>
      </c>
      <c r="AC247" s="10">
        <v>4</v>
      </c>
      <c r="AD247" s="10">
        <v>4</v>
      </c>
      <c r="AE247" s="10">
        <v>4</v>
      </c>
      <c r="AF247" s="10">
        <v>3</v>
      </c>
      <c r="AG247" s="10">
        <v>3</v>
      </c>
      <c r="AH247" s="10">
        <f t="shared" si="16"/>
        <v>26</v>
      </c>
      <c r="AI247" s="10">
        <v>3</v>
      </c>
      <c r="AJ247" s="10">
        <v>5</v>
      </c>
      <c r="AK247" s="10">
        <v>5</v>
      </c>
      <c r="AL247" s="10">
        <v>2</v>
      </c>
      <c r="AM247">
        <v>2</v>
      </c>
      <c r="AN247">
        <v>2</v>
      </c>
      <c r="AO247" s="9" t="s">
        <v>57</v>
      </c>
      <c r="AP247">
        <v>6</v>
      </c>
      <c r="AQ247">
        <v>2</v>
      </c>
      <c r="AR247">
        <v>10</v>
      </c>
      <c r="AS247" s="10">
        <v>1</v>
      </c>
      <c r="AT247" s="10">
        <v>4</v>
      </c>
      <c r="AU247" s="10">
        <v>1</v>
      </c>
      <c r="AV247" s="10">
        <v>2</v>
      </c>
      <c r="AW247" s="10">
        <v>6</v>
      </c>
      <c r="AX247" s="10">
        <v>3</v>
      </c>
      <c r="AY247" t="s">
        <v>3886</v>
      </c>
    </row>
    <row r="248" spans="1:51" ht="14.5" customHeight="1" x14ac:dyDescent="0.2">
      <c r="A248" s="9" t="s">
        <v>51</v>
      </c>
      <c r="B248" s="9" t="s">
        <v>52</v>
      </c>
      <c r="C248" s="9" t="s">
        <v>53</v>
      </c>
      <c r="D248" s="9" t="s">
        <v>53</v>
      </c>
      <c r="E248" s="9" t="s">
        <v>53</v>
      </c>
      <c r="F248" s="9" t="s">
        <v>53</v>
      </c>
      <c r="G248" s="35" t="s">
        <v>3238</v>
      </c>
      <c r="H248">
        <v>82</v>
      </c>
      <c r="I248" s="5" t="str">
        <f t="shared" si="19"/>
        <v>80+</v>
      </c>
      <c r="J248" s="5">
        <v>7</v>
      </c>
      <c r="K248" s="10">
        <v>1</v>
      </c>
      <c r="L248" s="10">
        <v>3</v>
      </c>
      <c r="M248">
        <v>40</v>
      </c>
      <c r="N248" s="10">
        <v>1</v>
      </c>
      <c r="O248" s="9" t="s">
        <v>280</v>
      </c>
      <c r="P248" s="9">
        <v>0</v>
      </c>
      <c r="Q248" s="10">
        <v>15</v>
      </c>
      <c r="R248" s="10" t="s">
        <v>2985</v>
      </c>
      <c r="S248" s="9">
        <v>2</v>
      </c>
      <c r="T248" s="9" t="s">
        <v>53</v>
      </c>
      <c r="U248" s="10">
        <v>6</v>
      </c>
      <c r="V248" s="9" t="s">
        <v>121</v>
      </c>
      <c r="W248" s="9" t="s">
        <v>1105</v>
      </c>
      <c r="X248" s="9" t="s">
        <v>1106</v>
      </c>
      <c r="Y248" s="9" t="s">
        <v>1107</v>
      </c>
      <c r="Z248" s="9" t="s">
        <v>1108</v>
      </c>
      <c r="AA248" s="10">
        <v>5</v>
      </c>
      <c r="AB248" s="10">
        <v>5</v>
      </c>
      <c r="AC248" s="10">
        <v>3</v>
      </c>
      <c r="AD248" s="10">
        <v>5</v>
      </c>
      <c r="AE248" s="10">
        <v>4</v>
      </c>
      <c r="AF248" s="10">
        <v>4</v>
      </c>
      <c r="AG248" s="10">
        <v>5</v>
      </c>
      <c r="AH248" s="10">
        <f t="shared" si="16"/>
        <v>31</v>
      </c>
      <c r="AI248" s="10">
        <v>5</v>
      </c>
      <c r="AJ248" s="10">
        <v>4</v>
      </c>
      <c r="AK248" s="10">
        <v>4</v>
      </c>
      <c r="AL248" s="10">
        <v>4</v>
      </c>
      <c r="AM248">
        <v>2</v>
      </c>
      <c r="AN248">
        <v>3</v>
      </c>
      <c r="AO248" s="9" t="s">
        <v>101</v>
      </c>
      <c r="AP248">
        <v>20</v>
      </c>
      <c r="AQ248">
        <v>4</v>
      </c>
      <c r="AR248">
        <v>8</v>
      </c>
      <c r="AS248" s="10">
        <v>5</v>
      </c>
      <c r="AT248" s="10">
        <v>4</v>
      </c>
      <c r="AU248" s="10">
        <v>2</v>
      </c>
      <c r="AV248" s="10">
        <v>2</v>
      </c>
      <c r="AW248" s="10">
        <v>6</v>
      </c>
      <c r="AX248" s="10">
        <v>4</v>
      </c>
      <c r="AY248" t="s">
        <v>4344</v>
      </c>
    </row>
    <row r="249" spans="1:51" ht="14.5" customHeight="1" x14ac:dyDescent="0.2">
      <c r="A249" s="9" t="s">
        <v>51</v>
      </c>
      <c r="B249" s="9" t="s">
        <v>52</v>
      </c>
      <c r="C249" s="9" t="s">
        <v>53</v>
      </c>
      <c r="D249" s="9" t="s">
        <v>53</v>
      </c>
      <c r="E249" s="9" t="s">
        <v>53</v>
      </c>
      <c r="F249" s="9" t="s">
        <v>53</v>
      </c>
      <c r="G249" s="35" t="s">
        <v>3239</v>
      </c>
      <c r="H249">
        <v>76</v>
      </c>
      <c r="I249" s="5" t="str">
        <f t="shared" si="19"/>
        <v>71-80</v>
      </c>
      <c r="J249" s="5">
        <v>6</v>
      </c>
      <c r="K249" s="10">
        <v>1</v>
      </c>
      <c r="L249" s="10">
        <v>3</v>
      </c>
      <c r="M249">
        <v>30</v>
      </c>
      <c r="N249" s="10">
        <v>1</v>
      </c>
      <c r="O249" s="9" t="s">
        <v>57</v>
      </c>
      <c r="P249" s="9">
        <v>0</v>
      </c>
      <c r="Q249" s="10">
        <v>0</v>
      </c>
      <c r="R249" s="10" t="s">
        <v>2985</v>
      </c>
      <c r="S249" s="9">
        <v>3</v>
      </c>
      <c r="T249" s="9" t="s">
        <v>53</v>
      </c>
      <c r="U249" s="10">
        <v>1</v>
      </c>
      <c r="V249" s="9" t="s">
        <v>53</v>
      </c>
      <c r="W249" s="9" t="s">
        <v>1109</v>
      </c>
      <c r="X249" s="9" t="s">
        <v>1110</v>
      </c>
      <c r="Y249" s="9" t="s">
        <v>1111</v>
      </c>
      <c r="Z249" s="22" t="s">
        <v>1112</v>
      </c>
      <c r="AA249" s="10">
        <v>5</v>
      </c>
      <c r="AB249" s="10">
        <v>5</v>
      </c>
      <c r="AC249" s="10">
        <v>5</v>
      </c>
      <c r="AD249" s="10">
        <v>5</v>
      </c>
      <c r="AE249" s="10">
        <v>5</v>
      </c>
      <c r="AF249" s="10">
        <v>5</v>
      </c>
      <c r="AG249" s="10">
        <v>5</v>
      </c>
      <c r="AH249" s="10">
        <f t="shared" si="16"/>
        <v>35</v>
      </c>
      <c r="AI249" s="10">
        <v>3</v>
      </c>
      <c r="AJ249" s="10">
        <v>5</v>
      </c>
      <c r="AK249" s="10">
        <v>5</v>
      </c>
      <c r="AL249" s="10">
        <v>1</v>
      </c>
      <c r="AM249">
        <v>1</v>
      </c>
      <c r="AN249">
        <v>1</v>
      </c>
      <c r="AO249" s="9" t="s">
        <v>111</v>
      </c>
      <c r="AP249">
        <v>3</v>
      </c>
      <c r="AQ249">
        <v>0</v>
      </c>
      <c r="AR249">
        <v>100</v>
      </c>
      <c r="AS249" s="10">
        <v>5</v>
      </c>
      <c r="AT249" s="10">
        <v>4</v>
      </c>
      <c r="AU249" s="10">
        <v>4</v>
      </c>
      <c r="AV249" s="10">
        <v>2</v>
      </c>
      <c r="AW249" s="10">
        <v>6</v>
      </c>
      <c r="AX249" s="10">
        <v>4</v>
      </c>
      <c r="AY249" t="s">
        <v>3887</v>
      </c>
    </row>
    <row r="250" spans="1:51" ht="14.5" customHeight="1" x14ac:dyDescent="0.2">
      <c r="A250" s="9" t="s">
        <v>51</v>
      </c>
      <c r="B250" s="9" t="s">
        <v>52</v>
      </c>
      <c r="C250" s="9" t="s">
        <v>53</v>
      </c>
      <c r="D250" s="9" t="s">
        <v>53</v>
      </c>
      <c r="E250" s="9" t="s">
        <v>53</v>
      </c>
      <c r="F250" s="9" t="s">
        <v>53</v>
      </c>
      <c r="G250" s="35" t="s">
        <v>3240</v>
      </c>
      <c r="H250">
        <v>57</v>
      </c>
      <c r="I250" s="5" t="str">
        <f t="shared" si="19"/>
        <v>50-60</v>
      </c>
      <c r="J250" s="5">
        <v>4</v>
      </c>
      <c r="K250" s="10">
        <v>1</v>
      </c>
      <c r="L250" s="10">
        <v>3</v>
      </c>
      <c r="M250">
        <v>10</v>
      </c>
      <c r="N250" s="10">
        <v>1</v>
      </c>
      <c r="O250" s="9" t="s">
        <v>101</v>
      </c>
      <c r="P250" s="9" t="s">
        <v>57</v>
      </c>
      <c r="Q250" s="10">
        <v>5</v>
      </c>
      <c r="R250" s="10" t="s">
        <v>2985</v>
      </c>
      <c r="S250" s="9">
        <v>1</v>
      </c>
      <c r="T250" s="9" t="s">
        <v>53</v>
      </c>
      <c r="U250" s="10">
        <v>2</v>
      </c>
      <c r="V250" s="9" t="s">
        <v>53</v>
      </c>
      <c r="W250" s="9" t="s">
        <v>1113</v>
      </c>
      <c r="X250" s="9" t="s">
        <v>1114</v>
      </c>
      <c r="Y250" s="9" t="s">
        <v>1115</v>
      </c>
      <c r="Z250" s="9" t="s">
        <v>1116</v>
      </c>
      <c r="AA250" s="10">
        <v>5</v>
      </c>
      <c r="AB250" s="10">
        <v>4</v>
      </c>
      <c r="AC250" s="10">
        <v>3</v>
      </c>
      <c r="AD250" s="10">
        <v>5</v>
      </c>
      <c r="AE250" s="10">
        <v>4</v>
      </c>
      <c r="AF250" s="10">
        <v>4</v>
      </c>
      <c r="AG250" s="10">
        <v>4</v>
      </c>
      <c r="AH250" s="10">
        <f t="shared" si="16"/>
        <v>29</v>
      </c>
      <c r="AI250" s="10">
        <v>5</v>
      </c>
      <c r="AJ250" s="10">
        <v>5</v>
      </c>
      <c r="AK250" s="10">
        <v>5</v>
      </c>
      <c r="AL250" s="10">
        <v>5</v>
      </c>
      <c r="AM250">
        <v>2</v>
      </c>
      <c r="AN250">
        <v>2</v>
      </c>
      <c r="AO250" s="9" t="s">
        <v>57</v>
      </c>
      <c r="AP250">
        <v>4</v>
      </c>
      <c r="AQ250">
        <v>1</v>
      </c>
      <c r="AR250">
        <v>0</v>
      </c>
      <c r="AS250" s="10">
        <v>1</v>
      </c>
      <c r="AT250" s="10">
        <v>4</v>
      </c>
      <c r="AU250" s="10">
        <v>2</v>
      </c>
      <c r="AV250" s="10">
        <v>2</v>
      </c>
      <c r="AW250" s="10">
        <v>6</v>
      </c>
      <c r="AX250" s="10">
        <v>4</v>
      </c>
      <c r="AY250" t="s">
        <v>3888</v>
      </c>
    </row>
    <row r="251" spans="1:51" ht="14.5" customHeight="1" x14ac:dyDescent="0.2">
      <c r="A251" s="9" t="s">
        <v>51</v>
      </c>
      <c r="B251" s="9" t="s">
        <v>52</v>
      </c>
      <c r="C251" s="9" t="s">
        <v>53</v>
      </c>
      <c r="D251" s="9" t="s">
        <v>53</v>
      </c>
      <c r="E251" s="9" t="s">
        <v>53</v>
      </c>
      <c r="F251" s="9" t="s">
        <v>53</v>
      </c>
      <c r="G251" s="35" t="s">
        <v>3241</v>
      </c>
      <c r="H251">
        <v>73</v>
      </c>
      <c r="I251" s="5" t="str">
        <f t="shared" ref="I251:I266" si="20">VLOOKUP(H251,AgeGroup,2,TRUE)</f>
        <v>71-80</v>
      </c>
      <c r="J251" s="5">
        <v>6</v>
      </c>
      <c r="K251" s="10">
        <v>1</v>
      </c>
      <c r="L251" s="10">
        <v>3</v>
      </c>
      <c r="M251">
        <v>65</v>
      </c>
      <c r="N251" s="10">
        <v>1</v>
      </c>
      <c r="O251" s="9" t="s">
        <v>1117</v>
      </c>
      <c r="P251" s="9" t="s">
        <v>57</v>
      </c>
      <c r="Q251" s="10">
        <v>64</v>
      </c>
      <c r="R251" s="10" t="s">
        <v>2985</v>
      </c>
      <c r="S251" s="9">
        <v>4</v>
      </c>
      <c r="T251" s="9" t="s">
        <v>53</v>
      </c>
      <c r="U251" s="10">
        <v>3</v>
      </c>
      <c r="V251" s="9" t="s">
        <v>53</v>
      </c>
      <c r="W251" s="9" t="s">
        <v>1118</v>
      </c>
      <c r="X251" s="9" t="s">
        <v>1119</v>
      </c>
      <c r="Y251" s="9" t="s">
        <v>1120</v>
      </c>
      <c r="Z251" s="9" t="s">
        <v>1121</v>
      </c>
      <c r="AA251" s="10">
        <v>4</v>
      </c>
      <c r="AB251" s="10">
        <v>4</v>
      </c>
      <c r="AC251" s="10">
        <v>4</v>
      </c>
      <c r="AD251" s="10">
        <v>5</v>
      </c>
      <c r="AE251" s="10">
        <v>3</v>
      </c>
      <c r="AF251" s="10">
        <v>4</v>
      </c>
      <c r="AG251" s="10">
        <v>4</v>
      </c>
      <c r="AH251" s="10">
        <f t="shared" si="16"/>
        <v>28</v>
      </c>
      <c r="AI251" s="10">
        <v>3</v>
      </c>
      <c r="AJ251" s="10">
        <v>4</v>
      </c>
      <c r="AK251" s="10">
        <v>4</v>
      </c>
      <c r="AL251" s="10">
        <v>3</v>
      </c>
      <c r="AM251">
        <v>2</v>
      </c>
      <c r="AN251">
        <v>2</v>
      </c>
      <c r="AO251" s="9" t="s">
        <v>100</v>
      </c>
      <c r="AP251">
        <v>8</v>
      </c>
      <c r="AQ251">
        <v>2</v>
      </c>
      <c r="AR251">
        <v>2</v>
      </c>
      <c r="AS251" s="10">
        <v>5</v>
      </c>
      <c r="AT251" s="10">
        <v>3</v>
      </c>
      <c r="AU251" s="10">
        <v>2</v>
      </c>
      <c r="AV251" s="10">
        <v>2</v>
      </c>
      <c r="AW251" s="10">
        <v>6</v>
      </c>
      <c r="AX251" s="10">
        <v>3</v>
      </c>
      <c r="AY251" t="s">
        <v>3889</v>
      </c>
    </row>
    <row r="252" spans="1:51" ht="14.5" customHeight="1" x14ac:dyDescent="0.2">
      <c r="A252" s="9" t="s">
        <v>51</v>
      </c>
      <c r="B252" s="9" t="s">
        <v>52</v>
      </c>
      <c r="C252" s="9" t="s">
        <v>53</v>
      </c>
      <c r="D252" s="9" t="s">
        <v>53</v>
      </c>
      <c r="E252" s="9" t="s">
        <v>53</v>
      </c>
      <c r="F252" s="9" t="s">
        <v>53</v>
      </c>
      <c r="G252" s="35" t="s">
        <v>3242</v>
      </c>
      <c r="H252">
        <v>73</v>
      </c>
      <c r="I252" s="5" t="str">
        <f t="shared" si="20"/>
        <v>71-80</v>
      </c>
      <c r="J252" s="5">
        <v>6</v>
      </c>
      <c r="K252" s="10">
        <v>2</v>
      </c>
      <c r="L252" s="10">
        <v>3</v>
      </c>
      <c r="M252">
        <v>10</v>
      </c>
      <c r="N252" s="10">
        <v>1</v>
      </c>
      <c r="O252" s="9" t="s">
        <v>101</v>
      </c>
      <c r="P252" s="9">
        <v>0</v>
      </c>
      <c r="Q252" s="10">
        <v>5</v>
      </c>
      <c r="R252" s="10" t="s">
        <v>2985</v>
      </c>
      <c r="S252" s="9">
        <v>2</v>
      </c>
      <c r="T252" s="9" t="s">
        <v>53</v>
      </c>
      <c r="U252" s="10">
        <v>1</v>
      </c>
      <c r="V252" s="9" t="s">
        <v>53</v>
      </c>
      <c r="W252" s="9" t="s">
        <v>1122</v>
      </c>
      <c r="X252" s="22" t="s">
        <v>1123</v>
      </c>
      <c r="Y252" s="9" t="s">
        <v>1124</v>
      </c>
      <c r="Z252" s="9" t="s">
        <v>1125</v>
      </c>
      <c r="AA252" s="10">
        <v>5</v>
      </c>
      <c r="AB252" s="10">
        <v>5</v>
      </c>
      <c r="AC252" s="10">
        <v>3</v>
      </c>
      <c r="AD252" s="10">
        <v>3</v>
      </c>
      <c r="AE252" s="10">
        <v>3</v>
      </c>
      <c r="AF252" s="10">
        <v>4</v>
      </c>
      <c r="AG252" s="10">
        <v>4</v>
      </c>
      <c r="AH252" s="10">
        <f t="shared" si="16"/>
        <v>27</v>
      </c>
      <c r="AI252" s="10">
        <v>4</v>
      </c>
      <c r="AJ252" s="10">
        <v>4</v>
      </c>
      <c r="AK252" s="10">
        <v>5</v>
      </c>
      <c r="AL252" s="10">
        <v>3</v>
      </c>
      <c r="AM252">
        <v>1</v>
      </c>
      <c r="AN252">
        <v>2</v>
      </c>
      <c r="AO252" s="9" t="s">
        <v>101</v>
      </c>
      <c r="AP252">
        <v>4</v>
      </c>
      <c r="AQ252">
        <v>1</v>
      </c>
      <c r="AR252">
        <v>1</v>
      </c>
      <c r="AS252" s="10">
        <v>5</v>
      </c>
      <c r="AT252" s="10">
        <v>4</v>
      </c>
      <c r="AU252" s="10">
        <v>4</v>
      </c>
      <c r="AV252" s="10">
        <v>2</v>
      </c>
      <c r="AW252" s="10">
        <v>6</v>
      </c>
      <c r="AX252" s="10">
        <v>3</v>
      </c>
      <c r="AY252" t="s">
        <v>3890</v>
      </c>
    </row>
    <row r="253" spans="1:51" ht="14.5" customHeight="1" x14ac:dyDescent="0.2">
      <c r="A253" s="9" t="s">
        <v>51</v>
      </c>
      <c r="B253" s="9" t="s">
        <v>52</v>
      </c>
      <c r="C253" s="9" t="s">
        <v>53</v>
      </c>
      <c r="D253" s="9" t="s">
        <v>53</v>
      </c>
      <c r="E253" s="9" t="s">
        <v>53</v>
      </c>
      <c r="F253" s="9" t="s">
        <v>53</v>
      </c>
      <c r="G253" s="35" t="s">
        <v>3243</v>
      </c>
      <c r="H253">
        <v>81</v>
      </c>
      <c r="I253" s="5" t="str">
        <f t="shared" si="20"/>
        <v>80+</v>
      </c>
      <c r="J253" s="5">
        <v>7</v>
      </c>
      <c r="K253" s="10">
        <v>1</v>
      </c>
      <c r="L253" s="10">
        <v>2</v>
      </c>
      <c r="M253">
        <v>10</v>
      </c>
      <c r="N253" s="10">
        <v>1</v>
      </c>
      <c r="O253" s="9" t="s">
        <v>120</v>
      </c>
      <c r="P253" s="9" t="s">
        <v>57</v>
      </c>
      <c r="Q253" s="10">
        <v>7</v>
      </c>
      <c r="R253" s="10" t="s">
        <v>2985</v>
      </c>
      <c r="S253" s="9">
        <v>6</v>
      </c>
      <c r="T253" s="9" t="s">
        <v>53</v>
      </c>
      <c r="U253" s="10">
        <v>1</v>
      </c>
      <c r="V253" s="9" t="s">
        <v>53</v>
      </c>
      <c r="W253" s="9" t="s">
        <v>1126</v>
      </c>
      <c r="X253" s="9" t="s">
        <v>1127</v>
      </c>
      <c r="Y253" s="9" t="s">
        <v>1128</v>
      </c>
      <c r="Z253" s="9" t="s">
        <v>1129</v>
      </c>
      <c r="AA253" s="10">
        <v>5</v>
      </c>
      <c r="AB253" s="10">
        <v>5</v>
      </c>
      <c r="AC253" s="10">
        <v>5</v>
      </c>
      <c r="AD253" s="10">
        <v>3</v>
      </c>
      <c r="AE253" s="10">
        <v>3</v>
      </c>
      <c r="AF253" s="10">
        <v>5</v>
      </c>
      <c r="AG253" s="10">
        <v>5</v>
      </c>
      <c r="AH253" s="10">
        <f t="shared" ref="AH253:AH313" si="21">SUM(AA253:AG253)</f>
        <v>31</v>
      </c>
      <c r="AI253" s="10">
        <v>3</v>
      </c>
      <c r="AJ253" s="10">
        <v>5</v>
      </c>
      <c r="AK253" s="10">
        <v>5</v>
      </c>
      <c r="AL253" s="10">
        <v>1</v>
      </c>
      <c r="AM253">
        <v>2</v>
      </c>
      <c r="AN253">
        <v>5</v>
      </c>
      <c r="AO253" s="9" t="s">
        <v>74</v>
      </c>
      <c r="AP253">
        <v>5</v>
      </c>
      <c r="AQ253">
        <v>1</v>
      </c>
      <c r="AR253">
        <v>30</v>
      </c>
      <c r="AS253" s="10">
        <v>5</v>
      </c>
      <c r="AT253" s="10">
        <v>4</v>
      </c>
      <c r="AU253" s="10">
        <v>2</v>
      </c>
      <c r="AV253" s="10">
        <v>2</v>
      </c>
      <c r="AW253" s="10">
        <v>6</v>
      </c>
      <c r="AX253" s="10">
        <v>5</v>
      </c>
      <c r="AY253" t="s">
        <v>3891</v>
      </c>
    </row>
    <row r="254" spans="1:51" ht="14.5" customHeight="1" x14ac:dyDescent="0.2">
      <c r="A254" s="9" t="s">
        <v>51</v>
      </c>
      <c r="B254" s="9" t="s">
        <v>52</v>
      </c>
      <c r="C254" s="9" t="s">
        <v>53</v>
      </c>
      <c r="D254" s="9" t="s">
        <v>53</v>
      </c>
      <c r="E254" s="9" t="s">
        <v>53</v>
      </c>
      <c r="F254" s="9" t="s">
        <v>53</v>
      </c>
      <c r="G254" s="35" t="s">
        <v>3244</v>
      </c>
      <c r="H254">
        <v>76</v>
      </c>
      <c r="I254" s="5" t="str">
        <f t="shared" si="20"/>
        <v>71-80</v>
      </c>
      <c r="J254" s="5">
        <v>6</v>
      </c>
      <c r="K254" s="10">
        <v>1</v>
      </c>
      <c r="L254" s="10">
        <v>4</v>
      </c>
      <c r="M254">
        <v>21</v>
      </c>
      <c r="N254" s="10">
        <v>1</v>
      </c>
      <c r="O254" s="9" t="s">
        <v>75</v>
      </c>
      <c r="P254" s="9" t="s">
        <v>111</v>
      </c>
      <c r="Q254" s="10">
        <v>4.083333333333333</v>
      </c>
      <c r="R254" s="10" t="s">
        <v>2985</v>
      </c>
      <c r="S254" s="9">
        <v>3</v>
      </c>
      <c r="T254" s="9" t="s">
        <v>53</v>
      </c>
      <c r="U254" s="10">
        <v>1</v>
      </c>
      <c r="V254" s="9" t="s">
        <v>53</v>
      </c>
      <c r="W254" s="9" t="s">
        <v>1130</v>
      </c>
      <c r="X254" s="22" t="s">
        <v>1131</v>
      </c>
      <c r="Y254" s="22" t="s">
        <v>1132</v>
      </c>
      <c r="Z254" s="9" t="s">
        <v>1133</v>
      </c>
      <c r="AA254" s="10">
        <v>5</v>
      </c>
      <c r="AB254" s="10">
        <v>3</v>
      </c>
      <c r="AC254" s="10">
        <v>3</v>
      </c>
      <c r="AD254" s="10">
        <v>2</v>
      </c>
      <c r="AE254" s="10">
        <v>3</v>
      </c>
      <c r="AF254" s="10">
        <v>2</v>
      </c>
      <c r="AG254" s="10">
        <v>2</v>
      </c>
      <c r="AH254" s="10">
        <f t="shared" si="21"/>
        <v>20</v>
      </c>
      <c r="AI254" s="10">
        <v>4</v>
      </c>
      <c r="AJ254" s="10">
        <v>4</v>
      </c>
      <c r="AK254" s="10">
        <v>4</v>
      </c>
      <c r="AL254" s="10">
        <v>2</v>
      </c>
      <c r="AM254">
        <v>2</v>
      </c>
      <c r="AN254">
        <v>0</v>
      </c>
      <c r="AO254" s="9" t="s">
        <v>106</v>
      </c>
      <c r="AP254">
        <v>6</v>
      </c>
      <c r="AQ254">
        <v>4</v>
      </c>
      <c r="AR254">
        <v>20</v>
      </c>
      <c r="AS254" s="10">
        <v>5</v>
      </c>
      <c r="AT254" s="10">
        <v>3</v>
      </c>
      <c r="AU254" s="10">
        <v>2</v>
      </c>
      <c r="AV254" s="10">
        <v>2</v>
      </c>
      <c r="AW254" s="10">
        <v>6</v>
      </c>
      <c r="AX254" s="10">
        <v>3</v>
      </c>
      <c r="AY254" t="s">
        <v>3892</v>
      </c>
    </row>
    <row r="255" spans="1:51" ht="14.5" customHeight="1" x14ac:dyDescent="0.2">
      <c r="A255" s="9" t="s">
        <v>51</v>
      </c>
      <c r="B255" s="9" t="s">
        <v>52</v>
      </c>
      <c r="C255" s="9" t="s">
        <v>53</v>
      </c>
      <c r="D255" s="9" t="s">
        <v>53</v>
      </c>
      <c r="E255" s="9" t="s">
        <v>53</v>
      </c>
      <c r="F255" s="9" t="s">
        <v>53</v>
      </c>
      <c r="G255" s="35" t="s">
        <v>3245</v>
      </c>
      <c r="H255">
        <v>87</v>
      </c>
      <c r="I255" s="5" t="str">
        <f t="shared" si="20"/>
        <v>80+</v>
      </c>
      <c r="J255" s="5">
        <v>7</v>
      </c>
      <c r="K255" s="10">
        <v>2</v>
      </c>
      <c r="L255" s="10">
        <v>4</v>
      </c>
      <c r="M255">
        <v>50</v>
      </c>
      <c r="N255" s="10">
        <v>1</v>
      </c>
      <c r="O255" s="9" t="s">
        <v>142</v>
      </c>
      <c r="P255" s="9" t="s">
        <v>57</v>
      </c>
      <c r="Q255" s="10">
        <v>10</v>
      </c>
      <c r="R255" s="10" t="s">
        <v>2985</v>
      </c>
      <c r="S255" s="9">
        <v>3</v>
      </c>
      <c r="T255" s="9" t="s">
        <v>53</v>
      </c>
      <c r="U255" s="10">
        <v>1</v>
      </c>
      <c r="V255" s="9" t="s">
        <v>53</v>
      </c>
      <c r="W255" s="9" t="s">
        <v>1134</v>
      </c>
      <c r="X255" s="9" t="s">
        <v>1135</v>
      </c>
      <c r="Y255" s="9" t="s">
        <v>1136</v>
      </c>
      <c r="Z255" s="9" t="s">
        <v>1137</v>
      </c>
      <c r="AA255" s="10">
        <v>5</v>
      </c>
      <c r="AB255" s="10">
        <v>5</v>
      </c>
      <c r="AC255" s="10">
        <v>3</v>
      </c>
      <c r="AD255" s="10">
        <v>5</v>
      </c>
      <c r="AE255" s="10">
        <v>2</v>
      </c>
      <c r="AF255" s="10">
        <v>2</v>
      </c>
      <c r="AG255" s="10">
        <v>5</v>
      </c>
      <c r="AH255" s="10">
        <f t="shared" si="21"/>
        <v>27</v>
      </c>
      <c r="AI255" s="10">
        <v>4</v>
      </c>
      <c r="AJ255" s="10">
        <v>4</v>
      </c>
      <c r="AK255" s="10">
        <v>5</v>
      </c>
      <c r="AL255" s="10">
        <v>1</v>
      </c>
      <c r="AM255">
        <v>1</v>
      </c>
      <c r="AN255">
        <v>2</v>
      </c>
      <c r="AO255" s="9" t="s">
        <v>100</v>
      </c>
      <c r="AP255">
        <v>8</v>
      </c>
      <c r="AQ255">
        <v>2</v>
      </c>
      <c r="AR255">
        <v>60</v>
      </c>
      <c r="AS255" s="10">
        <v>5</v>
      </c>
      <c r="AT255" s="10">
        <v>4</v>
      </c>
      <c r="AU255" s="10">
        <v>4</v>
      </c>
      <c r="AV255" s="10">
        <v>2</v>
      </c>
      <c r="AW255" s="10">
        <v>6</v>
      </c>
      <c r="AX255" s="10">
        <v>4</v>
      </c>
      <c r="AY255" t="s">
        <v>3893</v>
      </c>
    </row>
    <row r="256" spans="1:51" ht="14.5" customHeight="1" thickBot="1" x14ac:dyDescent="0.25">
      <c r="A256" s="9" t="s">
        <v>51</v>
      </c>
      <c r="B256" s="9" t="s">
        <v>52</v>
      </c>
      <c r="C256" s="9" t="s">
        <v>53</v>
      </c>
      <c r="D256" s="9" t="s">
        <v>53</v>
      </c>
      <c r="E256" s="9" t="s">
        <v>53</v>
      </c>
      <c r="F256" s="9" t="s">
        <v>53</v>
      </c>
      <c r="G256" s="35" t="s">
        <v>3246</v>
      </c>
      <c r="H256">
        <v>63</v>
      </c>
      <c r="I256" s="5" t="str">
        <f t="shared" si="20"/>
        <v>60-70</v>
      </c>
      <c r="J256" s="5">
        <v>5</v>
      </c>
      <c r="K256" s="10">
        <v>2</v>
      </c>
      <c r="L256" s="10">
        <v>4</v>
      </c>
      <c r="M256">
        <v>27</v>
      </c>
      <c r="N256" s="10">
        <v>1</v>
      </c>
      <c r="O256" s="9">
        <v>0</v>
      </c>
      <c r="P256" s="9" t="s">
        <v>75</v>
      </c>
      <c r="Q256" s="10">
        <v>0.33333333333333331</v>
      </c>
      <c r="R256" s="10" t="s">
        <v>2985</v>
      </c>
      <c r="S256" s="9">
        <v>5</v>
      </c>
      <c r="T256" s="9" t="s">
        <v>53</v>
      </c>
      <c r="U256" s="10">
        <v>1</v>
      </c>
      <c r="V256" s="9" t="s">
        <v>53</v>
      </c>
      <c r="W256" s="9" t="s">
        <v>1138</v>
      </c>
      <c r="X256" s="9" t="s">
        <v>1139</v>
      </c>
      <c r="Y256" s="9" t="s">
        <v>1140</v>
      </c>
      <c r="Z256" s="9" t="s">
        <v>1141</v>
      </c>
      <c r="AA256" s="10">
        <v>5</v>
      </c>
      <c r="AB256" s="10">
        <v>5</v>
      </c>
      <c r="AC256" s="10">
        <v>4</v>
      </c>
      <c r="AD256" s="10">
        <v>5</v>
      </c>
      <c r="AE256" s="10">
        <v>4</v>
      </c>
      <c r="AF256" s="10">
        <v>4</v>
      </c>
      <c r="AG256" s="10">
        <v>5</v>
      </c>
      <c r="AH256" s="10">
        <f t="shared" si="21"/>
        <v>32</v>
      </c>
      <c r="AI256" s="10">
        <v>2</v>
      </c>
      <c r="AJ256" s="10">
        <v>2</v>
      </c>
      <c r="AK256" s="10">
        <v>2</v>
      </c>
      <c r="AL256" s="10">
        <v>1</v>
      </c>
      <c r="AM256">
        <v>2</v>
      </c>
      <c r="AN256">
        <v>2</v>
      </c>
      <c r="AO256" s="9" t="s">
        <v>120</v>
      </c>
      <c r="AP256">
        <v>4</v>
      </c>
      <c r="AQ256">
        <v>2</v>
      </c>
      <c r="AR256">
        <v>1</v>
      </c>
      <c r="AS256" s="10">
        <v>4</v>
      </c>
      <c r="AT256" s="10">
        <v>3</v>
      </c>
      <c r="AU256" s="10">
        <v>2</v>
      </c>
      <c r="AV256" s="10">
        <v>2</v>
      </c>
      <c r="AW256" s="10">
        <v>6</v>
      </c>
      <c r="AX256" s="10">
        <v>4</v>
      </c>
      <c r="AY256" t="s">
        <v>3894</v>
      </c>
    </row>
    <row r="257" spans="1:52" ht="14.5" customHeight="1" thickTop="1" thickBot="1" x14ac:dyDescent="0.25">
      <c r="A257" s="9" t="s">
        <v>51</v>
      </c>
      <c r="B257" s="9" t="s">
        <v>52</v>
      </c>
      <c r="C257" s="9" t="s">
        <v>53</v>
      </c>
      <c r="D257" s="9" t="s">
        <v>53</v>
      </c>
      <c r="E257" s="9" t="s">
        <v>53</v>
      </c>
      <c r="F257" s="9" t="s">
        <v>53</v>
      </c>
      <c r="G257" s="35" t="s">
        <v>3247</v>
      </c>
      <c r="H257">
        <v>64</v>
      </c>
      <c r="I257" s="5" t="str">
        <f t="shared" si="20"/>
        <v>60-70</v>
      </c>
      <c r="J257" s="5">
        <v>5</v>
      </c>
      <c r="K257" s="10">
        <v>1</v>
      </c>
      <c r="L257" s="10">
        <v>2</v>
      </c>
      <c r="M257">
        <v>12</v>
      </c>
      <c r="N257" s="10">
        <v>2</v>
      </c>
      <c r="O257" s="9" t="s">
        <v>54</v>
      </c>
      <c r="P257" s="9" t="s">
        <v>57</v>
      </c>
      <c r="Q257" s="10">
        <v>3</v>
      </c>
      <c r="R257" s="10" t="s">
        <v>2985</v>
      </c>
      <c r="S257" s="9">
        <v>9</v>
      </c>
      <c r="T257" s="9" t="s">
        <v>1142</v>
      </c>
      <c r="U257" s="10">
        <v>2</v>
      </c>
      <c r="V257" s="9" t="s">
        <v>53</v>
      </c>
      <c r="W257" s="9" t="s">
        <v>1143</v>
      </c>
      <c r="X257" s="9" t="s">
        <v>1144</v>
      </c>
      <c r="Y257" s="9" t="s">
        <v>1145</v>
      </c>
      <c r="Z257" s="9" t="s">
        <v>1146</v>
      </c>
      <c r="AA257" s="10">
        <v>5</v>
      </c>
      <c r="AB257" s="10">
        <v>5</v>
      </c>
      <c r="AC257" s="10">
        <v>4</v>
      </c>
      <c r="AD257" s="10">
        <v>5</v>
      </c>
      <c r="AE257" s="10">
        <v>4</v>
      </c>
      <c r="AF257" s="10">
        <v>5</v>
      </c>
      <c r="AG257" s="10">
        <v>5</v>
      </c>
      <c r="AH257" s="10">
        <f t="shared" si="21"/>
        <v>33</v>
      </c>
      <c r="AI257" s="10">
        <v>5</v>
      </c>
      <c r="AJ257" s="10">
        <v>4</v>
      </c>
      <c r="AK257" s="10">
        <v>5</v>
      </c>
      <c r="AL257" s="10">
        <v>3</v>
      </c>
      <c r="AM257">
        <v>2</v>
      </c>
      <c r="AN257">
        <v>1</v>
      </c>
      <c r="AO257" s="9" t="s">
        <v>100</v>
      </c>
      <c r="AP257">
        <v>10</v>
      </c>
      <c r="AQ257">
        <v>3</v>
      </c>
      <c r="AR257">
        <v>2</v>
      </c>
      <c r="AS257" s="10">
        <v>4</v>
      </c>
      <c r="AT257" s="10">
        <v>4</v>
      </c>
      <c r="AU257" s="10">
        <v>4</v>
      </c>
      <c r="AV257" s="10">
        <v>2</v>
      </c>
      <c r="AW257" s="10">
        <v>6</v>
      </c>
      <c r="AX257" s="10">
        <v>2</v>
      </c>
      <c r="AY257" t="s">
        <v>3873</v>
      </c>
      <c r="AZ257" s="29" t="s">
        <v>4229</v>
      </c>
    </row>
    <row r="258" spans="1:52" ht="14.5" customHeight="1" thickTop="1" x14ac:dyDescent="0.2">
      <c r="A258" s="9" t="s">
        <v>51</v>
      </c>
      <c r="B258" s="9" t="s">
        <v>52</v>
      </c>
      <c r="C258" s="9" t="s">
        <v>53</v>
      </c>
      <c r="D258" s="9" t="s">
        <v>53</v>
      </c>
      <c r="E258" s="9" t="s">
        <v>53</v>
      </c>
      <c r="F258" s="9" t="s">
        <v>53</v>
      </c>
      <c r="G258" s="35" t="s">
        <v>3248</v>
      </c>
      <c r="H258">
        <v>79</v>
      </c>
      <c r="I258" s="5" t="str">
        <f t="shared" si="20"/>
        <v>71-80</v>
      </c>
      <c r="J258" s="5">
        <v>6</v>
      </c>
      <c r="K258" s="10">
        <v>1</v>
      </c>
      <c r="L258" s="10">
        <v>2</v>
      </c>
      <c r="M258">
        <v>30</v>
      </c>
      <c r="N258" s="10">
        <v>1</v>
      </c>
      <c r="O258" s="9" t="s">
        <v>100</v>
      </c>
      <c r="P258" s="9" t="s">
        <v>106</v>
      </c>
      <c r="Q258" s="10">
        <v>2.5</v>
      </c>
      <c r="R258" s="10" t="s">
        <v>2985</v>
      </c>
      <c r="S258" s="9">
        <v>3</v>
      </c>
      <c r="T258" s="9" t="s">
        <v>53</v>
      </c>
      <c r="U258" s="10">
        <v>1</v>
      </c>
      <c r="V258" s="9" t="s">
        <v>53</v>
      </c>
      <c r="W258" s="22" t="s">
        <v>1147</v>
      </c>
      <c r="X258" s="9" t="s">
        <v>1148</v>
      </c>
      <c r="Y258" s="9" t="s">
        <v>1149</v>
      </c>
      <c r="Z258" s="9" t="s">
        <v>1150</v>
      </c>
      <c r="AA258" s="10">
        <v>5</v>
      </c>
      <c r="AB258" s="10">
        <v>2</v>
      </c>
      <c r="AC258" s="10">
        <v>5</v>
      </c>
      <c r="AD258" s="10">
        <v>4</v>
      </c>
      <c r="AE258" s="10">
        <v>4</v>
      </c>
      <c r="AF258" s="10">
        <v>5</v>
      </c>
      <c r="AG258" s="10">
        <v>3</v>
      </c>
      <c r="AH258" s="10">
        <f t="shared" si="21"/>
        <v>28</v>
      </c>
      <c r="AI258" s="10">
        <v>4</v>
      </c>
      <c r="AJ258" s="10">
        <v>4</v>
      </c>
      <c r="AK258" s="10">
        <v>4</v>
      </c>
      <c r="AL258" s="10">
        <v>4</v>
      </c>
      <c r="AM258">
        <v>2</v>
      </c>
      <c r="AN258">
        <v>4</v>
      </c>
      <c r="AO258" s="9" t="s">
        <v>106</v>
      </c>
      <c r="AP258">
        <v>4</v>
      </c>
      <c r="AQ258">
        <v>0</v>
      </c>
      <c r="AR258">
        <v>100</v>
      </c>
      <c r="AS258" s="10">
        <v>5</v>
      </c>
      <c r="AT258" s="10">
        <v>4</v>
      </c>
      <c r="AU258" s="10">
        <v>2</v>
      </c>
      <c r="AV258" s="10">
        <v>2</v>
      </c>
      <c r="AW258" s="10">
        <v>6</v>
      </c>
      <c r="AX258" s="10">
        <v>3</v>
      </c>
      <c r="AY258" t="s">
        <v>3895</v>
      </c>
    </row>
    <row r="259" spans="1:52" ht="14.5" customHeight="1" x14ac:dyDescent="0.2">
      <c r="A259" s="9" t="s">
        <v>51</v>
      </c>
      <c r="B259" s="9" t="s">
        <v>52</v>
      </c>
      <c r="C259" s="9" t="s">
        <v>53</v>
      </c>
      <c r="D259" s="9" t="s">
        <v>53</v>
      </c>
      <c r="E259" s="9" t="s">
        <v>53</v>
      </c>
      <c r="F259" s="9" t="s">
        <v>53</v>
      </c>
      <c r="G259" s="35" t="s">
        <v>3249</v>
      </c>
      <c r="H259">
        <v>59</v>
      </c>
      <c r="I259" s="5" t="str">
        <f t="shared" si="20"/>
        <v>50-60</v>
      </c>
      <c r="J259" s="5">
        <v>4</v>
      </c>
      <c r="K259" s="10">
        <v>1</v>
      </c>
      <c r="L259" s="10">
        <v>2</v>
      </c>
      <c r="M259">
        <v>15</v>
      </c>
      <c r="N259" s="10">
        <v>1</v>
      </c>
      <c r="O259" s="9" t="s">
        <v>280</v>
      </c>
      <c r="P259" s="9">
        <v>0</v>
      </c>
      <c r="Q259" s="10">
        <v>15</v>
      </c>
      <c r="R259" s="10" t="s">
        <v>2985</v>
      </c>
      <c r="S259" s="9">
        <v>3</v>
      </c>
      <c r="T259" s="9" t="s">
        <v>53</v>
      </c>
      <c r="U259" s="10">
        <v>1</v>
      </c>
      <c r="V259" s="9" t="s">
        <v>53</v>
      </c>
      <c r="W259" s="9" t="s">
        <v>1151</v>
      </c>
      <c r="X259" s="9" t="s">
        <v>1152</v>
      </c>
      <c r="Y259" s="9" t="s">
        <v>1153</v>
      </c>
      <c r="Z259" s="9" t="s">
        <v>1154</v>
      </c>
      <c r="AA259" s="10">
        <v>5</v>
      </c>
      <c r="AB259" s="10">
        <v>4</v>
      </c>
      <c r="AC259" s="10">
        <v>4</v>
      </c>
      <c r="AD259" s="10">
        <v>5</v>
      </c>
      <c r="AE259" s="10">
        <v>5</v>
      </c>
      <c r="AF259" s="10">
        <v>4</v>
      </c>
      <c r="AG259" s="10">
        <v>3</v>
      </c>
      <c r="AH259" s="10">
        <f t="shared" si="21"/>
        <v>30</v>
      </c>
      <c r="AI259" s="10">
        <v>3</v>
      </c>
      <c r="AJ259" s="10">
        <v>5</v>
      </c>
      <c r="AK259" s="10">
        <v>5</v>
      </c>
      <c r="AL259" s="10">
        <v>3</v>
      </c>
      <c r="AM259">
        <v>2</v>
      </c>
      <c r="AN259">
        <v>0</v>
      </c>
      <c r="AO259" s="9" t="s">
        <v>57</v>
      </c>
      <c r="AP259">
        <v>10</v>
      </c>
      <c r="AQ259">
        <v>2</v>
      </c>
      <c r="AR259">
        <v>1</v>
      </c>
      <c r="AS259" s="10">
        <v>1</v>
      </c>
      <c r="AT259" s="10">
        <v>2</v>
      </c>
      <c r="AU259" s="10">
        <v>2</v>
      </c>
      <c r="AV259" s="10">
        <v>2</v>
      </c>
      <c r="AW259" s="10">
        <v>6</v>
      </c>
      <c r="AX259" s="10">
        <v>3</v>
      </c>
      <c r="AY259" t="s">
        <v>3896</v>
      </c>
    </row>
    <row r="260" spans="1:52" ht="14.5" customHeight="1" x14ac:dyDescent="0.2">
      <c r="A260" s="9" t="s">
        <v>51</v>
      </c>
      <c r="B260" s="9" t="s">
        <v>52</v>
      </c>
      <c r="C260" s="9" t="s">
        <v>53</v>
      </c>
      <c r="D260" s="9" t="s">
        <v>53</v>
      </c>
      <c r="E260" s="9" t="s">
        <v>53</v>
      </c>
      <c r="F260" s="9" t="s">
        <v>53</v>
      </c>
      <c r="G260" s="35" t="s">
        <v>3250</v>
      </c>
      <c r="H260">
        <v>76</v>
      </c>
      <c r="I260" s="5" t="str">
        <f t="shared" si="20"/>
        <v>71-80</v>
      </c>
      <c r="J260" s="5">
        <v>6</v>
      </c>
      <c r="K260" s="10">
        <v>2</v>
      </c>
      <c r="L260" s="10">
        <v>2</v>
      </c>
      <c r="M260">
        <v>20</v>
      </c>
      <c r="N260" s="10">
        <v>1</v>
      </c>
      <c r="O260" s="9" t="s">
        <v>828</v>
      </c>
      <c r="P260" s="9">
        <v>0</v>
      </c>
      <c r="Q260" s="10">
        <v>20</v>
      </c>
      <c r="R260" s="10" t="s">
        <v>2985</v>
      </c>
      <c r="S260" s="9">
        <v>1</v>
      </c>
      <c r="T260" s="9" t="s">
        <v>53</v>
      </c>
      <c r="U260" s="10">
        <v>2</v>
      </c>
      <c r="V260" s="9" t="s">
        <v>53</v>
      </c>
      <c r="W260" s="9" t="s">
        <v>1155</v>
      </c>
      <c r="X260" s="9" t="s">
        <v>1156</v>
      </c>
      <c r="Y260" s="9" t="s">
        <v>1157</v>
      </c>
      <c r="Z260" s="9" t="s">
        <v>1158</v>
      </c>
      <c r="AA260" s="10">
        <v>5</v>
      </c>
      <c r="AB260" s="10">
        <v>2</v>
      </c>
      <c r="AC260" s="10">
        <v>5</v>
      </c>
      <c r="AD260" s="10">
        <v>4</v>
      </c>
      <c r="AE260" s="10">
        <v>5</v>
      </c>
      <c r="AF260" s="10">
        <v>5</v>
      </c>
      <c r="AG260" s="10">
        <v>3</v>
      </c>
      <c r="AH260" s="10">
        <f t="shared" si="21"/>
        <v>29</v>
      </c>
      <c r="AI260" s="10">
        <v>4</v>
      </c>
      <c r="AJ260" s="10">
        <v>4</v>
      </c>
      <c r="AK260" s="10">
        <v>4</v>
      </c>
      <c r="AL260" s="10">
        <v>2</v>
      </c>
      <c r="AM260">
        <v>2</v>
      </c>
      <c r="AN260">
        <v>1</v>
      </c>
      <c r="AO260" s="9" t="s">
        <v>111</v>
      </c>
      <c r="AP260">
        <v>5</v>
      </c>
      <c r="AQ260">
        <v>1</v>
      </c>
      <c r="AR260">
        <v>1</v>
      </c>
      <c r="AS260" s="10">
        <v>5</v>
      </c>
      <c r="AT260" s="10">
        <v>3</v>
      </c>
      <c r="AU260" s="10">
        <v>2</v>
      </c>
      <c r="AV260" s="10">
        <v>2</v>
      </c>
      <c r="AW260" s="10">
        <v>3</v>
      </c>
      <c r="AX260" s="10">
        <v>3</v>
      </c>
      <c r="AY260" t="s">
        <v>3897</v>
      </c>
    </row>
    <row r="261" spans="1:52" ht="14.5" customHeight="1" x14ac:dyDescent="0.2">
      <c r="A261" s="9" t="s">
        <v>51</v>
      </c>
      <c r="B261" s="9" t="s">
        <v>52</v>
      </c>
      <c r="C261" s="9" t="s">
        <v>53</v>
      </c>
      <c r="D261" s="9" t="s">
        <v>53</v>
      </c>
      <c r="E261" s="9" t="s">
        <v>53</v>
      </c>
      <c r="F261" s="9" t="s">
        <v>53</v>
      </c>
      <c r="G261" s="35" t="s">
        <v>3251</v>
      </c>
      <c r="H261">
        <v>78</v>
      </c>
      <c r="I261" s="5" t="str">
        <f t="shared" si="20"/>
        <v>71-80</v>
      </c>
      <c r="J261" s="5">
        <v>6</v>
      </c>
      <c r="K261" s="10">
        <v>1</v>
      </c>
      <c r="L261" s="10">
        <v>3</v>
      </c>
      <c r="M261">
        <v>15</v>
      </c>
      <c r="N261" s="10">
        <v>1</v>
      </c>
      <c r="O261" s="9" t="s">
        <v>142</v>
      </c>
      <c r="P261" s="9">
        <v>0</v>
      </c>
      <c r="Q261" s="10">
        <v>10</v>
      </c>
      <c r="R261" s="10" t="s">
        <v>2985</v>
      </c>
      <c r="S261" s="9">
        <v>4</v>
      </c>
      <c r="T261" s="9" t="s">
        <v>53</v>
      </c>
      <c r="U261" s="10">
        <v>1</v>
      </c>
      <c r="V261" s="9" t="s">
        <v>53</v>
      </c>
      <c r="W261" s="9" t="s">
        <v>1159</v>
      </c>
      <c r="X261" s="27" t="s">
        <v>1160</v>
      </c>
      <c r="Y261" s="9" t="s">
        <v>1161</v>
      </c>
      <c r="Z261" s="9" t="s">
        <v>1162</v>
      </c>
      <c r="AA261" s="10">
        <v>5</v>
      </c>
      <c r="AB261" s="10">
        <v>3</v>
      </c>
      <c r="AC261" s="10">
        <v>3</v>
      </c>
      <c r="AD261" s="10">
        <v>5</v>
      </c>
      <c r="AE261" s="10">
        <v>3</v>
      </c>
      <c r="AF261" s="10">
        <v>3</v>
      </c>
      <c r="AG261" s="10">
        <v>4</v>
      </c>
      <c r="AH261" s="10">
        <f t="shared" si="21"/>
        <v>26</v>
      </c>
      <c r="AI261" s="10">
        <v>4</v>
      </c>
      <c r="AJ261" s="10">
        <v>4</v>
      </c>
      <c r="AK261" s="10">
        <v>5</v>
      </c>
      <c r="AL261" s="10">
        <v>5</v>
      </c>
      <c r="AM261">
        <v>2</v>
      </c>
      <c r="AN261">
        <v>3</v>
      </c>
      <c r="AO261" s="9" t="s">
        <v>111</v>
      </c>
      <c r="AP261">
        <v>25</v>
      </c>
      <c r="AQ261">
        <v>6</v>
      </c>
      <c r="AR261">
        <v>20</v>
      </c>
      <c r="AS261" s="10">
        <v>5</v>
      </c>
      <c r="AT261" s="10">
        <v>4</v>
      </c>
      <c r="AU261" s="10">
        <v>2</v>
      </c>
      <c r="AV261" s="10">
        <v>2</v>
      </c>
      <c r="AW261" s="10">
        <v>6</v>
      </c>
      <c r="AX261" s="10">
        <v>5</v>
      </c>
      <c r="AY261" t="s">
        <v>4345</v>
      </c>
    </row>
    <row r="262" spans="1:52" ht="14.5" customHeight="1" x14ac:dyDescent="0.2">
      <c r="A262" s="9" t="s">
        <v>51</v>
      </c>
      <c r="B262" s="9" t="s">
        <v>52</v>
      </c>
      <c r="C262" s="9" t="s">
        <v>53</v>
      </c>
      <c r="D262" s="9" t="s">
        <v>53</v>
      </c>
      <c r="E262" s="9" t="s">
        <v>53</v>
      </c>
      <c r="F262" s="9" t="s">
        <v>53</v>
      </c>
      <c r="G262" s="35" t="s">
        <v>3252</v>
      </c>
      <c r="H262">
        <v>68</v>
      </c>
      <c r="I262" s="5" t="str">
        <f t="shared" si="20"/>
        <v>60-70</v>
      </c>
      <c r="J262" s="5">
        <v>5</v>
      </c>
      <c r="K262" s="10">
        <v>2</v>
      </c>
      <c r="L262" s="10">
        <v>3</v>
      </c>
      <c r="M262">
        <v>17</v>
      </c>
      <c r="N262" s="10">
        <v>1</v>
      </c>
      <c r="O262" s="9">
        <v>0</v>
      </c>
      <c r="P262" s="9" t="s">
        <v>75</v>
      </c>
      <c r="Q262" s="10">
        <v>0.33333333333333331</v>
      </c>
      <c r="R262" s="10" t="s">
        <v>2985</v>
      </c>
      <c r="S262" s="9">
        <v>3</v>
      </c>
      <c r="T262" s="9" t="s">
        <v>53</v>
      </c>
      <c r="U262" s="10">
        <v>6</v>
      </c>
      <c r="V262" s="9" t="s">
        <v>1163</v>
      </c>
      <c r="W262" s="9" t="s">
        <v>1164</v>
      </c>
      <c r="X262" s="9" t="s">
        <v>1165</v>
      </c>
      <c r="Y262" s="9" t="s">
        <v>1166</v>
      </c>
      <c r="Z262" s="9" t="s">
        <v>1167</v>
      </c>
      <c r="AA262" s="10">
        <v>5</v>
      </c>
      <c r="AB262" s="10">
        <v>3</v>
      </c>
      <c r="AC262" s="10">
        <v>3</v>
      </c>
      <c r="AD262" s="10">
        <v>5</v>
      </c>
      <c r="AE262" s="10">
        <v>4</v>
      </c>
      <c r="AF262" s="10">
        <v>5</v>
      </c>
      <c r="AG262" s="10">
        <v>5</v>
      </c>
      <c r="AH262" s="10">
        <f t="shared" si="21"/>
        <v>30</v>
      </c>
      <c r="AI262" s="10">
        <v>5</v>
      </c>
      <c r="AJ262" s="10">
        <v>5</v>
      </c>
      <c r="AK262" s="10">
        <v>5</v>
      </c>
      <c r="AL262" s="10">
        <v>3</v>
      </c>
      <c r="AM262">
        <v>2</v>
      </c>
      <c r="AN262">
        <v>0</v>
      </c>
      <c r="AO262" s="9" t="s">
        <v>57</v>
      </c>
      <c r="AP262">
        <v>6</v>
      </c>
      <c r="AQ262">
        <v>4</v>
      </c>
      <c r="AR262">
        <v>2</v>
      </c>
      <c r="AS262" s="10">
        <v>5</v>
      </c>
      <c r="AT262" s="10">
        <v>4</v>
      </c>
      <c r="AU262" s="10">
        <v>2</v>
      </c>
      <c r="AV262" s="10">
        <v>2</v>
      </c>
      <c r="AW262" s="10">
        <v>6</v>
      </c>
      <c r="AX262" s="10">
        <v>1</v>
      </c>
      <c r="AY262" t="s">
        <v>3898</v>
      </c>
    </row>
    <row r="263" spans="1:52" ht="14.5" customHeight="1" x14ac:dyDescent="0.2">
      <c r="A263" s="9" t="s">
        <v>51</v>
      </c>
      <c r="B263" s="9" t="s">
        <v>52</v>
      </c>
      <c r="C263" s="9" t="s">
        <v>53</v>
      </c>
      <c r="D263" s="9" t="s">
        <v>53</v>
      </c>
      <c r="E263" s="9" t="s">
        <v>53</v>
      </c>
      <c r="F263" s="9" t="s">
        <v>53</v>
      </c>
      <c r="G263" s="35" t="s">
        <v>3253</v>
      </c>
      <c r="H263">
        <v>60</v>
      </c>
      <c r="I263" s="5" t="str">
        <f t="shared" si="20"/>
        <v>60-70</v>
      </c>
      <c r="J263" s="5">
        <v>5</v>
      </c>
      <c r="K263" s="10">
        <v>1</v>
      </c>
      <c r="L263" s="10">
        <v>4</v>
      </c>
      <c r="M263">
        <v>15</v>
      </c>
      <c r="N263" s="10">
        <v>1</v>
      </c>
      <c r="O263" s="9" t="s">
        <v>101</v>
      </c>
      <c r="P263" s="9">
        <v>0</v>
      </c>
      <c r="Q263" s="10">
        <v>5</v>
      </c>
      <c r="R263" s="10" t="s">
        <v>2985</v>
      </c>
      <c r="S263" s="9">
        <v>4</v>
      </c>
      <c r="T263" s="9" t="s">
        <v>53</v>
      </c>
      <c r="U263" s="10">
        <v>1</v>
      </c>
      <c r="V263" s="9" t="s">
        <v>53</v>
      </c>
      <c r="W263" s="9" t="s">
        <v>1168</v>
      </c>
      <c r="X263" s="9" t="s">
        <v>1169</v>
      </c>
      <c r="Y263" s="9" t="s">
        <v>1170</v>
      </c>
      <c r="Z263" s="9" t="s">
        <v>1171</v>
      </c>
      <c r="AA263" s="10">
        <v>5</v>
      </c>
      <c r="AB263" s="10">
        <v>3</v>
      </c>
      <c r="AC263" s="10">
        <v>3</v>
      </c>
      <c r="AD263" s="10">
        <v>4</v>
      </c>
      <c r="AE263" s="10">
        <v>2</v>
      </c>
      <c r="AF263" s="10">
        <v>3</v>
      </c>
      <c r="AG263" s="10">
        <v>4</v>
      </c>
      <c r="AH263" s="10">
        <f t="shared" si="21"/>
        <v>24</v>
      </c>
      <c r="AI263" s="10">
        <v>4</v>
      </c>
      <c r="AJ263" s="10">
        <v>4</v>
      </c>
      <c r="AK263" s="10">
        <v>4</v>
      </c>
      <c r="AL263" s="10">
        <v>2</v>
      </c>
      <c r="AM263">
        <v>2</v>
      </c>
      <c r="AN263">
        <v>0</v>
      </c>
      <c r="AO263" s="9" t="s">
        <v>111</v>
      </c>
      <c r="AP263">
        <v>3</v>
      </c>
      <c r="AQ263">
        <v>1</v>
      </c>
      <c r="AR263">
        <v>1</v>
      </c>
      <c r="AS263" s="10">
        <v>1</v>
      </c>
      <c r="AT263" s="10">
        <v>4</v>
      </c>
      <c r="AU263" s="10">
        <v>2</v>
      </c>
      <c r="AV263" s="10">
        <v>2</v>
      </c>
      <c r="AW263" s="10">
        <v>6</v>
      </c>
      <c r="AX263" s="10">
        <v>3</v>
      </c>
      <c r="AY263" t="s">
        <v>3899</v>
      </c>
    </row>
    <row r="264" spans="1:52" ht="14.5" customHeight="1" x14ac:dyDescent="0.2">
      <c r="A264" s="9" t="s">
        <v>51</v>
      </c>
      <c r="B264" s="9" t="s">
        <v>52</v>
      </c>
      <c r="C264" s="9" t="s">
        <v>53</v>
      </c>
      <c r="D264" s="9" t="s">
        <v>53</v>
      </c>
      <c r="E264" s="9" t="s">
        <v>53</v>
      </c>
      <c r="F264" s="9" t="s">
        <v>53</v>
      </c>
      <c r="G264" s="35" t="s">
        <v>3254</v>
      </c>
      <c r="H264">
        <v>78</v>
      </c>
      <c r="I264" s="5" t="str">
        <f t="shared" si="20"/>
        <v>71-80</v>
      </c>
      <c r="J264" s="5">
        <v>6</v>
      </c>
      <c r="K264" s="10">
        <v>2</v>
      </c>
      <c r="L264" s="10">
        <v>3</v>
      </c>
      <c r="M264">
        <v>10</v>
      </c>
      <c r="N264" s="10">
        <v>1</v>
      </c>
      <c r="O264" s="9">
        <v>0</v>
      </c>
      <c r="P264" s="9" t="s">
        <v>100</v>
      </c>
      <c r="Q264" s="10">
        <v>0.16666666666666666</v>
      </c>
      <c r="R264" s="10" t="s">
        <v>2985</v>
      </c>
      <c r="S264" s="9">
        <v>2</v>
      </c>
      <c r="T264" s="9" t="s">
        <v>53</v>
      </c>
      <c r="U264" s="10">
        <v>6</v>
      </c>
      <c r="V264" s="9" t="s">
        <v>1172</v>
      </c>
      <c r="W264" s="9" t="s">
        <v>1173</v>
      </c>
      <c r="X264" s="9" t="s">
        <v>1174</v>
      </c>
      <c r="Y264" s="9" t="s">
        <v>1175</v>
      </c>
      <c r="Z264" s="9" t="s">
        <v>1176</v>
      </c>
      <c r="AA264" s="10">
        <v>5</v>
      </c>
      <c r="AB264" s="10">
        <v>5</v>
      </c>
      <c r="AC264" s="10">
        <v>4</v>
      </c>
      <c r="AD264" s="10">
        <v>5</v>
      </c>
      <c r="AE264" s="10">
        <v>5</v>
      </c>
      <c r="AF264" s="10">
        <v>5</v>
      </c>
      <c r="AG264" s="10">
        <v>4</v>
      </c>
      <c r="AH264" s="10">
        <f t="shared" si="21"/>
        <v>33</v>
      </c>
      <c r="AI264" s="10">
        <v>4</v>
      </c>
      <c r="AJ264" s="10">
        <v>4</v>
      </c>
      <c r="AK264" s="10">
        <v>5</v>
      </c>
      <c r="AL264" s="10">
        <v>3</v>
      </c>
      <c r="AM264">
        <v>2</v>
      </c>
      <c r="AN264">
        <v>4</v>
      </c>
      <c r="AO264" s="9" t="s">
        <v>55</v>
      </c>
      <c r="AP264">
        <v>2</v>
      </c>
      <c r="AQ264">
        <v>1</v>
      </c>
      <c r="AR264">
        <v>3</v>
      </c>
      <c r="AS264" s="10">
        <v>5</v>
      </c>
      <c r="AT264" s="10">
        <v>4</v>
      </c>
      <c r="AU264" s="10">
        <v>2</v>
      </c>
      <c r="AV264" s="10">
        <v>2</v>
      </c>
      <c r="AW264" s="10">
        <v>6</v>
      </c>
      <c r="AX264" s="10">
        <v>3</v>
      </c>
      <c r="AY264" t="s">
        <v>3900</v>
      </c>
    </row>
    <row r="265" spans="1:52" ht="14.5" customHeight="1" x14ac:dyDescent="0.2">
      <c r="A265" s="9" t="s">
        <v>51</v>
      </c>
      <c r="B265" s="9" t="s">
        <v>52</v>
      </c>
      <c r="C265" s="9" t="s">
        <v>53</v>
      </c>
      <c r="D265" s="9" t="s">
        <v>53</v>
      </c>
      <c r="E265" s="9" t="s">
        <v>53</v>
      </c>
      <c r="F265" s="9" t="s">
        <v>53</v>
      </c>
      <c r="G265" s="35" t="s">
        <v>3255</v>
      </c>
      <c r="H265">
        <v>67</v>
      </c>
      <c r="I265" s="5" t="str">
        <f t="shared" si="20"/>
        <v>60-70</v>
      </c>
      <c r="J265" s="5">
        <v>5</v>
      </c>
      <c r="K265" s="10">
        <v>1</v>
      </c>
      <c r="L265" s="10">
        <v>3</v>
      </c>
      <c r="M265">
        <v>12</v>
      </c>
      <c r="N265" s="10">
        <v>1</v>
      </c>
      <c r="O265" s="9" t="s">
        <v>59</v>
      </c>
      <c r="P265" s="9">
        <v>0</v>
      </c>
      <c r="Q265" s="10">
        <v>9</v>
      </c>
      <c r="R265" s="10" t="s">
        <v>2985</v>
      </c>
      <c r="S265" s="9">
        <v>3</v>
      </c>
      <c r="T265" s="9" t="s">
        <v>53</v>
      </c>
      <c r="U265" s="10">
        <v>1</v>
      </c>
      <c r="V265" s="9" t="s">
        <v>53</v>
      </c>
      <c r="W265" s="9" t="s">
        <v>1177</v>
      </c>
      <c r="X265" s="9" t="s">
        <v>1178</v>
      </c>
      <c r="Y265" s="9" t="s">
        <v>1179</v>
      </c>
      <c r="Z265" s="9" t="s">
        <v>1180</v>
      </c>
      <c r="AA265" s="10">
        <v>5</v>
      </c>
      <c r="AB265" s="10">
        <v>5</v>
      </c>
      <c r="AC265" s="10">
        <v>3</v>
      </c>
      <c r="AD265" s="10">
        <v>4</v>
      </c>
      <c r="AE265" s="10">
        <v>5</v>
      </c>
      <c r="AF265" s="10">
        <v>4</v>
      </c>
      <c r="AG265" s="10">
        <v>3</v>
      </c>
      <c r="AH265" s="10">
        <f t="shared" si="21"/>
        <v>29</v>
      </c>
      <c r="AI265" s="10">
        <v>5</v>
      </c>
      <c r="AJ265" s="10">
        <v>5</v>
      </c>
      <c r="AK265" s="10">
        <v>5</v>
      </c>
      <c r="AL265" s="10">
        <v>4</v>
      </c>
      <c r="AM265">
        <v>2</v>
      </c>
      <c r="AN265">
        <v>3</v>
      </c>
      <c r="AO265" s="9" t="s">
        <v>100</v>
      </c>
      <c r="AP265">
        <v>2</v>
      </c>
      <c r="AQ265">
        <v>1</v>
      </c>
      <c r="AR265">
        <v>8</v>
      </c>
      <c r="AS265" s="10">
        <v>1</v>
      </c>
      <c r="AT265" s="10">
        <v>3</v>
      </c>
      <c r="AU265" s="10">
        <v>2</v>
      </c>
      <c r="AV265" s="10">
        <v>2</v>
      </c>
      <c r="AW265" s="10">
        <v>6</v>
      </c>
      <c r="AX265" s="10">
        <v>5</v>
      </c>
      <c r="AY265" t="s">
        <v>3901</v>
      </c>
    </row>
    <row r="266" spans="1:52" ht="14.5" customHeight="1" x14ac:dyDescent="0.2">
      <c r="A266" s="9" t="s">
        <v>51</v>
      </c>
      <c r="B266" s="9" t="s">
        <v>52</v>
      </c>
      <c r="C266" s="9" t="s">
        <v>53</v>
      </c>
      <c r="D266" s="9" t="s">
        <v>53</v>
      </c>
      <c r="E266" s="9" t="s">
        <v>53</v>
      </c>
      <c r="F266" s="9" t="s">
        <v>53</v>
      </c>
      <c r="G266" s="35" t="s">
        <v>3256</v>
      </c>
      <c r="H266">
        <v>65</v>
      </c>
      <c r="I266" s="5" t="str">
        <f t="shared" si="20"/>
        <v>60-70</v>
      </c>
      <c r="J266" s="5">
        <v>5</v>
      </c>
      <c r="K266" s="10">
        <v>1</v>
      </c>
      <c r="L266" s="10">
        <v>2</v>
      </c>
      <c r="M266">
        <v>3</v>
      </c>
      <c r="N266" s="10">
        <v>1</v>
      </c>
      <c r="O266" s="9" t="s">
        <v>111</v>
      </c>
      <c r="P266" s="9">
        <v>0</v>
      </c>
      <c r="Q266" s="10">
        <v>1</v>
      </c>
      <c r="R266" s="10" t="s">
        <v>2985</v>
      </c>
      <c r="S266" s="9">
        <v>3</v>
      </c>
      <c r="T266" s="9" t="s">
        <v>53</v>
      </c>
      <c r="U266" s="10">
        <v>1</v>
      </c>
      <c r="V266" s="9" t="s">
        <v>53</v>
      </c>
      <c r="W266" s="9" t="s">
        <v>1181</v>
      </c>
      <c r="X266" s="27" t="s">
        <v>1182</v>
      </c>
      <c r="Y266" s="9" t="s">
        <v>1183</v>
      </c>
      <c r="Z266" s="9" t="s">
        <v>1184</v>
      </c>
      <c r="AA266" s="10">
        <v>2</v>
      </c>
      <c r="AB266" s="10">
        <v>4</v>
      </c>
      <c r="AC266" s="10">
        <v>4</v>
      </c>
      <c r="AD266" s="10">
        <v>5</v>
      </c>
      <c r="AE266" s="10">
        <v>4</v>
      </c>
      <c r="AF266" s="10">
        <v>5</v>
      </c>
      <c r="AG266" s="10">
        <v>5</v>
      </c>
      <c r="AH266" s="10">
        <f t="shared" si="21"/>
        <v>29</v>
      </c>
      <c r="AI266" s="10">
        <v>4</v>
      </c>
      <c r="AJ266" s="10">
        <v>3</v>
      </c>
      <c r="AK266" s="10">
        <v>4</v>
      </c>
      <c r="AL266" s="10">
        <v>5</v>
      </c>
      <c r="AM266">
        <v>1</v>
      </c>
      <c r="AN266">
        <v>1</v>
      </c>
      <c r="AO266" s="9" t="s">
        <v>57</v>
      </c>
      <c r="AP266">
        <v>3</v>
      </c>
      <c r="AQ266">
        <v>5</v>
      </c>
      <c r="AR266">
        <v>2</v>
      </c>
      <c r="AS266" s="10">
        <v>5</v>
      </c>
      <c r="AT266" s="10">
        <v>3</v>
      </c>
      <c r="AU266" s="10">
        <v>4</v>
      </c>
      <c r="AV266" s="10">
        <v>2</v>
      </c>
      <c r="AW266" s="10">
        <v>6</v>
      </c>
      <c r="AX266" s="10">
        <v>1</v>
      </c>
      <c r="AY266" t="s">
        <v>3902</v>
      </c>
    </row>
    <row r="267" spans="1:52" ht="14.5" customHeight="1" x14ac:dyDescent="0.2">
      <c r="A267" s="9" t="s">
        <v>51</v>
      </c>
      <c r="B267" s="9" t="s">
        <v>52</v>
      </c>
      <c r="C267" s="9" t="s">
        <v>53</v>
      </c>
      <c r="D267" s="9" t="s">
        <v>53</v>
      </c>
      <c r="E267" s="9" t="s">
        <v>53</v>
      </c>
      <c r="F267" s="9" t="s">
        <v>53</v>
      </c>
      <c r="G267" s="35" t="s">
        <v>3257</v>
      </c>
      <c r="H267">
        <v>70</v>
      </c>
      <c r="I267" s="5" t="str">
        <f t="shared" ref="I267:I281" si="22">VLOOKUP(H267,AgeGroup,2,TRUE)</f>
        <v>71-80</v>
      </c>
      <c r="J267" s="5">
        <v>6</v>
      </c>
      <c r="K267" s="10">
        <v>1</v>
      </c>
      <c r="L267" s="10">
        <v>4</v>
      </c>
      <c r="M267">
        <v>63</v>
      </c>
      <c r="N267" s="10">
        <v>1</v>
      </c>
      <c r="O267" s="9" t="s">
        <v>1185</v>
      </c>
      <c r="P267" s="9">
        <v>0</v>
      </c>
      <c r="Q267" s="10">
        <v>19</v>
      </c>
      <c r="R267" s="10" t="s">
        <v>2985</v>
      </c>
      <c r="S267" s="9">
        <v>9</v>
      </c>
      <c r="T267" s="9" t="s">
        <v>1186</v>
      </c>
      <c r="U267" s="10">
        <v>6</v>
      </c>
      <c r="V267" s="9" t="s">
        <v>1187</v>
      </c>
      <c r="W267" s="9" t="s">
        <v>1188</v>
      </c>
      <c r="X267" s="9" t="s">
        <v>1189</v>
      </c>
      <c r="Y267" s="9" t="s">
        <v>1190</v>
      </c>
      <c r="Z267" s="9" t="s">
        <v>1191</v>
      </c>
      <c r="AA267" s="10">
        <v>5</v>
      </c>
      <c r="AB267" s="10">
        <v>5</v>
      </c>
      <c r="AC267" s="10">
        <v>2</v>
      </c>
      <c r="AD267" s="10">
        <v>3</v>
      </c>
      <c r="AE267" s="10">
        <v>3</v>
      </c>
      <c r="AF267" s="10">
        <v>2</v>
      </c>
      <c r="AG267" s="10">
        <v>5</v>
      </c>
      <c r="AH267" s="10">
        <f t="shared" si="21"/>
        <v>25</v>
      </c>
      <c r="AI267" s="10">
        <v>4</v>
      </c>
      <c r="AJ267" s="10">
        <v>1</v>
      </c>
      <c r="AK267" s="10">
        <v>5</v>
      </c>
      <c r="AL267" s="10">
        <v>5</v>
      </c>
      <c r="AM267">
        <v>2</v>
      </c>
      <c r="AN267">
        <v>2</v>
      </c>
      <c r="AO267" s="9" t="s">
        <v>75</v>
      </c>
      <c r="AP267">
        <v>5</v>
      </c>
      <c r="AQ267">
        <v>2</v>
      </c>
      <c r="AR267">
        <v>10</v>
      </c>
      <c r="AS267" s="10">
        <v>5</v>
      </c>
      <c r="AT267" s="10">
        <v>4</v>
      </c>
      <c r="AU267" s="10">
        <v>2</v>
      </c>
      <c r="AV267" s="10">
        <v>2</v>
      </c>
      <c r="AW267" s="10">
        <v>6</v>
      </c>
      <c r="AX267" s="10">
        <v>4</v>
      </c>
      <c r="AY267" t="s">
        <v>3903</v>
      </c>
    </row>
    <row r="268" spans="1:52" ht="14.5" customHeight="1" x14ac:dyDescent="0.2">
      <c r="A268" s="9" t="s">
        <v>51</v>
      </c>
      <c r="B268" s="9" t="s">
        <v>52</v>
      </c>
      <c r="C268" s="9" t="s">
        <v>53</v>
      </c>
      <c r="D268" s="9" t="s">
        <v>53</v>
      </c>
      <c r="E268" s="9" t="s">
        <v>53</v>
      </c>
      <c r="F268" s="9" t="s">
        <v>53</v>
      </c>
      <c r="G268" s="35" t="s">
        <v>3258</v>
      </c>
      <c r="H268">
        <v>57</v>
      </c>
      <c r="I268" s="5" t="str">
        <f t="shared" si="22"/>
        <v>50-60</v>
      </c>
      <c r="J268" s="5">
        <v>4</v>
      </c>
      <c r="K268" s="10">
        <v>2</v>
      </c>
      <c r="L268" s="10">
        <v>3</v>
      </c>
      <c r="M268">
        <v>49</v>
      </c>
      <c r="N268" s="10">
        <v>2</v>
      </c>
      <c r="O268" s="9" t="s">
        <v>382</v>
      </c>
      <c r="P268" s="9" t="s">
        <v>106</v>
      </c>
      <c r="Q268" s="10">
        <v>41.5</v>
      </c>
      <c r="R268" s="10" t="s">
        <v>2985</v>
      </c>
      <c r="S268" s="9">
        <v>4</v>
      </c>
      <c r="T268" s="9" t="s">
        <v>53</v>
      </c>
      <c r="U268" s="10">
        <v>1</v>
      </c>
      <c r="V268" s="9" t="s">
        <v>53</v>
      </c>
      <c r="W268" s="9" t="s">
        <v>1192</v>
      </c>
      <c r="X268" s="9" t="s">
        <v>1193</v>
      </c>
      <c r="Y268" s="9" t="s">
        <v>1194</v>
      </c>
      <c r="Z268" s="9" t="s">
        <v>1195</v>
      </c>
      <c r="AA268" s="10">
        <v>5</v>
      </c>
      <c r="AB268" s="10">
        <v>5</v>
      </c>
      <c r="AC268" s="10">
        <v>4</v>
      </c>
      <c r="AD268" s="10">
        <v>5</v>
      </c>
      <c r="AE268" s="10">
        <v>4</v>
      </c>
      <c r="AF268" s="10">
        <v>5</v>
      </c>
      <c r="AG268" s="10">
        <v>5</v>
      </c>
      <c r="AH268" s="10">
        <f t="shared" si="21"/>
        <v>33</v>
      </c>
      <c r="AI268" s="10">
        <v>5</v>
      </c>
      <c r="AJ268" s="10">
        <v>4</v>
      </c>
      <c r="AK268" s="10">
        <v>5</v>
      </c>
      <c r="AL268" s="10">
        <v>5</v>
      </c>
      <c r="AM268">
        <v>1</v>
      </c>
      <c r="AN268">
        <v>0</v>
      </c>
      <c r="AO268" s="9" t="s">
        <v>57</v>
      </c>
      <c r="AP268">
        <v>7</v>
      </c>
      <c r="AQ268">
        <v>1</v>
      </c>
      <c r="AR268">
        <v>1</v>
      </c>
      <c r="AS268" s="10">
        <v>1</v>
      </c>
      <c r="AT268" s="10">
        <v>4</v>
      </c>
      <c r="AU268" s="10">
        <v>4</v>
      </c>
      <c r="AV268" s="10">
        <v>2</v>
      </c>
      <c r="AW268" s="10">
        <v>3</v>
      </c>
      <c r="AX268" s="10">
        <v>1</v>
      </c>
      <c r="AY268" t="s">
        <v>3904</v>
      </c>
    </row>
    <row r="269" spans="1:52" ht="14.5" customHeight="1" x14ac:dyDescent="0.2">
      <c r="A269" s="9" t="s">
        <v>51</v>
      </c>
      <c r="B269" s="9" t="s">
        <v>52</v>
      </c>
      <c r="C269" s="9" t="s">
        <v>53</v>
      </c>
      <c r="D269" s="9" t="s">
        <v>53</v>
      </c>
      <c r="E269" s="9" t="s">
        <v>53</v>
      </c>
      <c r="F269" s="9" t="s">
        <v>53</v>
      </c>
      <c r="G269" s="35" t="s">
        <v>3259</v>
      </c>
      <c r="H269">
        <v>81</v>
      </c>
      <c r="I269" s="5" t="str">
        <f t="shared" si="22"/>
        <v>80+</v>
      </c>
      <c r="J269" s="5">
        <v>7</v>
      </c>
      <c r="K269" s="10">
        <v>1</v>
      </c>
      <c r="L269" s="10">
        <v>3</v>
      </c>
      <c r="M269">
        <v>14</v>
      </c>
      <c r="N269" s="10">
        <v>1</v>
      </c>
      <c r="O269" s="9">
        <v>0</v>
      </c>
      <c r="P269" s="9" t="s">
        <v>54</v>
      </c>
      <c r="Q269" s="10">
        <v>0.25</v>
      </c>
      <c r="R269" s="10" t="s">
        <v>2985</v>
      </c>
      <c r="S269" s="9">
        <v>2</v>
      </c>
      <c r="T269" s="9" t="s">
        <v>53</v>
      </c>
      <c r="U269" s="10">
        <v>1</v>
      </c>
      <c r="V269" s="9" t="s">
        <v>53</v>
      </c>
      <c r="W269" s="22" t="s">
        <v>1196</v>
      </c>
      <c r="X269" s="22" t="s">
        <v>1197</v>
      </c>
      <c r="Y269" s="9" t="s">
        <v>1198</v>
      </c>
      <c r="Z269" s="9" t="s">
        <v>1199</v>
      </c>
      <c r="AA269" s="10">
        <v>5</v>
      </c>
      <c r="AB269" s="10">
        <v>2</v>
      </c>
      <c r="AC269" s="10">
        <v>2</v>
      </c>
      <c r="AD269" s="10">
        <v>3</v>
      </c>
      <c r="AE269" s="10">
        <v>3</v>
      </c>
      <c r="AF269" s="10">
        <v>2</v>
      </c>
      <c r="AG269" s="10">
        <v>2</v>
      </c>
      <c r="AH269" s="10">
        <f t="shared" si="21"/>
        <v>19</v>
      </c>
      <c r="AI269" s="10">
        <v>4</v>
      </c>
      <c r="AJ269" s="10">
        <v>4</v>
      </c>
      <c r="AK269" s="10">
        <v>5</v>
      </c>
      <c r="AL269" s="10">
        <v>2</v>
      </c>
      <c r="AM269">
        <v>2</v>
      </c>
      <c r="AN269">
        <v>1</v>
      </c>
      <c r="AO269" s="9" t="s">
        <v>57</v>
      </c>
      <c r="AP269">
        <v>20</v>
      </c>
      <c r="AQ269">
        <v>10</v>
      </c>
      <c r="AR269">
        <v>20</v>
      </c>
      <c r="AS269" s="10">
        <v>5</v>
      </c>
      <c r="AT269" s="10">
        <v>4</v>
      </c>
      <c r="AU269" s="10">
        <v>2</v>
      </c>
      <c r="AV269" s="10">
        <v>2</v>
      </c>
      <c r="AW269" s="10">
        <v>6</v>
      </c>
      <c r="AX269" s="10">
        <v>3</v>
      </c>
      <c r="AY269" t="s">
        <v>4346</v>
      </c>
    </row>
    <row r="270" spans="1:52" ht="14.5" customHeight="1" x14ac:dyDescent="0.2">
      <c r="A270" s="9" t="s">
        <v>51</v>
      </c>
      <c r="B270" s="9" t="s">
        <v>52</v>
      </c>
      <c r="C270" s="9" t="s">
        <v>53</v>
      </c>
      <c r="D270" s="9" t="s">
        <v>53</v>
      </c>
      <c r="E270" s="9" t="s">
        <v>53</v>
      </c>
      <c r="F270" s="9" t="s">
        <v>53</v>
      </c>
      <c r="G270" s="35" t="s">
        <v>3260</v>
      </c>
      <c r="H270">
        <v>70</v>
      </c>
      <c r="I270" s="5" t="str">
        <f t="shared" si="22"/>
        <v>71-80</v>
      </c>
      <c r="J270" s="5">
        <v>6</v>
      </c>
      <c r="K270" s="10">
        <v>2</v>
      </c>
      <c r="L270" s="10">
        <v>4</v>
      </c>
      <c r="M270">
        <v>50</v>
      </c>
      <c r="N270" s="10">
        <v>1</v>
      </c>
      <c r="O270" s="9" t="s">
        <v>101</v>
      </c>
      <c r="P270" s="9" t="s">
        <v>54</v>
      </c>
      <c r="Q270" s="10">
        <v>5.25</v>
      </c>
      <c r="R270" s="10" t="s">
        <v>2985</v>
      </c>
      <c r="S270" s="9">
        <v>2</v>
      </c>
      <c r="T270" s="9" t="s">
        <v>53</v>
      </c>
      <c r="U270" s="10">
        <v>6</v>
      </c>
      <c r="V270" s="9" t="s">
        <v>1200</v>
      </c>
      <c r="W270" s="9" t="s">
        <v>1201</v>
      </c>
      <c r="X270" s="9" t="s">
        <v>1202</v>
      </c>
      <c r="Y270" s="9" t="s">
        <v>1203</v>
      </c>
      <c r="Z270" s="9" t="s">
        <v>1204</v>
      </c>
      <c r="AA270" s="10">
        <v>5</v>
      </c>
      <c r="AB270" s="10">
        <v>4</v>
      </c>
      <c r="AC270" s="10">
        <v>2</v>
      </c>
      <c r="AD270" s="10">
        <v>4</v>
      </c>
      <c r="AE270" s="10">
        <v>3</v>
      </c>
      <c r="AF270" s="10">
        <v>3</v>
      </c>
      <c r="AG270" s="10">
        <v>3</v>
      </c>
      <c r="AH270" s="10">
        <f t="shared" si="21"/>
        <v>24</v>
      </c>
      <c r="AI270" s="10">
        <v>3</v>
      </c>
      <c r="AJ270" s="10">
        <v>3</v>
      </c>
      <c r="AK270" s="10">
        <v>3</v>
      </c>
      <c r="AL270" s="10">
        <v>3</v>
      </c>
      <c r="AM270">
        <v>1</v>
      </c>
      <c r="AN270">
        <v>1</v>
      </c>
      <c r="AO270" s="9" t="s">
        <v>111</v>
      </c>
      <c r="AP270">
        <v>3</v>
      </c>
      <c r="AQ270">
        <v>0</v>
      </c>
      <c r="AR270">
        <v>1</v>
      </c>
      <c r="AS270" s="10">
        <v>5</v>
      </c>
      <c r="AT270" s="10">
        <v>3</v>
      </c>
      <c r="AU270" s="10">
        <v>4</v>
      </c>
      <c r="AV270" s="10">
        <v>2</v>
      </c>
      <c r="AW270" s="10">
        <v>6</v>
      </c>
      <c r="AX270" s="10">
        <v>1</v>
      </c>
      <c r="AY270" t="s">
        <v>3907</v>
      </c>
    </row>
    <row r="271" spans="1:52" ht="14.5" customHeight="1" x14ac:dyDescent="0.2">
      <c r="A271" s="9" t="s">
        <v>51</v>
      </c>
      <c r="B271" s="9" t="s">
        <v>52</v>
      </c>
      <c r="C271" s="9" t="s">
        <v>53</v>
      </c>
      <c r="D271" s="9" t="s">
        <v>53</v>
      </c>
      <c r="E271" s="9" t="s">
        <v>53</v>
      </c>
      <c r="F271" s="9" t="s">
        <v>53</v>
      </c>
      <c r="G271" s="35" t="s">
        <v>3261</v>
      </c>
      <c r="H271">
        <v>79</v>
      </c>
      <c r="I271" s="5" t="str">
        <f t="shared" si="22"/>
        <v>71-80</v>
      </c>
      <c r="J271" s="5">
        <v>6</v>
      </c>
      <c r="K271" s="10">
        <v>1</v>
      </c>
      <c r="L271" s="10">
        <v>3</v>
      </c>
      <c r="M271">
        <v>58</v>
      </c>
      <c r="N271" s="10">
        <v>1</v>
      </c>
      <c r="O271" s="9" t="s">
        <v>1205</v>
      </c>
      <c r="P271" s="9">
        <v>0</v>
      </c>
      <c r="Q271" s="10">
        <v>30</v>
      </c>
      <c r="R271" s="10" t="s">
        <v>2985</v>
      </c>
      <c r="S271" s="9">
        <v>3</v>
      </c>
      <c r="T271" s="9" t="s">
        <v>53</v>
      </c>
      <c r="U271" s="10">
        <v>6</v>
      </c>
      <c r="V271" s="9" t="s">
        <v>121</v>
      </c>
      <c r="W271" s="9" t="s">
        <v>1206</v>
      </c>
      <c r="X271" s="9" t="s">
        <v>1207</v>
      </c>
      <c r="Y271" s="9" t="s">
        <v>1208</v>
      </c>
      <c r="Z271" s="9" t="s">
        <v>1209</v>
      </c>
      <c r="AA271" s="10">
        <v>4</v>
      </c>
      <c r="AB271" s="10">
        <v>5</v>
      </c>
      <c r="AC271" s="10">
        <v>3</v>
      </c>
      <c r="AD271" s="10">
        <v>5</v>
      </c>
      <c r="AE271" s="10">
        <v>3</v>
      </c>
      <c r="AF271" s="10">
        <v>3</v>
      </c>
      <c r="AG271" s="10">
        <v>5</v>
      </c>
      <c r="AH271" s="10">
        <f t="shared" si="21"/>
        <v>28</v>
      </c>
      <c r="AI271" s="10">
        <v>4</v>
      </c>
      <c r="AJ271" s="10">
        <v>5</v>
      </c>
      <c r="AK271" s="10">
        <v>4</v>
      </c>
      <c r="AL271" s="10">
        <v>4</v>
      </c>
      <c r="AM271">
        <v>2</v>
      </c>
      <c r="AN271">
        <v>2</v>
      </c>
      <c r="AO271" s="9" t="s">
        <v>54</v>
      </c>
      <c r="AP271">
        <v>2</v>
      </c>
      <c r="AQ271">
        <v>5</v>
      </c>
      <c r="AR271">
        <v>5</v>
      </c>
      <c r="AS271" s="10">
        <v>5</v>
      </c>
      <c r="AT271" s="10">
        <v>3</v>
      </c>
      <c r="AU271" s="10">
        <v>2</v>
      </c>
      <c r="AV271" s="10">
        <v>2</v>
      </c>
      <c r="AW271" s="10">
        <v>6</v>
      </c>
      <c r="AX271" s="10">
        <v>3</v>
      </c>
      <c r="AY271" t="s">
        <v>4347</v>
      </c>
    </row>
    <row r="272" spans="1:52" ht="14.5" customHeight="1" x14ac:dyDescent="0.2">
      <c r="A272" s="9" t="s">
        <v>51</v>
      </c>
      <c r="B272" s="9" t="s">
        <v>52</v>
      </c>
      <c r="C272" s="9" t="s">
        <v>53</v>
      </c>
      <c r="D272" s="9" t="s">
        <v>53</v>
      </c>
      <c r="E272" s="9" t="s">
        <v>53</v>
      </c>
      <c r="F272" s="9" t="s">
        <v>53</v>
      </c>
      <c r="G272" s="35" t="s">
        <v>3262</v>
      </c>
      <c r="H272">
        <v>62</v>
      </c>
      <c r="I272" s="5" t="str">
        <f t="shared" si="22"/>
        <v>60-70</v>
      </c>
      <c r="J272" s="5">
        <v>5</v>
      </c>
      <c r="K272" s="10">
        <v>1</v>
      </c>
      <c r="L272" s="10">
        <v>2</v>
      </c>
      <c r="M272">
        <v>62</v>
      </c>
      <c r="N272" s="10">
        <v>2</v>
      </c>
      <c r="O272" s="9" t="s">
        <v>205</v>
      </c>
      <c r="P272" s="9">
        <v>0</v>
      </c>
      <c r="Q272" s="10">
        <v>35</v>
      </c>
      <c r="R272" s="10" t="s">
        <v>2985</v>
      </c>
      <c r="S272" s="9">
        <v>3</v>
      </c>
      <c r="T272" s="9" t="s">
        <v>53</v>
      </c>
      <c r="U272" s="10">
        <v>1</v>
      </c>
      <c r="V272" s="9" t="s">
        <v>53</v>
      </c>
      <c r="W272" s="9" t="s">
        <v>1210</v>
      </c>
      <c r="X272" s="9" t="s">
        <v>1211</v>
      </c>
      <c r="Y272" s="9" t="s">
        <v>1212</v>
      </c>
      <c r="Z272" s="9" t="s">
        <v>1213</v>
      </c>
      <c r="AA272" s="10">
        <v>5</v>
      </c>
      <c r="AB272" s="10">
        <v>3</v>
      </c>
      <c r="AC272" s="10">
        <v>3</v>
      </c>
      <c r="AD272" s="10">
        <v>4</v>
      </c>
      <c r="AE272" s="10">
        <v>3</v>
      </c>
      <c r="AF272" s="10">
        <v>4</v>
      </c>
      <c r="AG272" s="10">
        <v>3</v>
      </c>
      <c r="AH272" s="10">
        <f t="shared" si="21"/>
        <v>25</v>
      </c>
      <c r="AI272" s="10">
        <v>3</v>
      </c>
      <c r="AJ272" s="10">
        <v>3</v>
      </c>
      <c r="AK272" s="10">
        <v>3</v>
      </c>
      <c r="AL272" s="10">
        <v>4</v>
      </c>
      <c r="AM272">
        <v>3</v>
      </c>
      <c r="AN272">
        <v>1</v>
      </c>
      <c r="AO272" s="9" t="s">
        <v>57</v>
      </c>
      <c r="AP272">
        <v>3</v>
      </c>
      <c r="AQ272">
        <v>1</v>
      </c>
      <c r="AR272">
        <v>1</v>
      </c>
      <c r="AS272" s="10">
        <v>5</v>
      </c>
      <c r="AT272" s="10">
        <v>4</v>
      </c>
      <c r="AU272" s="10">
        <v>1</v>
      </c>
      <c r="AV272" s="10">
        <v>2</v>
      </c>
      <c r="AW272" s="10">
        <v>2</v>
      </c>
      <c r="AX272" s="10">
        <v>1</v>
      </c>
      <c r="AY272" t="s">
        <v>3905</v>
      </c>
    </row>
    <row r="273" spans="1:51" ht="14.5" customHeight="1" x14ac:dyDescent="0.2">
      <c r="A273" s="9" t="s">
        <v>51</v>
      </c>
      <c r="B273" s="9" t="s">
        <v>52</v>
      </c>
      <c r="C273" s="9" t="s">
        <v>53</v>
      </c>
      <c r="D273" s="9" t="s">
        <v>53</v>
      </c>
      <c r="E273" s="9" t="s">
        <v>53</v>
      </c>
      <c r="F273" s="9" t="s">
        <v>53</v>
      </c>
      <c r="G273" s="35" t="s">
        <v>3263</v>
      </c>
      <c r="H273">
        <v>39</v>
      </c>
      <c r="I273" s="5" t="str">
        <f t="shared" si="22"/>
        <v>30-40</v>
      </c>
      <c r="J273" s="5">
        <v>2</v>
      </c>
      <c r="K273" s="10">
        <v>1</v>
      </c>
      <c r="L273" s="10">
        <v>2</v>
      </c>
      <c r="M273">
        <v>9</v>
      </c>
      <c r="N273" s="10">
        <v>1</v>
      </c>
      <c r="O273" s="9" t="s">
        <v>100</v>
      </c>
      <c r="P273" s="9" t="s">
        <v>57</v>
      </c>
      <c r="Q273" s="10">
        <v>2</v>
      </c>
      <c r="R273" s="10" t="s">
        <v>2985</v>
      </c>
      <c r="S273" s="9">
        <v>3</v>
      </c>
      <c r="T273" s="9" t="s">
        <v>53</v>
      </c>
      <c r="U273" s="10">
        <v>1</v>
      </c>
      <c r="V273" s="9" t="s">
        <v>53</v>
      </c>
      <c r="W273" s="9" t="s">
        <v>1214</v>
      </c>
      <c r="X273" s="9" t="s">
        <v>1215</v>
      </c>
      <c r="Y273" s="9" t="s">
        <v>1216</v>
      </c>
      <c r="Z273" s="9" t="s">
        <v>1217</v>
      </c>
      <c r="AA273" s="10">
        <v>2</v>
      </c>
      <c r="AB273" s="10">
        <v>3</v>
      </c>
      <c r="AC273" s="10">
        <v>1</v>
      </c>
      <c r="AD273" s="10">
        <v>2</v>
      </c>
      <c r="AE273" s="10">
        <v>4</v>
      </c>
      <c r="AF273" s="10">
        <v>5</v>
      </c>
      <c r="AG273" s="10">
        <v>2</v>
      </c>
      <c r="AH273" s="10">
        <f t="shared" si="21"/>
        <v>19</v>
      </c>
      <c r="AI273" s="10">
        <v>3</v>
      </c>
      <c r="AJ273" s="10">
        <v>4</v>
      </c>
      <c r="AK273" s="10">
        <v>4</v>
      </c>
      <c r="AL273" s="10">
        <v>3</v>
      </c>
      <c r="AM273">
        <v>1</v>
      </c>
      <c r="AN273">
        <v>0</v>
      </c>
      <c r="AO273" s="9" t="s">
        <v>57</v>
      </c>
      <c r="AP273">
        <v>5</v>
      </c>
      <c r="AQ273">
        <v>0</v>
      </c>
      <c r="AR273">
        <v>0</v>
      </c>
      <c r="AS273" s="10">
        <v>1</v>
      </c>
      <c r="AT273" s="10">
        <v>4</v>
      </c>
      <c r="AU273" s="10">
        <v>4</v>
      </c>
      <c r="AV273" s="10">
        <v>2</v>
      </c>
      <c r="AW273" s="10">
        <v>2</v>
      </c>
      <c r="AX273" s="10">
        <v>5</v>
      </c>
      <c r="AY273" t="s">
        <v>4248</v>
      </c>
    </row>
    <row r="274" spans="1:51" ht="14.5" customHeight="1" x14ac:dyDescent="0.2">
      <c r="A274" s="9" t="s">
        <v>51</v>
      </c>
      <c r="B274" s="9" t="s">
        <v>52</v>
      </c>
      <c r="C274" s="9" t="s">
        <v>53</v>
      </c>
      <c r="D274" s="9" t="s">
        <v>53</v>
      </c>
      <c r="E274" s="9" t="s">
        <v>53</v>
      </c>
      <c r="F274" s="9" t="s">
        <v>53</v>
      </c>
      <c r="G274" s="35" t="s">
        <v>3264</v>
      </c>
      <c r="H274">
        <v>72</v>
      </c>
      <c r="I274" s="5" t="str">
        <f t="shared" si="22"/>
        <v>71-80</v>
      </c>
      <c r="J274" s="5">
        <v>6</v>
      </c>
      <c r="K274" s="10">
        <v>1</v>
      </c>
      <c r="L274" s="10">
        <v>3</v>
      </c>
      <c r="M274">
        <v>10</v>
      </c>
      <c r="N274" s="10">
        <v>1</v>
      </c>
      <c r="O274" s="9" t="s">
        <v>100</v>
      </c>
      <c r="P274" s="9">
        <v>0</v>
      </c>
      <c r="Q274" s="10">
        <v>2</v>
      </c>
      <c r="R274" s="10" t="s">
        <v>2986</v>
      </c>
      <c r="S274" s="9">
        <v>5</v>
      </c>
      <c r="T274" s="9" t="s">
        <v>53</v>
      </c>
      <c r="U274" s="10">
        <v>1</v>
      </c>
      <c r="V274" s="9" t="s">
        <v>53</v>
      </c>
      <c r="W274" s="9" t="s">
        <v>1218</v>
      </c>
      <c r="X274" s="9" t="s">
        <v>1219</v>
      </c>
      <c r="Y274" s="9" t="s">
        <v>1220</v>
      </c>
      <c r="Z274" s="9" t="s">
        <v>1221</v>
      </c>
      <c r="AA274" s="10">
        <v>5</v>
      </c>
      <c r="AB274" s="10">
        <v>5</v>
      </c>
      <c r="AC274" s="10">
        <v>3</v>
      </c>
      <c r="AD274" s="10">
        <v>5</v>
      </c>
      <c r="AE274" s="10">
        <v>3</v>
      </c>
      <c r="AF274" s="10">
        <v>4</v>
      </c>
      <c r="AG274" s="10">
        <v>5</v>
      </c>
      <c r="AH274" s="10">
        <f t="shared" si="21"/>
        <v>30</v>
      </c>
      <c r="AI274" s="10">
        <v>3</v>
      </c>
      <c r="AJ274" s="10">
        <v>5</v>
      </c>
      <c r="AK274" s="10">
        <v>4</v>
      </c>
      <c r="AL274" s="10">
        <v>3</v>
      </c>
      <c r="AM274">
        <v>2</v>
      </c>
      <c r="AN274">
        <v>3</v>
      </c>
      <c r="AO274" s="9" t="s">
        <v>101</v>
      </c>
      <c r="AP274">
        <v>10</v>
      </c>
      <c r="AQ274">
        <v>0</v>
      </c>
      <c r="AR274">
        <v>4</v>
      </c>
      <c r="AS274" s="10">
        <v>1</v>
      </c>
      <c r="AT274" s="10">
        <v>3</v>
      </c>
      <c r="AU274" s="10">
        <v>2</v>
      </c>
      <c r="AV274" s="10">
        <v>2</v>
      </c>
      <c r="AW274" s="10">
        <v>6</v>
      </c>
      <c r="AX274" s="10">
        <v>3</v>
      </c>
      <c r="AY274" t="s">
        <v>3906</v>
      </c>
    </row>
    <row r="275" spans="1:51" ht="14.5" customHeight="1" x14ac:dyDescent="0.2">
      <c r="A275" s="9" t="s">
        <v>51</v>
      </c>
      <c r="B275" s="9" t="s">
        <v>52</v>
      </c>
      <c r="C275" s="9" t="s">
        <v>53</v>
      </c>
      <c r="D275" s="9" t="s">
        <v>53</v>
      </c>
      <c r="E275" s="9" t="s">
        <v>53</v>
      </c>
      <c r="F275" s="9" t="s">
        <v>53</v>
      </c>
      <c r="G275" s="35" t="s">
        <v>3265</v>
      </c>
      <c r="H275">
        <v>78</v>
      </c>
      <c r="I275" s="5" t="str">
        <f t="shared" si="22"/>
        <v>71-80</v>
      </c>
      <c r="J275" s="5">
        <v>6</v>
      </c>
      <c r="K275" s="10">
        <v>1</v>
      </c>
      <c r="L275" s="10">
        <v>4</v>
      </c>
      <c r="M275">
        <v>40</v>
      </c>
      <c r="N275" s="10">
        <v>1</v>
      </c>
      <c r="O275" s="9" t="s">
        <v>111</v>
      </c>
      <c r="P275" s="9" t="s">
        <v>111</v>
      </c>
      <c r="Q275" s="10">
        <v>1.0833333333333333</v>
      </c>
      <c r="R275" s="10" t="s">
        <v>2985</v>
      </c>
      <c r="S275" s="9">
        <v>2</v>
      </c>
      <c r="T275" s="9" t="s">
        <v>53</v>
      </c>
      <c r="U275" s="10">
        <v>1</v>
      </c>
      <c r="V275" s="9" t="s">
        <v>53</v>
      </c>
      <c r="W275" s="9" t="s">
        <v>1222</v>
      </c>
      <c r="X275" s="27" t="s">
        <v>1223</v>
      </c>
      <c r="Y275" s="9" t="s">
        <v>1224</v>
      </c>
      <c r="Z275" s="9" t="s">
        <v>1225</v>
      </c>
      <c r="AA275" s="10">
        <v>5</v>
      </c>
      <c r="AB275" s="10">
        <v>5</v>
      </c>
      <c r="AC275" s="10">
        <v>2</v>
      </c>
      <c r="AD275" s="10">
        <v>3</v>
      </c>
      <c r="AE275" s="10">
        <v>1</v>
      </c>
      <c r="AF275" s="10">
        <v>5</v>
      </c>
      <c r="AG275" s="10">
        <v>5</v>
      </c>
      <c r="AH275" s="10">
        <f t="shared" si="21"/>
        <v>26</v>
      </c>
      <c r="AI275" s="10">
        <v>4</v>
      </c>
      <c r="AJ275" s="10">
        <v>5</v>
      </c>
      <c r="AK275" s="10">
        <v>5</v>
      </c>
      <c r="AL275" s="10">
        <v>4</v>
      </c>
      <c r="AM275">
        <v>2</v>
      </c>
      <c r="AN275">
        <v>1</v>
      </c>
      <c r="AO275" s="9" t="s">
        <v>75</v>
      </c>
      <c r="AP275">
        <v>12</v>
      </c>
      <c r="AQ275">
        <v>20</v>
      </c>
      <c r="AR275">
        <v>20</v>
      </c>
      <c r="AS275" s="10">
        <v>5</v>
      </c>
      <c r="AT275" s="10">
        <v>3</v>
      </c>
      <c r="AU275" s="10">
        <v>2</v>
      </c>
      <c r="AV275" s="10">
        <v>2</v>
      </c>
      <c r="AW275" s="10">
        <v>6</v>
      </c>
      <c r="AX275" s="10">
        <v>3</v>
      </c>
      <c r="AY275" t="s">
        <v>3908</v>
      </c>
    </row>
    <row r="276" spans="1:51" ht="14.5" customHeight="1" x14ac:dyDescent="0.2">
      <c r="A276" s="9" t="s">
        <v>51</v>
      </c>
      <c r="B276" s="9" t="s">
        <v>52</v>
      </c>
      <c r="C276" s="9" t="s">
        <v>53</v>
      </c>
      <c r="D276" s="9" t="s">
        <v>53</v>
      </c>
      <c r="E276" s="9" t="s">
        <v>53</v>
      </c>
      <c r="F276" s="9" t="s">
        <v>53</v>
      </c>
      <c r="G276" s="35" t="s">
        <v>3266</v>
      </c>
      <c r="H276">
        <v>50</v>
      </c>
      <c r="I276" s="5" t="str">
        <f t="shared" si="22"/>
        <v>50-60</v>
      </c>
      <c r="J276" s="5">
        <v>4</v>
      </c>
      <c r="K276" s="10">
        <v>1</v>
      </c>
      <c r="L276" s="10">
        <v>4</v>
      </c>
      <c r="M276">
        <v>40</v>
      </c>
      <c r="N276" s="10">
        <v>1</v>
      </c>
      <c r="O276" s="9">
        <v>0</v>
      </c>
      <c r="P276" s="9" t="s">
        <v>100</v>
      </c>
      <c r="Q276" s="10">
        <v>0.16666666666666666</v>
      </c>
      <c r="R276" s="10" t="s">
        <v>2985</v>
      </c>
      <c r="S276" s="9">
        <v>3</v>
      </c>
      <c r="T276" s="9" t="s">
        <v>53</v>
      </c>
      <c r="U276" s="10">
        <v>2</v>
      </c>
      <c r="V276" s="9" t="s">
        <v>53</v>
      </c>
      <c r="W276" s="9" t="s">
        <v>1226</v>
      </c>
      <c r="X276" s="9" t="s">
        <v>1227</v>
      </c>
      <c r="Y276" s="9" t="s">
        <v>1228</v>
      </c>
      <c r="Z276" s="9" t="s">
        <v>1229</v>
      </c>
      <c r="AA276" s="10">
        <v>5</v>
      </c>
      <c r="AB276" s="10">
        <v>3</v>
      </c>
      <c r="AC276" s="10">
        <v>3</v>
      </c>
      <c r="AD276" s="10">
        <v>4</v>
      </c>
      <c r="AE276" s="10">
        <v>4</v>
      </c>
      <c r="AF276" s="10">
        <v>3</v>
      </c>
      <c r="AG276" s="10">
        <v>3</v>
      </c>
      <c r="AH276" s="10">
        <f t="shared" si="21"/>
        <v>25</v>
      </c>
      <c r="AI276" s="10">
        <v>3</v>
      </c>
      <c r="AJ276" s="10">
        <v>4</v>
      </c>
      <c r="AK276" s="10">
        <v>4</v>
      </c>
      <c r="AL276" s="10">
        <v>4</v>
      </c>
      <c r="AM276">
        <v>5</v>
      </c>
      <c r="AN276">
        <v>3</v>
      </c>
      <c r="AO276" s="9" t="s">
        <v>57</v>
      </c>
      <c r="AP276">
        <v>1</v>
      </c>
      <c r="AQ276">
        <v>0</v>
      </c>
      <c r="AR276">
        <v>1</v>
      </c>
      <c r="AS276" s="10">
        <v>1</v>
      </c>
      <c r="AT276" s="10">
        <v>4</v>
      </c>
      <c r="AU276" s="10">
        <v>1</v>
      </c>
      <c r="AV276" s="10">
        <v>2</v>
      </c>
      <c r="AW276" s="10">
        <v>6</v>
      </c>
      <c r="AX276" s="10">
        <v>4</v>
      </c>
      <c r="AY276" t="s">
        <v>3909</v>
      </c>
    </row>
    <row r="277" spans="1:51" ht="14.5" customHeight="1" x14ac:dyDescent="0.2">
      <c r="A277" s="9" t="s">
        <v>51</v>
      </c>
      <c r="B277" s="9" t="s">
        <v>52</v>
      </c>
      <c r="C277" s="9" t="s">
        <v>53</v>
      </c>
      <c r="D277" s="9" t="s">
        <v>53</v>
      </c>
      <c r="E277" s="9" t="s">
        <v>53</v>
      </c>
      <c r="F277" s="9" t="s">
        <v>53</v>
      </c>
      <c r="G277" s="35" t="s">
        <v>3267</v>
      </c>
      <c r="H277">
        <v>70</v>
      </c>
      <c r="I277" s="5" t="str">
        <f t="shared" si="22"/>
        <v>71-80</v>
      </c>
      <c r="J277" s="5">
        <v>6</v>
      </c>
      <c r="K277" s="10">
        <v>1</v>
      </c>
      <c r="L277" s="10">
        <v>2</v>
      </c>
      <c r="M277">
        <v>30</v>
      </c>
      <c r="N277" s="10">
        <v>1</v>
      </c>
      <c r="O277" s="9" t="s">
        <v>1205</v>
      </c>
      <c r="P277" s="9">
        <v>0</v>
      </c>
      <c r="Q277" s="10">
        <v>30</v>
      </c>
      <c r="R277" s="10" t="s">
        <v>2985</v>
      </c>
      <c r="S277" s="9">
        <v>3</v>
      </c>
      <c r="T277" s="9" t="s">
        <v>53</v>
      </c>
      <c r="U277" s="10">
        <v>1</v>
      </c>
      <c r="V277" s="9" t="s">
        <v>53</v>
      </c>
      <c r="W277" s="9" t="s">
        <v>1230</v>
      </c>
      <c r="X277" s="9" t="s">
        <v>1231</v>
      </c>
      <c r="Y277" s="9" t="s">
        <v>1232</v>
      </c>
      <c r="Z277" s="9" t="s">
        <v>1233</v>
      </c>
      <c r="AA277" s="10">
        <v>5</v>
      </c>
      <c r="AB277" s="10">
        <v>4</v>
      </c>
      <c r="AC277" s="10">
        <v>4</v>
      </c>
      <c r="AD277" s="10">
        <v>4</v>
      </c>
      <c r="AE277" s="10">
        <v>5</v>
      </c>
      <c r="AF277" s="10">
        <v>5</v>
      </c>
      <c r="AG277" s="10">
        <v>4</v>
      </c>
      <c r="AH277" s="10">
        <f t="shared" si="21"/>
        <v>31</v>
      </c>
      <c r="AI277" s="10">
        <v>3</v>
      </c>
      <c r="AJ277" s="10">
        <v>5</v>
      </c>
      <c r="AK277" s="10">
        <v>4</v>
      </c>
      <c r="AL277" s="10">
        <v>2</v>
      </c>
      <c r="AM277">
        <v>2</v>
      </c>
      <c r="AN277">
        <v>0</v>
      </c>
      <c r="AO277" s="9" t="s">
        <v>57</v>
      </c>
      <c r="AP277">
        <v>5</v>
      </c>
      <c r="AQ277">
        <v>1</v>
      </c>
      <c r="AR277">
        <v>0</v>
      </c>
      <c r="AS277" s="10">
        <v>5</v>
      </c>
      <c r="AT277" s="10">
        <v>3</v>
      </c>
      <c r="AU277" s="10">
        <v>2</v>
      </c>
      <c r="AV277" s="10">
        <v>2</v>
      </c>
      <c r="AW277" s="10">
        <v>6</v>
      </c>
      <c r="AX277" s="10">
        <v>1</v>
      </c>
      <c r="AY277" t="s">
        <v>3910</v>
      </c>
    </row>
    <row r="278" spans="1:51" ht="14.5" customHeight="1" x14ac:dyDescent="0.2">
      <c r="A278" s="9" t="s">
        <v>51</v>
      </c>
      <c r="B278" s="9" t="s">
        <v>52</v>
      </c>
      <c r="C278" s="9" t="s">
        <v>53</v>
      </c>
      <c r="D278" s="9" t="s">
        <v>53</v>
      </c>
      <c r="E278" s="9" t="s">
        <v>53</v>
      </c>
      <c r="F278" s="9" t="s">
        <v>53</v>
      </c>
      <c r="G278" s="35" t="s">
        <v>3268</v>
      </c>
      <c r="H278">
        <v>82</v>
      </c>
      <c r="I278" s="5" t="str">
        <f t="shared" si="22"/>
        <v>80+</v>
      </c>
      <c r="J278" s="5">
        <v>7</v>
      </c>
      <c r="K278" s="10">
        <v>1</v>
      </c>
      <c r="L278" s="10">
        <v>3</v>
      </c>
      <c r="M278">
        <v>10</v>
      </c>
      <c r="N278" s="10">
        <v>1</v>
      </c>
      <c r="O278" s="9" t="s">
        <v>54</v>
      </c>
      <c r="P278" s="9">
        <v>0</v>
      </c>
      <c r="Q278" s="10">
        <v>3</v>
      </c>
      <c r="R278" s="10" t="s">
        <v>2985</v>
      </c>
      <c r="S278" s="9">
        <v>1</v>
      </c>
      <c r="T278" s="9" t="s">
        <v>53</v>
      </c>
      <c r="U278" s="10">
        <v>2</v>
      </c>
      <c r="V278" s="9" t="s">
        <v>53</v>
      </c>
      <c r="W278" s="9" t="s">
        <v>1234</v>
      </c>
      <c r="X278" s="22" t="s">
        <v>1235</v>
      </c>
      <c r="Y278" s="9" t="s">
        <v>1236</v>
      </c>
      <c r="Z278" s="9" t="s">
        <v>1237</v>
      </c>
      <c r="AA278" s="10">
        <v>5</v>
      </c>
      <c r="AB278" s="10">
        <v>4</v>
      </c>
      <c r="AC278" s="10">
        <v>5</v>
      </c>
      <c r="AD278" s="10">
        <v>5</v>
      </c>
      <c r="AE278" s="10">
        <v>4</v>
      </c>
      <c r="AF278" s="10">
        <v>5</v>
      </c>
      <c r="AG278" s="10">
        <v>4</v>
      </c>
      <c r="AH278" s="10">
        <f t="shared" si="21"/>
        <v>32</v>
      </c>
      <c r="AI278" s="10">
        <v>4</v>
      </c>
      <c r="AJ278" s="10">
        <v>5</v>
      </c>
      <c r="AK278" s="10">
        <v>5</v>
      </c>
      <c r="AL278" s="10">
        <v>3</v>
      </c>
      <c r="AM278">
        <v>2</v>
      </c>
      <c r="AN278">
        <v>2</v>
      </c>
      <c r="AO278" s="9" t="s">
        <v>101</v>
      </c>
      <c r="AP278">
        <v>3</v>
      </c>
      <c r="AQ278">
        <v>1</v>
      </c>
      <c r="AR278">
        <v>5</v>
      </c>
      <c r="AS278" s="10">
        <v>5</v>
      </c>
      <c r="AT278" s="10">
        <v>4</v>
      </c>
      <c r="AU278" s="10">
        <v>2</v>
      </c>
      <c r="AV278" s="10">
        <v>2</v>
      </c>
      <c r="AW278" s="10">
        <v>6</v>
      </c>
      <c r="AX278" s="10">
        <v>4</v>
      </c>
      <c r="AY278" t="s">
        <v>3911</v>
      </c>
    </row>
    <row r="279" spans="1:51" ht="14.5" customHeight="1" x14ac:dyDescent="0.2">
      <c r="A279" s="9" t="s">
        <v>51</v>
      </c>
      <c r="B279" s="9" t="s">
        <v>52</v>
      </c>
      <c r="C279" s="9" t="s">
        <v>53</v>
      </c>
      <c r="D279" s="9" t="s">
        <v>53</v>
      </c>
      <c r="E279" s="9" t="s">
        <v>53</v>
      </c>
      <c r="F279" s="9" t="s">
        <v>53</v>
      </c>
      <c r="G279" s="35" t="s">
        <v>3269</v>
      </c>
      <c r="H279">
        <v>81</v>
      </c>
      <c r="I279" s="5" t="str">
        <f t="shared" si="22"/>
        <v>80+</v>
      </c>
      <c r="J279" s="5">
        <v>7</v>
      </c>
      <c r="K279" s="10">
        <v>1</v>
      </c>
      <c r="L279" s="10">
        <v>3</v>
      </c>
      <c r="M279">
        <v>25</v>
      </c>
      <c r="N279" s="10">
        <v>1</v>
      </c>
      <c r="O279" s="9" t="s">
        <v>142</v>
      </c>
      <c r="P279" s="9">
        <v>0</v>
      </c>
      <c r="Q279" s="10">
        <v>10</v>
      </c>
      <c r="R279" s="10" t="s">
        <v>2985</v>
      </c>
      <c r="S279" s="9">
        <v>1</v>
      </c>
      <c r="T279" s="9" t="s">
        <v>53</v>
      </c>
      <c r="U279" s="10">
        <v>2</v>
      </c>
      <c r="V279" s="9" t="s">
        <v>53</v>
      </c>
      <c r="W279" s="9" t="s">
        <v>1238</v>
      </c>
      <c r="X279" s="9" t="s">
        <v>1239</v>
      </c>
      <c r="Y279" s="9" t="s">
        <v>1240</v>
      </c>
      <c r="Z279" s="9" t="s">
        <v>1241</v>
      </c>
      <c r="AA279" s="10">
        <v>5</v>
      </c>
      <c r="AB279" s="10">
        <v>4</v>
      </c>
      <c r="AC279" s="10">
        <v>4</v>
      </c>
      <c r="AD279" s="10">
        <v>4</v>
      </c>
      <c r="AE279" s="10">
        <v>4</v>
      </c>
      <c r="AF279" s="10">
        <v>4</v>
      </c>
      <c r="AG279" s="10">
        <v>4</v>
      </c>
      <c r="AH279" s="10">
        <f t="shared" si="21"/>
        <v>29</v>
      </c>
      <c r="AI279" s="10">
        <v>4</v>
      </c>
      <c r="AJ279" s="10">
        <v>2</v>
      </c>
      <c r="AK279" s="10">
        <v>3</v>
      </c>
      <c r="AL279" s="10">
        <v>2</v>
      </c>
      <c r="AM279">
        <v>2</v>
      </c>
      <c r="AN279">
        <v>2</v>
      </c>
      <c r="AO279" s="9" t="s">
        <v>54</v>
      </c>
      <c r="AP279">
        <v>6</v>
      </c>
      <c r="AQ279">
        <v>0</v>
      </c>
      <c r="AR279">
        <v>12</v>
      </c>
      <c r="AS279" s="10">
        <v>5</v>
      </c>
      <c r="AT279" s="10">
        <v>4</v>
      </c>
      <c r="AU279" s="10">
        <v>2</v>
      </c>
      <c r="AV279" s="10">
        <v>2</v>
      </c>
      <c r="AW279" s="10">
        <v>6</v>
      </c>
      <c r="AX279" s="10">
        <v>3</v>
      </c>
      <c r="AY279" t="s">
        <v>3912</v>
      </c>
    </row>
    <row r="280" spans="1:51" ht="14.5" customHeight="1" x14ac:dyDescent="0.2">
      <c r="A280" s="9" t="s">
        <v>51</v>
      </c>
      <c r="B280" s="9" t="s">
        <v>52</v>
      </c>
      <c r="C280" s="9" t="s">
        <v>53</v>
      </c>
      <c r="D280" s="9" t="s">
        <v>53</v>
      </c>
      <c r="E280" s="9" t="s">
        <v>53</v>
      </c>
      <c r="F280" s="9" t="s">
        <v>53</v>
      </c>
      <c r="G280" s="35" t="s">
        <v>3270</v>
      </c>
      <c r="H280">
        <v>64</v>
      </c>
      <c r="I280" s="5" t="str">
        <f t="shared" si="22"/>
        <v>60-70</v>
      </c>
      <c r="J280" s="5">
        <v>5</v>
      </c>
      <c r="K280" s="10">
        <v>1</v>
      </c>
      <c r="L280" s="10">
        <v>3</v>
      </c>
      <c r="M280">
        <v>15</v>
      </c>
      <c r="N280" s="10">
        <v>1</v>
      </c>
      <c r="O280" s="9" t="s">
        <v>280</v>
      </c>
      <c r="P280" s="9">
        <v>0</v>
      </c>
      <c r="Q280" s="10">
        <v>15</v>
      </c>
      <c r="R280" s="10" t="s">
        <v>2985</v>
      </c>
      <c r="S280" s="9">
        <v>9</v>
      </c>
      <c r="T280" s="9" t="s">
        <v>1242</v>
      </c>
      <c r="U280" s="10">
        <v>6</v>
      </c>
      <c r="V280" s="9" t="s">
        <v>1242</v>
      </c>
      <c r="W280" s="9" t="s">
        <v>1243</v>
      </c>
      <c r="X280" s="9" t="s">
        <v>1244</v>
      </c>
      <c r="Y280" s="9" t="s">
        <v>1245</v>
      </c>
      <c r="Z280" s="9" t="s">
        <v>1246</v>
      </c>
      <c r="AA280" s="10">
        <v>5</v>
      </c>
      <c r="AB280" s="10">
        <v>4</v>
      </c>
      <c r="AC280" s="10">
        <v>5</v>
      </c>
      <c r="AD280" s="10">
        <v>5</v>
      </c>
      <c r="AE280" s="10">
        <v>3</v>
      </c>
      <c r="AF280" s="10">
        <v>5</v>
      </c>
      <c r="AG280" s="10">
        <v>4</v>
      </c>
      <c r="AH280" s="10">
        <f t="shared" si="21"/>
        <v>31</v>
      </c>
      <c r="AI280" s="10">
        <v>3</v>
      </c>
      <c r="AJ280" s="10">
        <v>4</v>
      </c>
      <c r="AK280" s="10">
        <v>4</v>
      </c>
      <c r="AL280" s="10">
        <v>4</v>
      </c>
      <c r="AM280">
        <v>2</v>
      </c>
      <c r="AN280">
        <v>0</v>
      </c>
      <c r="AO280" s="9" t="s">
        <v>57</v>
      </c>
      <c r="AP280">
        <v>6</v>
      </c>
      <c r="AQ280">
        <v>2</v>
      </c>
      <c r="AR280">
        <v>0</v>
      </c>
      <c r="AS280" s="10">
        <v>5</v>
      </c>
      <c r="AT280" s="10">
        <v>4</v>
      </c>
      <c r="AU280" s="10">
        <v>2</v>
      </c>
      <c r="AV280" s="10">
        <v>2</v>
      </c>
      <c r="AW280" s="10">
        <v>6</v>
      </c>
      <c r="AX280" s="10">
        <v>2</v>
      </c>
      <c r="AY280" t="s">
        <v>3913</v>
      </c>
    </row>
    <row r="281" spans="1:51" ht="14.5" customHeight="1" x14ac:dyDescent="0.2">
      <c r="A281" s="9" t="s">
        <v>51</v>
      </c>
      <c r="B281" s="9" t="s">
        <v>52</v>
      </c>
      <c r="C281" s="9" t="s">
        <v>53</v>
      </c>
      <c r="D281" s="9" t="s">
        <v>53</v>
      </c>
      <c r="E281" s="9" t="s">
        <v>53</v>
      </c>
      <c r="F281" s="9" t="s">
        <v>53</v>
      </c>
      <c r="G281" s="35" t="s">
        <v>3271</v>
      </c>
      <c r="H281">
        <v>65</v>
      </c>
      <c r="I281" s="5" t="str">
        <f t="shared" si="22"/>
        <v>60-70</v>
      </c>
      <c r="J281" s="5">
        <v>5</v>
      </c>
      <c r="K281" s="10">
        <v>1</v>
      </c>
      <c r="L281" s="10">
        <v>4</v>
      </c>
      <c r="M281">
        <v>30</v>
      </c>
      <c r="N281" s="10">
        <v>1</v>
      </c>
      <c r="O281" s="9" t="s">
        <v>111</v>
      </c>
      <c r="P281" s="9">
        <v>0</v>
      </c>
      <c r="Q281" s="10">
        <v>1</v>
      </c>
      <c r="R281" s="10" t="s">
        <v>2985</v>
      </c>
      <c r="S281" s="9">
        <v>4</v>
      </c>
      <c r="T281" s="9" t="s">
        <v>53</v>
      </c>
      <c r="U281" s="10">
        <v>2</v>
      </c>
      <c r="V281" s="9" t="s">
        <v>53</v>
      </c>
      <c r="W281" s="9" t="s">
        <v>1247</v>
      </c>
      <c r="X281" s="9" t="s">
        <v>1248</v>
      </c>
      <c r="Y281" s="9" t="s">
        <v>1249</v>
      </c>
      <c r="Z281" s="9" t="s">
        <v>1250</v>
      </c>
      <c r="AA281" s="10">
        <v>3</v>
      </c>
      <c r="AB281" s="10">
        <v>4</v>
      </c>
      <c r="AC281" s="10">
        <v>3</v>
      </c>
      <c r="AD281" s="10">
        <v>4</v>
      </c>
      <c r="AE281" s="10">
        <v>2</v>
      </c>
      <c r="AF281" s="10">
        <v>3</v>
      </c>
      <c r="AG281" s="10">
        <v>3</v>
      </c>
      <c r="AH281" s="10">
        <f t="shared" si="21"/>
        <v>22</v>
      </c>
      <c r="AI281" s="10">
        <v>4</v>
      </c>
      <c r="AJ281" s="10">
        <v>4</v>
      </c>
      <c r="AK281" s="10">
        <v>4</v>
      </c>
      <c r="AL281" s="10">
        <v>2</v>
      </c>
      <c r="AM281">
        <v>2</v>
      </c>
      <c r="AN281">
        <v>4</v>
      </c>
      <c r="AO281" s="9" t="s">
        <v>924</v>
      </c>
      <c r="AP281">
        <v>9</v>
      </c>
      <c r="AQ281">
        <v>3</v>
      </c>
      <c r="AR281">
        <v>1</v>
      </c>
      <c r="AS281" s="10">
        <v>1</v>
      </c>
      <c r="AT281" s="10">
        <v>3</v>
      </c>
      <c r="AU281" s="10">
        <v>2</v>
      </c>
      <c r="AV281" s="10">
        <v>2</v>
      </c>
      <c r="AW281" s="10">
        <v>7</v>
      </c>
      <c r="AX281" s="10">
        <v>3</v>
      </c>
      <c r="AY281" t="s">
        <v>3914</v>
      </c>
    </row>
    <row r="282" spans="1:51" ht="14.5" customHeight="1" x14ac:dyDescent="0.2">
      <c r="A282" s="9" t="s">
        <v>51</v>
      </c>
      <c r="B282" s="9" t="s">
        <v>52</v>
      </c>
      <c r="C282" s="9" t="s">
        <v>53</v>
      </c>
      <c r="D282" s="9" t="s">
        <v>53</v>
      </c>
      <c r="E282" s="9" t="s">
        <v>53</v>
      </c>
      <c r="F282" s="9" t="s">
        <v>53</v>
      </c>
      <c r="G282" s="35" t="s">
        <v>3272</v>
      </c>
      <c r="H282">
        <v>72</v>
      </c>
      <c r="I282" s="5" t="str">
        <f t="shared" ref="I282:I297" si="23">VLOOKUP(H282,AgeGroup,2,TRUE)</f>
        <v>71-80</v>
      </c>
      <c r="J282" s="5">
        <v>6</v>
      </c>
      <c r="K282" s="10">
        <v>2</v>
      </c>
      <c r="L282" s="10">
        <v>4</v>
      </c>
      <c r="M282">
        <v>69</v>
      </c>
      <c r="N282" s="10">
        <v>2</v>
      </c>
      <c r="O282" s="9">
        <v>0</v>
      </c>
      <c r="P282" s="9" t="s">
        <v>1251</v>
      </c>
      <c r="Q282" s="10">
        <v>0.5</v>
      </c>
      <c r="R282" s="10" t="s">
        <v>2985</v>
      </c>
      <c r="S282" s="9">
        <v>4</v>
      </c>
      <c r="T282" s="9" t="s">
        <v>53</v>
      </c>
      <c r="U282" s="10">
        <v>1</v>
      </c>
      <c r="V282" s="9" t="s">
        <v>53</v>
      </c>
      <c r="W282" s="9" t="s">
        <v>1252</v>
      </c>
      <c r="X282" s="9" t="s">
        <v>1253</v>
      </c>
      <c r="Y282" s="9" t="s">
        <v>1254</v>
      </c>
      <c r="Z282" s="9" t="s">
        <v>1255</v>
      </c>
      <c r="AA282" s="10">
        <v>5</v>
      </c>
      <c r="AB282" s="10">
        <v>5</v>
      </c>
      <c r="AC282" s="10">
        <v>2</v>
      </c>
      <c r="AD282" s="10">
        <v>5</v>
      </c>
      <c r="AE282" s="10">
        <v>1</v>
      </c>
      <c r="AF282" s="10">
        <v>3</v>
      </c>
      <c r="AG282" s="10">
        <v>3</v>
      </c>
      <c r="AH282" s="10">
        <f t="shared" si="21"/>
        <v>24</v>
      </c>
      <c r="AI282" s="10">
        <v>3</v>
      </c>
      <c r="AJ282" s="10">
        <v>2</v>
      </c>
      <c r="AK282" s="10">
        <v>3</v>
      </c>
      <c r="AL282" s="10">
        <v>1</v>
      </c>
      <c r="AM282">
        <v>1</v>
      </c>
      <c r="AN282">
        <v>0</v>
      </c>
      <c r="AO282" s="9" t="s">
        <v>57</v>
      </c>
      <c r="AP282">
        <v>1</v>
      </c>
      <c r="AQ282">
        <v>1</v>
      </c>
      <c r="AR282">
        <v>2</v>
      </c>
      <c r="AS282" s="10">
        <v>5</v>
      </c>
      <c r="AT282" s="10">
        <v>3</v>
      </c>
      <c r="AU282" s="10">
        <v>4</v>
      </c>
      <c r="AV282" s="10">
        <v>2</v>
      </c>
      <c r="AW282" s="10">
        <v>6</v>
      </c>
      <c r="AX282" s="10">
        <v>1</v>
      </c>
      <c r="AY282" t="s">
        <v>3915</v>
      </c>
    </row>
    <row r="283" spans="1:51" ht="14.5" customHeight="1" x14ac:dyDescent="0.2">
      <c r="A283" s="9" t="s">
        <v>51</v>
      </c>
      <c r="B283" s="9" t="s">
        <v>52</v>
      </c>
      <c r="C283" s="9" t="s">
        <v>53</v>
      </c>
      <c r="D283" s="9" t="s">
        <v>53</v>
      </c>
      <c r="E283" s="9" t="s">
        <v>53</v>
      </c>
      <c r="F283" s="9" t="s">
        <v>53</v>
      </c>
      <c r="G283" s="35" t="s">
        <v>3273</v>
      </c>
      <c r="H283">
        <v>24</v>
      </c>
      <c r="I283" s="5" t="str">
        <f t="shared" si="23"/>
        <v>18-30</v>
      </c>
      <c r="J283" s="5">
        <v>1</v>
      </c>
      <c r="K283" s="10">
        <v>1</v>
      </c>
      <c r="L283" s="10">
        <v>2</v>
      </c>
      <c r="M283">
        <v>12</v>
      </c>
      <c r="N283" s="10">
        <v>1</v>
      </c>
      <c r="O283" s="9" t="s">
        <v>100</v>
      </c>
      <c r="P283" s="9">
        <v>0</v>
      </c>
      <c r="Q283" s="10">
        <v>2</v>
      </c>
      <c r="R283" s="10" t="s">
        <v>2985</v>
      </c>
      <c r="S283" s="9">
        <v>3</v>
      </c>
      <c r="T283" s="9" t="s">
        <v>53</v>
      </c>
      <c r="U283" s="10">
        <v>1</v>
      </c>
      <c r="V283" s="9" t="s">
        <v>53</v>
      </c>
      <c r="W283" s="9" t="s">
        <v>1256</v>
      </c>
      <c r="X283" s="9" t="s">
        <v>1257</v>
      </c>
      <c r="Y283" s="9" t="s">
        <v>1258</v>
      </c>
      <c r="Z283" s="9" t="s">
        <v>1259</v>
      </c>
      <c r="AA283" s="10">
        <v>5</v>
      </c>
      <c r="AB283" s="10">
        <v>4</v>
      </c>
      <c r="AC283" s="10">
        <v>4</v>
      </c>
      <c r="AD283" s="10">
        <v>2</v>
      </c>
      <c r="AE283" s="10">
        <v>4</v>
      </c>
      <c r="AF283" s="10">
        <v>4</v>
      </c>
      <c r="AG283" s="10">
        <v>3</v>
      </c>
      <c r="AH283" s="10">
        <f t="shared" si="21"/>
        <v>26</v>
      </c>
      <c r="AI283" s="10">
        <v>4</v>
      </c>
      <c r="AJ283" s="10">
        <v>3</v>
      </c>
      <c r="AK283" s="10">
        <v>3</v>
      </c>
      <c r="AL283" s="10">
        <v>2</v>
      </c>
      <c r="AM283">
        <v>6</v>
      </c>
      <c r="AN283">
        <v>0</v>
      </c>
      <c r="AO283" s="9" t="s">
        <v>57</v>
      </c>
      <c r="AP283">
        <v>3</v>
      </c>
      <c r="AQ283">
        <v>2</v>
      </c>
      <c r="AR283">
        <v>0</v>
      </c>
      <c r="AS283" s="10">
        <v>1</v>
      </c>
      <c r="AT283" s="10">
        <v>4</v>
      </c>
      <c r="AU283" s="10">
        <v>1</v>
      </c>
      <c r="AV283" s="10">
        <v>1</v>
      </c>
      <c r="AW283" s="10">
        <v>3</v>
      </c>
      <c r="AX283" s="10">
        <v>2</v>
      </c>
      <c r="AY283" t="s">
        <v>3916</v>
      </c>
    </row>
    <row r="284" spans="1:51" ht="14.5" customHeight="1" x14ac:dyDescent="0.2">
      <c r="A284" s="9" t="s">
        <v>51</v>
      </c>
      <c r="B284" s="9" t="s">
        <v>52</v>
      </c>
      <c r="C284" s="9" t="s">
        <v>53</v>
      </c>
      <c r="D284" s="9" t="s">
        <v>53</v>
      </c>
      <c r="E284" s="9" t="s">
        <v>53</v>
      </c>
      <c r="F284" s="9" t="s">
        <v>53</v>
      </c>
      <c r="G284" s="35" t="s">
        <v>3274</v>
      </c>
      <c r="H284">
        <v>56</v>
      </c>
      <c r="I284" s="5" t="str">
        <f t="shared" si="23"/>
        <v>50-60</v>
      </c>
      <c r="J284" s="5">
        <v>4</v>
      </c>
      <c r="K284" s="10">
        <v>2</v>
      </c>
      <c r="L284" s="10">
        <v>3</v>
      </c>
      <c r="M284">
        <v>8</v>
      </c>
      <c r="N284" s="10">
        <v>1</v>
      </c>
      <c r="O284" s="9" t="s">
        <v>111</v>
      </c>
      <c r="P284" s="9">
        <v>0</v>
      </c>
      <c r="Q284" s="10">
        <v>1</v>
      </c>
      <c r="R284" s="10" t="s">
        <v>2985</v>
      </c>
      <c r="S284" s="9">
        <v>1</v>
      </c>
      <c r="T284" s="9" t="s">
        <v>53</v>
      </c>
      <c r="U284" s="10">
        <v>2</v>
      </c>
      <c r="V284" s="9" t="s">
        <v>53</v>
      </c>
      <c r="W284" s="9" t="s">
        <v>1260</v>
      </c>
      <c r="X284" s="22" t="s">
        <v>1261</v>
      </c>
      <c r="Y284" s="9" t="s">
        <v>1262</v>
      </c>
      <c r="Z284" s="9" t="s">
        <v>1263</v>
      </c>
      <c r="AA284" s="10">
        <v>5</v>
      </c>
      <c r="AB284" s="10">
        <v>5</v>
      </c>
      <c r="AC284" s="10">
        <v>3</v>
      </c>
      <c r="AD284" s="10">
        <v>5</v>
      </c>
      <c r="AE284" s="10">
        <v>3</v>
      </c>
      <c r="AF284" s="10">
        <v>4</v>
      </c>
      <c r="AG284" s="10">
        <v>4</v>
      </c>
      <c r="AH284" s="10">
        <f t="shared" si="21"/>
        <v>29</v>
      </c>
      <c r="AI284" s="10">
        <v>4</v>
      </c>
      <c r="AJ284" s="10">
        <v>3</v>
      </c>
      <c r="AK284" s="10">
        <v>4</v>
      </c>
      <c r="AL284" s="10">
        <v>3</v>
      </c>
      <c r="AM284">
        <v>3</v>
      </c>
      <c r="AN284">
        <v>2</v>
      </c>
      <c r="AO284" s="9" t="s">
        <v>57</v>
      </c>
      <c r="AP284">
        <v>5</v>
      </c>
      <c r="AQ284">
        <v>3</v>
      </c>
      <c r="AR284">
        <v>3</v>
      </c>
      <c r="AS284" s="10">
        <v>1</v>
      </c>
      <c r="AT284" s="10">
        <v>4</v>
      </c>
      <c r="AU284" s="10">
        <v>1</v>
      </c>
      <c r="AV284" s="10">
        <v>2</v>
      </c>
      <c r="AW284" s="10">
        <v>6</v>
      </c>
      <c r="AX284" s="10">
        <v>3</v>
      </c>
      <c r="AY284" t="s">
        <v>4348</v>
      </c>
    </row>
    <row r="285" spans="1:51" ht="14.5" customHeight="1" x14ac:dyDescent="0.2">
      <c r="A285" s="9" t="s">
        <v>51</v>
      </c>
      <c r="B285" s="9" t="s">
        <v>52</v>
      </c>
      <c r="C285" s="9" t="s">
        <v>53</v>
      </c>
      <c r="D285" s="9" t="s">
        <v>53</v>
      </c>
      <c r="E285" s="9" t="s">
        <v>53</v>
      </c>
      <c r="F285" s="9" t="s">
        <v>53</v>
      </c>
      <c r="G285" s="35" t="s">
        <v>3275</v>
      </c>
      <c r="H285">
        <v>83</v>
      </c>
      <c r="I285" s="5" t="str">
        <f t="shared" si="23"/>
        <v>80+</v>
      </c>
      <c r="J285" s="5">
        <v>7</v>
      </c>
      <c r="K285" s="10">
        <v>1</v>
      </c>
      <c r="L285" s="10">
        <v>2</v>
      </c>
      <c r="M285">
        <v>35</v>
      </c>
      <c r="N285" s="10">
        <v>1</v>
      </c>
      <c r="O285" s="9" t="s">
        <v>75</v>
      </c>
      <c r="P285" s="9">
        <v>0</v>
      </c>
      <c r="Q285" s="10">
        <v>4</v>
      </c>
      <c r="R285" s="10" t="s">
        <v>2985</v>
      </c>
      <c r="S285" s="9">
        <v>9</v>
      </c>
      <c r="T285" s="9" t="s">
        <v>593</v>
      </c>
      <c r="U285" s="10">
        <v>2</v>
      </c>
      <c r="V285" s="9" t="s">
        <v>53</v>
      </c>
      <c r="W285" s="9" t="s">
        <v>1264</v>
      </c>
      <c r="X285" s="9" t="s">
        <v>1265</v>
      </c>
      <c r="Y285" s="9" t="s">
        <v>1266</v>
      </c>
      <c r="Z285" s="9" t="s">
        <v>1267</v>
      </c>
      <c r="AA285" s="10">
        <v>5</v>
      </c>
      <c r="AB285" s="10">
        <v>5</v>
      </c>
      <c r="AC285" s="10">
        <v>3</v>
      </c>
      <c r="AD285" s="10">
        <v>5</v>
      </c>
      <c r="AE285" s="10">
        <v>5</v>
      </c>
      <c r="AF285" s="10">
        <v>3</v>
      </c>
      <c r="AG285" s="10">
        <v>5</v>
      </c>
      <c r="AH285" s="10">
        <f t="shared" si="21"/>
        <v>31</v>
      </c>
      <c r="AI285" s="10">
        <v>4</v>
      </c>
      <c r="AJ285" s="10">
        <v>5</v>
      </c>
      <c r="AK285" s="10">
        <v>5</v>
      </c>
      <c r="AL285" s="10">
        <v>1</v>
      </c>
      <c r="AM285">
        <v>2</v>
      </c>
      <c r="AN285">
        <v>0</v>
      </c>
      <c r="AO285" s="9" t="s">
        <v>57</v>
      </c>
      <c r="AP285">
        <v>2</v>
      </c>
      <c r="AQ285">
        <v>1</v>
      </c>
      <c r="AR285">
        <v>100</v>
      </c>
      <c r="AS285" s="10">
        <v>5</v>
      </c>
      <c r="AT285" s="10">
        <v>3</v>
      </c>
      <c r="AU285" s="10">
        <v>2</v>
      </c>
      <c r="AV285" s="10">
        <v>2</v>
      </c>
      <c r="AW285" s="10">
        <v>6</v>
      </c>
      <c r="AX285" s="10">
        <v>2</v>
      </c>
      <c r="AY285" t="s">
        <v>4349</v>
      </c>
    </row>
    <row r="286" spans="1:51" ht="14.5" customHeight="1" x14ac:dyDescent="0.2">
      <c r="A286" s="9" t="s">
        <v>51</v>
      </c>
      <c r="B286" s="9" t="s">
        <v>52</v>
      </c>
      <c r="C286" s="9" t="s">
        <v>53</v>
      </c>
      <c r="D286" s="9" t="s">
        <v>53</v>
      </c>
      <c r="E286" s="9" t="s">
        <v>53</v>
      </c>
      <c r="F286" s="9" t="s">
        <v>53</v>
      </c>
      <c r="G286" s="35" t="s">
        <v>3276</v>
      </c>
      <c r="H286">
        <v>79</v>
      </c>
      <c r="I286" s="5" t="str">
        <f t="shared" si="23"/>
        <v>71-80</v>
      </c>
      <c r="J286" s="5">
        <v>6</v>
      </c>
      <c r="K286" s="10">
        <v>1</v>
      </c>
      <c r="L286" s="10">
        <v>3</v>
      </c>
      <c r="M286">
        <v>4</v>
      </c>
      <c r="N286" s="10">
        <v>1</v>
      </c>
      <c r="O286" s="9" t="s">
        <v>111</v>
      </c>
      <c r="P286" s="9">
        <v>0</v>
      </c>
      <c r="Q286" s="10">
        <v>1</v>
      </c>
      <c r="R286" s="10" t="s">
        <v>2985</v>
      </c>
      <c r="S286" s="9">
        <v>8</v>
      </c>
      <c r="T286" s="9" t="s">
        <v>53</v>
      </c>
      <c r="U286" s="10">
        <v>1</v>
      </c>
      <c r="V286" s="9" t="s">
        <v>53</v>
      </c>
      <c r="W286" s="9" t="s">
        <v>1268</v>
      </c>
      <c r="X286" s="22" t="s">
        <v>1269</v>
      </c>
      <c r="Y286" s="9" t="s">
        <v>1270</v>
      </c>
      <c r="Z286" s="9" t="s">
        <v>1271</v>
      </c>
      <c r="AA286" s="10">
        <v>5</v>
      </c>
      <c r="AB286" s="10">
        <v>5</v>
      </c>
      <c r="AC286" s="10">
        <v>4</v>
      </c>
      <c r="AD286" s="10">
        <v>5</v>
      </c>
      <c r="AE286" s="10">
        <v>2</v>
      </c>
      <c r="AF286" s="10">
        <v>4</v>
      </c>
      <c r="AG286" s="10">
        <v>4</v>
      </c>
      <c r="AH286" s="10">
        <f t="shared" si="21"/>
        <v>29</v>
      </c>
      <c r="AI286" s="10">
        <v>5</v>
      </c>
      <c r="AJ286" s="10">
        <v>5</v>
      </c>
      <c r="AK286" s="10">
        <v>5</v>
      </c>
      <c r="AL286" s="10">
        <v>2</v>
      </c>
      <c r="AM286">
        <v>3</v>
      </c>
      <c r="AN286">
        <v>3</v>
      </c>
      <c r="AO286" s="9" t="s">
        <v>100</v>
      </c>
      <c r="AP286">
        <v>2</v>
      </c>
      <c r="AQ286">
        <v>0</v>
      </c>
      <c r="AR286">
        <v>10</v>
      </c>
      <c r="AS286" s="10">
        <v>5</v>
      </c>
      <c r="AT286" s="10">
        <v>4</v>
      </c>
      <c r="AU286" s="10">
        <v>2</v>
      </c>
      <c r="AV286" s="10">
        <v>2</v>
      </c>
      <c r="AW286" s="10">
        <v>6</v>
      </c>
      <c r="AX286" s="10">
        <v>2</v>
      </c>
      <c r="AY286" t="s">
        <v>3917</v>
      </c>
    </row>
    <row r="287" spans="1:51" ht="14.5" customHeight="1" x14ac:dyDescent="0.2">
      <c r="A287" s="9" t="s">
        <v>51</v>
      </c>
      <c r="B287" s="9" t="s">
        <v>52</v>
      </c>
      <c r="C287" s="9" t="s">
        <v>53</v>
      </c>
      <c r="D287" s="9" t="s">
        <v>53</v>
      </c>
      <c r="E287" s="9" t="s">
        <v>53</v>
      </c>
      <c r="F287" s="9" t="s">
        <v>53</v>
      </c>
      <c r="G287" s="35" t="s">
        <v>3277</v>
      </c>
      <c r="H287">
        <v>59</v>
      </c>
      <c r="I287" s="5" t="str">
        <f t="shared" si="23"/>
        <v>50-60</v>
      </c>
      <c r="J287" s="5">
        <v>4</v>
      </c>
      <c r="K287" s="10">
        <v>2</v>
      </c>
      <c r="L287" s="10">
        <v>2</v>
      </c>
      <c r="M287">
        <v>3</v>
      </c>
      <c r="N287" s="10">
        <v>1</v>
      </c>
      <c r="O287" s="9" t="s">
        <v>54</v>
      </c>
      <c r="P287" s="9" t="s">
        <v>75</v>
      </c>
      <c r="Q287" s="10">
        <v>3.3333333333333335</v>
      </c>
      <c r="R287" s="10" t="s">
        <v>2985</v>
      </c>
      <c r="S287" s="9">
        <v>5</v>
      </c>
      <c r="T287" s="9" t="s">
        <v>53</v>
      </c>
      <c r="U287" s="10">
        <v>1</v>
      </c>
      <c r="V287" s="9" t="s">
        <v>53</v>
      </c>
      <c r="W287" s="9" t="s">
        <v>1272</v>
      </c>
      <c r="X287" s="9" t="s">
        <v>1273</v>
      </c>
      <c r="Y287" s="9" t="s">
        <v>1274</v>
      </c>
      <c r="Z287" s="9" t="s">
        <v>1275</v>
      </c>
      <c r="AA287" s="10">
        <v>5</v>
      </c>
      <c r="AB287" s="10">
        <v>4</v>
      </c>
      <c r="AC287" s="10">
        <v>4</v>
      </c>
      <c r="AD287" s="10">
        <v>4</v>
      </c>
      <c r="AE287" s="10">
        <v>4</v>
      </c>
      <c r="AF287" s="10">
        <v>4</v>
      </c>
      <c r="AG287" s="10">
        <v>4</v>
      </c>
      <c r="AH287" s="10">
        <f t="shared" si="21"/>
        <v>29</v>
      </c>
      <c r="AI287" s="10">
        <v>5</v>
      </c>
      <c r="AJ287" s="10">
        <v>4</v>
      </c>
      <c r="AK287" s="10">
        <v>4</v>
      </c>
      <c r="AL287" s="10">
        <v>5</v>
      </c>
      <c r="AM287">
        <v>2</v>
      </c>
      <c r="AN287">
        <v>2</v>
      </c>
      <c r="AO287" s="9" t="s">
        <v>57</v>
      </c>
      <c r="AP287">
        <v>5</v>
      </c>
      <c r="AQ287">
        <v>3</v>
      </c>
      <c r="AR287">
        <v>2</v>
      </c>
      <c r="AS287" s="10">
        <v>1</v>
      </c>
      <c r="AT287" s="10">
        <v>4</v>
      </c>
      <c r="AU287" s="10">
        <v>2</v>
      </c>
      <c r="AV287" s="10">
        <v>2</v>
      </c>
      <c r="AW287" s="10">
        <v>6</v>
      </c>
      <c r="AX287" s="10">
        <v>4</v>
      </c>
      <c r="AY287" t="s">
        <v>3918</v>
      </c>
    </row>
    <row r="288" spans="1:51" ht="14.5" customHeight="1" x14ac:dyDescent="0.2">
      <c r="A288" s="9" t="s">
        <v>51</v>
      </c>
      <c r="B288" s="9" t="s">
        <v>52</v>
      </c>
      <c r="C288" s="9" t="s">
        <v>53</v>
      </c>
      <c r="D288" s="9" t="s">
        <v>53</v>
      </c>
      <c r="E288" s="9" t="s">
        <v>53</v>
      </c>
      <c r="F288" s="9" t="s">
        <v>53</v>
      </c>
      <c r="G288" s="35" t="s">
        <v>3278</v>
      </c>
      <c r="H288">
        <v>70</v>
      </c>
      <c r="I288" s="5" t="str">
        <f t="shared" si="23"/>
        <v>71-80</v>
      </c>
      <c r="J288" s="5">
        <v>6</v>
      </c>
      <c r="K288" s="10">
        <v>1</v>
      </c>
      <c r="L288" s="10">
        <v>3</v>
      </c>
      <c r="M288">
        <v>36</v>
      </c>
      <c r="N288" s="10">
        <v>1</v>
      </c>
      <c r="O288" s="9" t="s">
        <v>205</v>
      </c>
      <c r="P288" s="9" t="s">
        <v>1276</v>
      </c>
      <c r="Q288" s="10">
        <v>36</v>
      </c>
      <c r="R288" s="10" t="s">
        <v>2985</v>
      </c>
      <c r="S288" s="9">
        <v>4</v>
      </c>
      <c r="T288" s="9" t="s">
        <v>53</v>
      </c>
      <c r="U288" s="10">
        <v>1</v>
      </c>
      <c r="V288" s="9" t="s">
        <v>53</v>
      </c>
      <c r="W288" s="9" t="s">
        <v>1277</v>
      </c>
      <c r="X288" s="9" t="s">
        <v>3919</v>
      </c>
      <c r="Y288" s="9" t="s">
        <v>1278</v>
      </c>
      <c r="Z288" s="9" t="s">
        <v>1279</v>
      </c>
      <c r="AA288" s="10">
        <v>5</v>
      </c>
      <c r="AB288" s="10">
        <v>4</v>
      </c>
      <c r="AC288" s="10">
        <v>3</v>
      </c>
      <c r="AD288" s="10">
        <v>5</v>
      </c>
      <c r="AE288" s="10">
        <v>3</v>
      </c>
      <c r="AF288" s="10">
        <v>3</v>
      </c>
      <c r="AG288" s="10">
        <v>3</v>
      </c>
      <c r="AH288" s="10">
        <f t="shared" si="21"/>
        <v>26</v>
      </c>
      <c r="AI288" s="10">
        <v>3</v>
      </c>
      <c r="AJ288" s="10">
        <v>4</v>
      </c>
      <c r="AK288" s="10">
        <v>5</v>
      </c>
      <c r="AL288" s="10">
        <v>5</v>
      </c>
      <c r="AM288">
        <v>2</v>
      </c>
      <c r="AN288">
        <v>3</v>
      </c>
      <c r="AO288" s="9" t="s">
        <v>106</v>
      </c>
      <c r="AP288">
        <v>5</v>
      </c>
      <c r="AQ288">
        <v>10</v>
      </c>
      <c r="AR288">
        <v>25</v>
      </c>
      <c r="AS288" s="10">
        <v>1</v>
      </c>
      <c r="AT288" s="10">
        <v>4</v>
      </c>
      <c r="AU288" s="10">
        <v>2</v>
      </c>
      <c r="AV288" s="10">
        <v>2</v>
      </c>
      <c r="AW288" s="10">
        <v>6</v>
      </c>
      <c r="AX288" s="10">
        <v>4</v>
      </c>
      <c r="AY288" t="s">
        <v>3920</v>
      </c>
    </row>
    <row r="289" spans="1:51" ht="14.5" customHeight="1" x14ac:dyDescent="0.2">
      <c r="A289" s="9" t="s">
        <v>51</v>
      </c>
      <c r="B289" s="9" t="s">
        <v>52</v>
      </c>
      <c r="C289" s="9" t="s">
        <v>53</v>
      </c>
      <c r="D289" s="9" t="s">
        <v>53</v>
      </c>
      <c r="E289" s="9" t="s">
        <v>53</v>
      </c>
      <c r="F289" s="9" t="s">
        <v>53</v>
      </c>
      <c r="G289" s="35" t="s">
        <v>3279</v>
      </c>
      <c r="H289">
        <v>74</v>
      </c>
      <c r="I289" s="5" t="str">
        <f t="shared" si="23"/>
        <v>71-80</v>
      </c>
      <c r="J289" s="5">
        <v>6</v>
      </c>
      <c r="K289" s="10">
        <v>1</v>
      </c>
      <c r="L289" s="10">
        <v>2</v>
      </c>
      <c r="M289">
        <v>5</v>
      </c>
      <c r="N289" s="10">
        <v>1</v>
      </c>
      <c r="O289" s="9" t="s">
        <v>100</v>
      </c>
      <c r="P289" s="9" t="s">
        <v>57</v>
      </c>
      <c r="Q289" s="10">
        <v>2</v>
      </c>
      <c r="R289" s="10" t="s">
        <v>2985</v>
      </c>
      <c r="S289" s="9">
        <v>2</v>
      </c>
      <c r="T289" s="9" t="s">
        <v>53</v>
      </c>
      <c r="U289" s="10">
        <v>1</v>
      </c>
      <c r="V289" s="9" t="s">
        <v>53</v>
      </c>
      <c r="W289" s="9" t="s">
        <v>1280</v>
      </c>
      <c r="X289" s="9" t="s">
        <v>1281</v>
      </c>
      <c r="Y289" s="9" t="s">
        <v>1282</v>
      </c>
      <c r="Z289" s="22" t="s">
        <v>1283</v>
      </c>
      <c r="AA289" s="10">
        <v>3</v>
      </c>
      <c r="AB289" s="10">
        <v>3</v>
      </c>
      <c r="AC289" s="10">
        <v>4</v>
      </c>
      <c r="AD289" s="10">
        <v>4</v>
      </c>
      <c r="AE289" s="10">
        <v>3</v>
      </c>
      <c r="AF289" s="10">
        <v>4</v>
      </c>
      <c r="AG289" s="10">
        <v>4</v>
      </c>
      <c r="AH289" s="10">
        <f t="shared" si="21"/>
        <v>25</v>
      </c>
      <c r="AI289" s="10">
        <v>5</v>
      </c>
      <c r="AJ289" s="10">
        <v>4</v>
      </c>
      <c r="AK289" s="10">
        <v>4</v>
      </c>
      <c r="AL289" s="10">
        <v>3</v>
      </c>
      <c r="AM289">
        <v>2</v>
      </c>
      <c r="AN289">
        <v>3</v>
      </c>
      <c r="AO289" s="9" t="s">
        <v>111</v>
      </c>
      <c r="AP289">
        <v>1</v>
      </c>
      <c r="AQ289">
        <v>0</v>
      </c>
      <c r="AR289">
        <v>0</v>
      </c>
      <c r="AS289" s="10">
        <v>5</v>
      </c>
      <c r="AT289" s="10">
        <v>4</v>
      </c>
      <c r="AU289" s="10">
        <v>2</v>
      </c>
      <c r="AV289" s="10">
        <v>2</v>
      </c>
      <c r="AW289" s="10">
        <v>6</v>
      </c>
      <c r="AX289" s="10">
        <v>3</v>
      </c>
      <c r="AY289" t="s">
        <v>3921</v>
      </c>
    </row>
    <row r="290" spans="1:51" ht="14.5" customHeight="1" x14ac:dyDescent="0.2">
      <c r="A290" s="9" t="s">
        <v>51</v>
      </c>
      <c r="B290" s="9" t="s">
        <v>52</v>
      </c>
      <c r="C290" s="9" t="s">
        <v>53</v>
      </c>
      <c r="D290" s="9" t="s">
        <v>53</v>
      </c>
      <c r="E290" s="9" t="s">
        <v>53</v>
      </c>
      <c r="F290" s="9" t="s">
        <v>53</v>
      </c>
      <c r="G290" s="35" t="s">
        <v>3280</v>
      </c>
      <c r="H290">
        <v>60</v>
      </c>
      <c r="I290" s="5" t="str">
        <f t="shared" si="23"/>
        <v>60-70</v>
      </c>
      <c r="J290" s="5">
        <v>5</v>
      </c>
      <c r="K290" s="10">
        <v>2</v>
      </c>
      <c r="L290" s="10">
        <v>3</v>
      </c>
      <c r="M290">
        <v>6</v>
      </c>
      <c r="N290" s="10">
        <v>1</v>
      </c>
      <c r="O290" s="9" t="s">
        <v>57</v>
      </c>
      <c r="P290" s="9" t="s">
        <v>111</v>
      </c>
      <c r="Q290" s="10">
        <v>8.3333333333333329E-2</v>
      </c>
      <c r="R290" s="10" t="s">
        <v>2985</v>
      </c>
      <c r="S290" s="9">
        <v>3</v>
      </c>
      <c r="T290" s="9" t="s">
        <v>53</v>
      </c>
      <c r="U290" s="10">
        <v>1</v>
      </c>
      <c r="V290" s="9" t="s">
        <v>53</v>
      </c>
      <c r="W290" s="9" t="s">
        <v>1284</v>
      </c>
      <c r="X290" s="9" t="s">
        <v>1285</v>
      </c>
      <c r="Y290" s="9" t="s">
        <v>1286</v>
      </c>
      <c r="Z290" s="22" t="s">
        <v>1287</v>
      </c>
      <c r="AA290" s="10">
        <v>5</v>
      </c>
      <c r="AB290" s="10">
        <v>3</v>
      </c>
      <c r="AC290" s="10">
        <v>3</v>
      </c>
      <c r="AD290" s="10">
        <v>4</v>
      </c>
      <c r="AE290" s="10">
        <v>3</v>
      </c>
      <c r="AF290" s="10">
        <v>4</v>
      </c>
      <c r="AG290" s="10">
        <v>4</v>
      </c>
      <c r="AH290" s="10">
        <f t="shared" si="21"/>
        <v>26</v>
      </c>
      <c r="AI290" s="10">
        <v>5</v>
      </c>
      <c r="AJ290" s="10">
        <v>4</v>
      </c>
      <c r="AK290" s="10">
        <v>4</v>
      </c>
      <c r="AL290" s="10">
        <v>2</v>
      </c>
      <c r="AM290">
        <v>2</v>
      </c>
      <c r="AN290">
        <v>2</v>
      </c>
      <c r="AO290" s="9" t="s">
        <v>57</v>
      </c>
      <c r="AP290">
        <v>0</v>
      </c>
      <c r="AQ290">
        <v>1</v>
      </c>
      <c r="AR290">
        <v>0</v>
      </c>
      <c r="AS290" s="10">
        <v>1</v>
      </c>
      <c r="AT290" s="10">
        <v>4</v>
      </c>
      <c r="AU290" s="10">
        <v>2</v>
      </c>
      <c r="AV290" s="10">
        <v>2</v>
      </c>
      <c r="AW290" s="10">
        <v>6</v>
      </c>
      <c r="AX290" s="10">
        <v>3</v>
      </c>
      <c r="AY290" t="s">
        <v>3922</v>
      </c>
    </row>
    <row r="291" spans="1:51" ht="14.5" customHeight="1" x14ac:dyDescent="0.2">
      <c r="A291" s="9" t="s">
        <v>51</v>
      </c>
      <c r="B291" s="9" t="s">
        <v>52</v>
      </c>
      <c r="C291" s="9" t="s">
        <v>53</v>
      </c>
      <c r="D291" s="9" t="s">
        <v>53</v>
      </c>
      <c r="E291" s="9" t="s">
        <v>53</v>
      </c>
      <c r="F291" s="9" t="s">
        <v>53</v>
      </c>
      <c r="G291" s="35" t="s">
        <v>3281</v>
      </c>
      <c r="H291">
        <v>67</v>
      </c>
      <c r="I291" s="5" t="str">
        <f t="shared" si="23"/>
        <v>60-70</v>
      </c>
      <c r="J291" s="5">
        <v>5</v>
      </c>
      <c r="K291" s="10">
        <v>1</v>
      </c>
      <c r="L291" s="10">
        <v>3</v>
      </c>
      <c r="M291">
        <v>23</v>
      </c>
      <c r="N291" s="10">
        <v>1</v>
      </c>
      <c r="O291" s="9" t="s">
        <v>111</v>
      </c>
      <c r="P291" s="9" t="s">
        <v>106</v>
      </c>
      <c r="Q291" s="10">
        <v>1.5</v>
      </c>
      <c r="R291" s="10" t="s">
        <v>2985</v>
      </c>
      <c r="S291" s="9">
        <v>4</v>
      </c>
      <c r="T291" s="9" t="s">
        <v>53</v>
      </c>
      <c r="U291" s="10">
        <v>1</v>
      </c>
      <c r="V291" s="9" t="s">
        <v>53</v>
      </c>
      <c r="W291" s="9" t="s">
        <v>1288</v>
      </c>
      <c r="X291" s="9" t="s">
        <v>1289</v>
      </c>
      <c r="Y291" s="9" t="s">
        <v>1290</v>
      </c>
      <c r="Z291" s="9" t="s">
        <v>1291</v>
      </c>
      <c r="AA291" s="10">
        <v>5</v>
      </c>
      <c r="AB291" s="10">
        <v>2</v>
      </c>
      <c r="AC291" s="10">
        <v>4</v>
      </c>
      <c r="AD291" s="10">
        <v>4</v>
      </c>
      <c r="AE291" s="10">
        <v>4</v>
      </c>
      <c r="AF291" s="10">
        <v>4</v>
      </c>
      <c r="AG291" s="10">
        <v>5</v>
      </c>
      <c r="AH291" s="10">
        <f t="shared" si="21"/>
        <v>28</v>
      </c>
      <c r="AI291" s="10">
        <v>5</v>
      </c>
      <c r="AJ291" s="10">
        <v>5</v>
      </c>
      <c r="AK291" s="10">
        <v>5</v>
      </c>
      <c r="AL291" s="10">
        <v>1</v>
      </c>
      <c r="AM291">
        <v>2</v>
      </c>
      <c r="AN291">
        <v>1</v>
      </c>
      <c r="AO291" s="9" t="s">
        <v>100</v>
      </c>
      <c r="AP291">
        <v>6</v>
      </c>
      <c r="AQ291">
        <v>2</v>
      </c>
      <c r="AR291">
        <v>2</v>
      </c>
      <c r="AS291" s="10">
        <v>5</v>
      </c>
      <c r="AT291" s="10">
        <v>3</v>
      </c>
      <c r="AU291" s="10">
        <v>2</v>
      </c>
      <c r="AV291" s="10">
        <v>2</v>
      </c>
      <c r="AW291" s="10">
        <v>6</v>
      </c>
      <c r="AX291" s="10">
        <v>3</v>
      </c>
      <c r="AY291" t="s">
        <v>3923</v>
      </c>
    </row>
    <row r="292" spans="1:51" ht="14.5" customHeight="1" x14ac:dyDescent="0.2">
      <c r="A292" s="9" t="s">
        <v>51</v>
      </c>
      <c r="B292" s="9" t="s">
        <v>52</v>
      </c>
      <c r="C292" s="9" t="s">
        <v>53</v>
      </c>
      <c r="D292" s="9" t="s">
        <v>53</v>
      </c>
      <c r="E292" s="9" t="s">
        <v>53</v>
      </c>
      <c r="F292" s="9" t="s">
        <v>53</v>
      </c>
      <c r="G292" s="35" t="s">
        <v>3282</v>
      </c>
      <c r="H292">
        <v>69</v>
      </c>
      <c r="I292" s="5" t="str">
        <f t="shared" si="23"/>
        <v>60-70</v>
      </c>
      <c r="J292" s="5">
        <v>5</v>
      </c>
      <c r="K292" s="10">
        <v>1</v>
      </c>
      <c r="L292" s="10">
        <v>3</v>
      </c>
      <c r="M292">
        <v>20</v>
      </c>
      <c r="N292" s="10">
        <v>1</v>
      </c>
      <c r="O292" s="9" t="s">
        <v>57</v>
      </c>
      <c r="P292" s="9" t="s">
        <v>111</v>
      </c>
      <c r="Q292" s="10">
        <v>8.3333333333333329E-2</v>
      </c>
      <c r="R292" s="10" t="s">
        <v>2985</v>
      </c>
      <c r="S292" s="9">
        <v>4</v>
      </c>
      <c r="T292" s="9" t="s">
        <v>53</v>
      </c>
      <c r="U292" s="10">
        <v>2</v>
      </c>
      <c r="V292" s="9" t="s">
        <v>53</v>
      </c>
      <c r="W292" s="9" t="s">
        <v>1292</v>
      </c>
      <c r="X292" s="9" t="s">
        <v>1293</v>
      </c>
      <c r="Y292" s="9" t="s">
        <v>1294</v>
      </c>
      <c r="Z292" s="22" t="s">
        <v>1295</v>
      </c>
      <c r="AA292" s="10">
        <v>5</v>
      </c>
      <c r="AB292" s="10">
        <v>5</v>
      </c>
      <c r="AC292" s="10">
        <v>4</v>
      </c>
      <c r="AD292" s="10">
        <v>5</v>
      </c>
      <c r="AE292" s="10">
        <v>5</v>
      </c>
      <c r="AF292" s="10">
        <v>4</v>
      </c>
      <c r="AG292" s="10">
        <v>5</v>
      </c>
      <c r="AH292" s="10">
        <f t="shared" si="21"/>
        <v>33</v>
      </c>
      <c r="AI292" s="10">
        <v>4</v>
      </c>
      <c r="AJ292" s="10">
        <v>5</v>
      </c>
      <c r="AK292" s="10">
        <v>5</v>
      </c>
      <c r="AL292" s="10">
        <v>5</v>
      </c>
      <c r="AM292">
        <v>1</v>
      </c>
      <c r="AN292">
        <v>2</v>
      </c>
      <c r="AO292" s="9" t="s">
        <v>100</v>
      </c>
      <c r="AP292">
        <v>2</v>
      </c>
      <c r="AQ292">
        <v>6</v>
      </c>
      <c r="AR292">
        <v>4</v>
      </c>
      <c r="AS292" s="10">
        <v>5</v>
      </c>
      <c r="AT292" s="10">
        <v>4</v>
      </c>
      <c r="AU292" s="10">
        <v>2</v>
      </c>
      <c r="AV292" s="10">
        <v>2</v>
      </c>
      <c r="AW292" s="10">
        <v>6</v>
      </c>
      <c r="AX292" s="10">
        <v>3</v>
      </c>
      <c r="AY292" t="s">
        <v>3924</v>
      </c>
    </row>
    <row r="293" spans="1:51" ht="14.5" customHeight="1" x14ac:dyDescent="0.2">
      <c r="A293" s="9" t="s">
        <v>51</v>
      </c>
      <c r="B293" s="9" t="s">
        <v>52</v>
      </c>
      <c r="C293" s="9" t="s">
        <v>53</v>
      </c>
      <c r="D293" s="9" t="s">
        <v>53</v>
      </c>
      <c r="E293" s="9" t="s">
        <v>53</v>
      </c>
      <c r="F293" s="9" t="s">
        <v>53</v>
      </c>
      <c r="G293" s="35" t="s">
        <v>3283</v>
      </c>
      <c r="H293">
        <v>47</v>
      </c>
      <c r="I293" s="5" t="str">
        <f t="shared" si="23"/>
        <v>40-50</v>
      </c>
      <c r="J293" s="5">
        <v>3</v>
      </c>
      <c r="K293" s="10">
        <v>2</v>
      </c>
      <c r="L293" s="10">
        <v>4</v>
      </c>
      <c r="M293">
        <v>25</v>
      </c>
      <c r="N293" s="10">
        <v>1</v>
      </c>
      <c r="O293" s="9" t="s">
        <v>1276</v>
      </c>
      <c r="P293" s="9" t="s">
        <v>57</v>
      </c>
      <c r="Q293" s="10">
        <v>12</v>
      </c>
      <c r="R293" s="10" t="s">
        <v>2985</v>
      </c>
      <c r="S293" s="9">
        <v>4</v>
      </c>
      <c r="T293" s="9" t="s">
        <v>53</v>
      </c>
      <c r="U293" s="10">
        <v>1</v>
      </c>
      <c r="V293" s="9" t="s">
        <v>53</v>
      </c>
      <c r="W293" s="9" t="s">
        <v>1296</v>
      </c>
      <c r="X293" s="9" t="s">
        <v>1297</v>
      </c>
      <c r="Y293" s="9" t="s">
        <v>1298</v>
      </c>
      <c r="Z293" s="9" t="s">
        <v>3807</v>
      </c>
      <c r="AA293" s="10">
        <v>5</v>
      </c>
      <c r="AB293" s="10">
        <v>2</v>
      </c>
      <c r="AC293" s="10">
        <v>2</v>
      </c>
      <c r="AD293" s="10">
        <v>4</v>
      </c>
      <c r="AE293" s="10">
        <v>1</v>
      </c>
      <c r="AF293" s="10">
        <v>3</v>
      </c>
      <c r="AG293" s="10">
        <v>3</v>
      </c>
      <c r="AH293" s="10">
        <f t="shared" si="21"/>
        <v>20</v>
      </c>
      <c r="AI293" s="10">
        <v>3</v>
      </c>
      <c r="AJ293" s="10">
        <v>2</v>
      </c>
      <c r="AK293" s="10">
        <v>3</v>
      </c>
      <c r="AL293" s="10">
        <v>2</v>
      </c>
      <c r="AM293">
        <v>4</v>
      </c>
      <c r="AN293">
        <v>4</v>
      </c>
      <c r="AO293" s="9" t="s">
        <v>111</v>
      </c>
      <c r="AP293">
        <v>1</v>
      </c>
      <c r="AQ293">
        <v>6</v>
      </c>
      <c r="AR293">
        <v>3</v>
      </c>
      <c r="AS293" s="10">
        <v>1</v>
      </c>
      <c r="AT293" s="10">
        <v>3</v>
      </c>
      <c r="AU293" s="10">
        <v>2</v>
      </c>
      <c r="AV293" s="10">
        <v>2</v>
      </c>
      <c r="AW293" s="10">
        <v>6</v>
      </c>
      <c r="AX293" s="10">
        <v>3</v>
      </c>
      <c r="AY293" t="s">
        <v>4240</v>
      </c>
    </row>
    <row r="294" spans="1:51" ht="14.5" customHeight="1" x14ac:dyDescent="0.2">
      <c r="A294" s="9" t="s">
        <v>51</v>
      </c>
      <c r="B294" s="9" t="s">
        <v>52</v>
      </c>
      <c r="C294" s="9" t="s">
        <v>53</v>
      </c>
      <c r="D294" s="9" t="s">
        <v>53</v>
      </c>
      <c r="E294" s="9" t="s">
        <v>53</v>
      </c>
      <c r="F294" s="9" t="s">
        <v>53</v>
      </c>
      <c r="G294" s="41" t="s">
        <v>3284</v>
      </c>
      <c r="H294">
        <v>67</v>
      </c>
      <c r="I294" s="5" t="str">
        <f t="shared" si="23"/>
        <v>60-70</v>
      </c>
      <c r="J294" s="5">
        <v>5</v>
      </c>
      <c r="K294" s="10">
        <v>1</v>
      </c>
      <c r="L294" s="10">
        <v>4</v>
      </c>
      <c r="M294">
        <v>20</v>
      </c>
      <c r="N294" s="10">
        <v>1</v>
      </c>
      <c r="O294" s="9" t="s">
        <v>142</v>
      </c>
      <c r="P294" s="9">
        <v>0</v>
      </c>
      <c r="Q294" s="10">
        <v>10</v>
      </c>
      <c r="R294" s="10" t="s">
        <v>2985</v>
      </c>
      <c r="S294" s="9">
        <v>4</v>
      </c>
      <c r="T294" s="9" t="s">
        <v>53</v>
      </c>
      <c r="U294" s="10">
        <v>2</v>
      </c>
      <c r="V294" s="9" t="s">
        <v>53</v>
      </c>
      <c r="W294" s="9" t="s">
        <v>1299</v>
      </c>
      <c r="X294" s="22" t="s">
        <v>1300</v>
      </c>
      <c r="Y294" s="9" t="s">
        <v>1301</v>
      </c>
      <c r="Z294" s="9" t="s">
        <v>1302</v>
      </c>
      <c r="AA294" s="10">
        <v>5</v>
      </c>
      <c r="AB294" s="10">
        <v>5</v>
      </c>
      <c r="AC294" s="10">
        <v>4</v>
      </c>
      <c r="AD294" s="10">
        <v>5</v>
      </c>
      <c r="AE294" s="10">
        <v>5</v>
      </c>
      <c r="AF294" s="10">
        <v>4</v>
      </c>
      <c r="AG294" s="10">
        <v>5</v>
      </c>
      <c r="AH294" s="10">
        <f t="shared" si="21"/>
        <v>33</v>
      </c>
      <c r="AI294" s="10">
        <v>4</v>
      </c>
      <c r="AJ294" s="10">
        <v>5</v>
      </c>
      <c r="AK294" s="10">
        <v>5</v>
      </c>
      <c r="AL294" s="10">
        <v>1</v>
      </c>
      <c r="AM294">
        <v>2</v>
      </c>
      <c r="AN294">
        <v>3</v>
      </c>
      <c r="AO294" s="9" t="s">
        <v>75</v>
      </c>
      <c r="AP294">
        <v>12</v>
      </c>
      <c r="AQ294">
        <v>2</v>
      </c>
      <c r="AR294">
        <v>2</v>
      </c>
      <c r="AS294" s="10">
        <v>5</v>
      </c>
      <c r="AT294" s="10">
        <v>2</v>
      </c>
      <c r="AU294" s="10">
        <v>2</v>
      </c>
      <c r="AV294" s="10">
        <v>2</v>
      </c>
      <c r="AW294" s="10">
        <v>6</v>
      </c>
      <c r="AX294" s="10">
        <v>3</v>
      </c>
      <c r="AY294" t="s">
        <v>4350</v>
      </c>
    </row>
    <row r="295" spans="1:51" ht="14.5" customHeight="1" x14ac:dyDescent="0.2">
      <c r="A295" s="9" t="s">
        <v>51</v>
      </c>
      <c r="B295" s="9" t="s">
        <v>52</v>
      </c>
      <c r="C295" s="9" t="s">
        <v>53</v>
      </c>
      <c r="D295" s="9" t="s">
        <v>53</v>
      </c>
      <c r="E295" s="9" t="s">
        <v>53</v>
      </c>
      <c r="F295" s="9" t="s">
        <v>53</v>
      </c>
      <c r="G295" s="41" t="s">
        <v>3285</v>
      </c>
      <c r="H295">
        <v>53</v>
      </c>
      <c r="I295" s="5" t="str">
        <f t="shared" si="23"/>
        <v>50-60</v>
      </c>
      <c r="J295" s="5">
        <v>4</v>
      </c>
      <c r="K295" s="10">
        <v>1</v>
      </c>
      <c r="L295" s="10">
        <v>3</v>
      </c>
      <c r="M295">
        <v>53</v>
      </c>
      <c r="N295" s="10">
        <v>1</v>
      </c>
      <c r="O295" s="9" t="s">
        <v>57</v>
      </c>
      <c r="P295" s="9">
        <v>0</v>
      </c>
      <c r="Q295" s="10">
        <v>0</v>
      </c>
      <c r="R295" s="10" t="s">
        <v>2985</v>
      </c>
      <c r="S295" s="9">
        <v>6</v>
      </c>
      <c r="T295" s="9" t="s">
        <v>53</v>
      </c>
      <c r="U295" s="10">
        <v>5</v>
      </c>
      <c r="V295" s="9" t="s">
        <v>53</v>
      </c>
      <c r="W295" s="9" t="s">
        <v>1303</v>
      </c>
      <c r="X295" s="9" t="s">
        <v>1304</v>
      </c>
      <c r="Y295" s="9" t="s">
        <v>1305</v>
      </c>
      <c r="Z295" s="9" t="s">
        <v>1306</v>
      </c>
      <c r="AA295" s="10">
        <v>5</v>
      </c>
      <c r="AB295" s="10">
        <v>5</v>
      </c>
      <c r="AC295" s="10">
        <v>3</v>
      </c>
      <c r="AD295" s="10">
        <v>5</v>
      </c>
      <c r="AE295" s="10">
        <v>4</v>
      </c>
      <c r="AF295" s="10">
        <v>4</v>
      </c>
      <c r="AG295" s="10">
        <v>4</v>
      </c>
      <c r="AH295" s="10">
        <f t="shared" si="21"/>
        <v>30</v>
      </c>
      <c r="AI295" s="10">
        <v>4</v>
      </c>
      <c r="AJ295" s="10">
        <v>4</v>
      </c>
      <c r="AK295" s="10">
        <v>4</v>
      </c>
      <c r="AL295" s="10">
        <v>4</v>
      </c>
      <c r="AM295">
        <v>1</v>
      </c>
      <c r="AN295">
        <v>0</v>
      </c>
      <c r="AO295" s="9" t="s">
        <v>57</v>
      </c>
      <c r="AP295">
        <v>4</v>
      </c>
      <c r="AQ295">
        <v>0</v>
      </c>
      <c r="AR295">
        <v>12</v>
      </c>
      <c r="AS295" s="10">
        <v>1</v>
      </c>
      <c r="AT295" s="10">
        <v>4</v>
      </c>
      <c r="AU295" s="10">
        <v>4</v>
      </c>
      <c r="AV295" s="10">
        <v>2</v>
      </c>
      <c r="AW295" s="10">
        <v>6</v>
      </c>
      <c r="AX295" s="10">
        <v>3</v>
      </c>
      <c r="AY295" t="s">
        <v>3925</v>
      </c>
    </row>
    <row r="296" spans="1:51" ht="14.5" customHeight="1" x14ac:dyDescent="0.2">
      <c r="A296" s="9" t="s">
        <v>51</v>
      </c>
      <c r="B296" s="9" t="s">
        <v>52</v>
      </c>
      <c r="C296" s="9" t="s">
        <v>53</v>
      </c>
      <c r="D296" s="9" t="s">
        <v>53</v>
      </c>
      <c r="E296" s="9" t="s">
        <v>53</v>
      </c>
      <c r="F296" s="9" t="s">
        <v>53</v>
      </c>
      <c r="G296" s="41" t="s">
        <v>3286</v>
      </c>
      <c r="H296">
        <v>79</v>
      </c>
      <c r="I296" s="5" t="str">
        <f t="shared" si="23"/>
        <v>71-80</v>
      </c>
      <c r="J296" s="5">
        <v>6</v>
      </c>
      <c r="K296" s="10">
        <v>1</v>
      </c>
      <c r="L296" s="10">
        <v>3</v>
      </c>
      <c r="M296">
        <v>69</v>
      </c>
      <c r="N296" s="10">
        <v>1</v>
      </c>
      <c r="O296" s="9" t="s">
        <v>543</v>
      </c>
      <c r="P296" s="9">
        <v>0</v>
      </c>
      <c r="Q296" s="10">
        <v>28</v>
      </c>
      <c r="R296" s="10" t="s">
        <v>2985</v>
      </c>
      <c r="S296" s="9">
        <v>4</v>
      </c>
      <c r="T296" s="9" t="s">
        <v>53</v>
      </c>
      <c r="U296" s="10">
        <v>1</v>
      </c>
      <c r="V296" s="9" t="s">
        <v>53</v>
      </c>
      <c r="W296" s="9" t="s">
        <v>1307</v>
      </c>
      <c r="X296" s="9" t="s">
        <v>1308</v>
      </c>
      <c r="Y296" s="22" t="s">
        <v>1309</v>
      </c>
      <c r="Z296" s="9" t="s">
        <v>1310</v>
      </c>
      <c r="AA296" s="10">
        <v>5</v>
      </c>
      <c r="AB296" s="10">
        <v>5</v>
      </c>
      <c r="AC296" s="10">
        <v>4</v>
      </c>
      <c r="AD296" s="10">
        <v>5</v>
      </c>
      <c r="AE296" s="10">
        <v>4</v>
      </c>
      <c r="AF296" s="10">
        <v>3</v>
      </c>
      <c r="AG296" s="10">
        <v>5</v>
      </c>
      <c r="AH296" s="10">
        <f t="shared" si="21"/>
        <v>31</v>
      </c>
      <c r="AI296" s="10">
        <v>4</v>
      </c>
      <c r="AJ296" s="10">
        <v>4</v>
      </c>
      <c r="AK296" s="10">
        <v>5</v>
      </c>
      <c r="AL296" s="10">
        <v>2</v>
      </c>
      <c r="AM296">
        <v>2</v>
      </c>
      <c r="AN296">
        <v>3</v>
      </c>
      <c r="AO296" s="9" t="s">
        <v>59</v>
      </c>
      <c r="AP296">
        <v>5</v>
      </c>
      <c r="AQ296">
        <v>0</v>
      </c>
      <c r="AR296">
        <v>239</v>
      </c>
      <c r="AS296" s="10">
        <v>5</v>
      </c>
      <c r="AT296" s="10">
        <v>4</v>
      </c>
      <c r="AU296" s="10">
        <v>2</v>
      </c>
      <c r="AV296" s="10">
        <v>2</v>
      </c>
      <c r="AW296" s="10">
        <v>6</v>
      </c>
      <c r="AX296" s="10">
        <v>4</v>
      </c>
      <c r="AY296" t="s">
        <v>3926</v>
      </c>
    </row>
    <row r="297" spans="1:51" ht="14.5" customHeight="1" x14ac:dyDescent="0.2">
      <c r="A297" s="9" t="s">
        <v>51</v>
      </c>
      <c r="B297" s="9" t="s">
        <v>52</v>
      </c>
      <c r="C297" s="9" t="s">
        <v>53</v>
      </c>
      <c r="D297" s="9" t="s">
        <v>53</v>
      </c>
      <c r="E297" s="9" t="s">
        <v>53</v>
      </c>
      <c r="F297" s="9" t="s">
        <v>53</v>
      </c>
      <c r="G297" s="41" t="s">
        <v>3287</v>
      </c>
      <c r="H297">
        <v>85</v>
      </c>
      <c r="I297" s="5" t="str">
        <f t="shared" si="23"/>
        <v>80+</v>
      </c>
      <c r="J297" s="5">
        <v>7</v>
      </c>
      <c r="K297" s="10">
        <v>1</v>
      </c>
      <c r="L297" s="10">
        <v>4</v>
      </c>
      <c r="M297">
        <v>22</v>
      </c>
      <c r="N297" s="10">
        <v>2</v>
      </c>
      <c r="O297" s="9">
        <v>0</v>
      </c>
      <c r="P297" s="9" t="s">
        <v>54</v>
      </c>
      <c r="Q297" s="10">
        <v>0.25</v>
      </c>
      <c r="R297" s="10" t="s">
        <v>2985</v>
      </c>
      <c r="S297" s="9">
        <v>3</v>
      </c>
      <c r="T297" s="9" t="s">
        <v>53</v>
      </c>
      <c r="U297" s="10">
        <v>1</v>
      </c>
      <c r="V297" s="9" t="s">
        <v>53</v>
      </c>
      <c r="W297" s="9" t="s">
        <v>1311</v>
      </c>
      <c r="X297" s="9" t="s">
        <v>1312</v>
      </c>
      <c r="Y297" s="9" t="s">
        <v>1313</v>
      </c>
      <c r="Z297" s="9" t="s">
        <v>1314</v>
      </c>
      <c r="AA297" s="10">
        <v>5</v>
      </c>
      <c r="AB297" s="10">
        <v>5</v>
      </c>
      <c r="AC297" s="10">
        <v>2</v>
      </c>
      <c r="AD297" s="10">
        <v>5</v>
      </c>
      <c r="AE297" s="10">
        <v>5</v>
      </c>
      <c r="AF297" s="10">
        <v>4</v>
      </c>
      <c r="AG297" s="10">
        <v>5</v>
      </c>
      <c r="AH297" s="10">
        <f t="shared" si="21"/>
        <v>31</v>
      </c>
      <c r="AI297" s="10">
        <v>4</v>
      </c>
      <c r="AJ297" s="10">
        <v>5</v>
      </c>
      <c r="AK297" s="10">
        <v>5</v>
      </c>
      <c r="AL297" s="10">
        <v>2</v>
      </c>
      <c r="AM297">
        <v>2</v>
      </c>
      <c r="AN297">
        <v>0</v>
      </c>
      <c r="AO297" s="9" t="s">
        <v>57</v>
      </c>
      <c r="AP297">
        <v>12</v>
      </c>
      <c r="AQ297">
        <v>1</v>
      </c>
      <c r="AR297">
        <v>1</v>
      </c>
      <c r="AS297" s="10">
        <v>5</v>
      </c>
      <c r="AT297" s="10">
        <v>4</v>
      </c>
      <c r="AU297" s="10">
        <v>2</v>
      </c>
      <c r="AV297" s="10">
        <v>2</v>
      </c>
      <c r="AW297" s="10">
        <v>6</v>
      </c>
      <c r="AX297" s="10">
        <v>3</v>
      </c>
      <c r="AY297" t="s">
        <v>4351</v>
      </c>
    </row>
    <row r="298" spans="1:51" ht="14.5" customHeight="1" x14ac:dyDescent="0.2">
      <c r="A298" s="9" t="s">
        <v>51</v>
      </c>
      <c r="B298" s="9" t="s">
        <v>52</v>
      </c>
      <c r="C298" s="9" t="s">
        <v>53</v>
      </c>
      <c r="D298" s="9" t="s">
        <v>53</v>
      </c>
      <c r="E298" s="9" t="s">
        <v>53</v>
      </c>
      <c r="F298" s="9" t="s">
        <v>53</v>
      </c>
      <c r="G298" s="41" t="s">
        <v>3288</v>
      </c>
      <c r="H298">
        <v>40</v>
      </c>
      <c r="I298" s="5" t="str">
        <f t="shared" ref="I298:I312" si="24">VLOOKUP(H298,AgeGroup,2,TRUE)</f>
        <v>40-50</v>
      </c>
      <c r="J298" s="5">
        <v>3</v>
      </c>
      <c r="K298" s="10">
        <v>2</v>
      </c>
      <c r="L298" s="10">
        <v>3</v>
      </c>
      <c r="M298">
        <v>38</v>
      </c>
      <c r="N298" s="10">
        <v>1</v>
      </c>
      <c r="O298" s="9" t="s">
        <v>57</v>
      </c>
      <c r="P298" s="9" t="s">
        <v>100</v>
      </c>
      <c r="Q298" s="10">
        <v>0.16666666666666666</v>
      </c>
      <c r="R298" s="10" t="s">
        <v>2985</v>
      </c>
      <c r="S298" s="9">
        <v>3</v>
      </c>
      <c r="T298" s="9" t="s">
        <v>53</v>
      </c>
      <c r="U298" s="10">
        <v>1</v>
      </c>
      <c r="V298" s="9" t="s">
        <v>53</v>
      </c>
      <c r="W298" s="9" t="s">
        <v>1315</v>
      </c>
      <c r="X298" s="9" t="s">
        <v>1316</v>
      </c>
      <c r="Y298" s="9" t="s">
        <v>1317</v>
      </c>
      <c r="Z298" s="9" t="s">
        <v>1318</v>
      </c>
      <c r="AA298" s="10">
        <v>5</v>
      </c>
      <c r="AB298" s="10">
        <v>5</v>
      </c>
      <c r="AC298" s="10">
        <v>4</v>
      </c>
      <c r="AD298" s="10">
        <v>5</v>
      </c>
      <c r="AE298" s="10">
        <v>4</v>
      </c>
      <c r="AF298" s="10">
        <v>4</v>
      </c>
      <c r="AG298" s="10">
        <v>5</v>
      </c>
      <c r="AH298" s="10">
        <f t="shared" si="21"/>
        <v>32</v>
      </c>
      <c r="AI298" s="10">
        <v>5</v>
      </c>
      <c r="AJ298" s="10">
        <v>5</v>
      </c>
      <c r="AK298" s="10">
        <v>5</v>
      </c>
      <c r="AL298" s="10">
        <v>4</v>
      </c>
      <c r="AM298">
        <v>3</v>
      </c>
      <c r="AN298">
        <v>1</v>
      </c>
      <c r="AO298" s="9" t="s">
        <v>57</v>
      </c>
      <c r="AP298">
        <v>6</v>
      </c>
      <c r="AQ298">
        <v>3</v>
      </c>
      <c r="AR298">
        <v>300</v>
      </c>
      <c r="AS298" s="10">
        <v>1</v>
      </c>
      <c r="AT298" s="10">
        <v>4</v>
      </c>
      <c r="AU298" s="10">
        <v>2</v>
      </c>
      <c r="AV298" s="10">
        <v>2</v>
      </c>
      <c r="AW298" s="10">
        <v>6</v>
      </c>
      <c r="AX298" s="10">
        <v>3</v>
      </c>
      <c r="AY298" t="s">
        <v>3927</v>
      </c>
    </row>
    <row r="299" spans="1:51" ht="14.5" customHeight="1" x14ac:dyDescent="0.2">
      <c r="A299" s="9" t="s">
        <v>51</v>
      </c>
      <c r="B299" s="9" t="s">
        <v>52</v>
      </c>
      <c r="C299" s="9" t="s">
        <v>53</v>
      </c>
      <c r="D299" s="9" t="s">
        <v>53</v>
      </c>
      <c r="E299" s="9" t="s">
        <v>53</v>
      </c>
      <c r="F299" s="9" t="s">
        <v>53</v>
      </c>
      <c r="G299" s="41" t="s">
        <v>3289</v>
      </c>
      <c r="H299">
        <v>81</v>
      </c>
      <c r="I299" s="5" t="str">
        <f t="shared" si="24"/>
        <v>80+</v>
      </c>
      <c r="J299" s="5">
        <v>7</v>
      </c>
      <c r="K299" s="10">
        <v>1</v>
      </c>
      <c r="L299" s="10">
        <v>3</v>
      </c>
      <c r="M299">
        <v>6</v>
      </c>
      <c r="N299" s="10">
        <v>1</v>
      </c>
      <c r="O299" s="9" t="s">
        <v>111</v>
      </c>
      <c r="P299" s="9" t="s">
        <v>106</v>
      </c>
      <c r="Q299" s="10">
        <v>1.5</v>
      </c>
      <c r="R299" s="10" t="s">
        <v>2985</v>
      </c>
      <c r="S299" s="9">
        <v>4</v>
      </c>
      <c r="T299" s="9" t="s">
        <v>53</v>
      </c>
      <c r="U299" s="10">
        <v>2</v>
      </c>
      <c r="V299" s="9" t="s">
        <v>53</v>
      </c>
      <c r="W299" s="9" t="s">
        <v>1319</v>
      </c>
      <c r="X299" s="9" t="s">
        <v>1320</v>
      </c>
      <c r="Y299" s="9" t="s">
        <v>1321</v>
      </c>
      <c r="Z299" s="9" t="s">
        <v>1322</v>
      </c>
      <c r="AA299" s="10">
        <v>5</v>
      </c>
      <c r="AB299" s="10">
        <v>5</v>
      </c>
      <c r="AC299" s="10">
        <v>3</v>
      </c>
      <c r="AD299" s="10">
        <v>5</v>
      </c>
      <c r="AE299" s="10">
        <v>3</v>
      </c>
      <c r="AF299" s="10">
        <v>4</v>
      </c>
      <c r="AG299" s="10">
        <v>5</v>
      </c>
      <c r="AH299" s="10">
        <f t="shared" si="21"/>
        <v>30</v>
      </c>
      <c r="AI299" s="10">
        <v>2</v>
      </c>
      <c r="AJ299" s="10">
        <v>4</v>
      </c>
      <c r="AK299" s="10">
        <v>4</v>
      </c>
      <c r="AL299" s="10">
        <v>2</v>
      </c>
      <c r="AM299">
        <v>2</v>
      </c>
      <c r="AN299">
        <v>1</v>
      </c>
      <c r="AO299" s="9" t="s">
        <v>100</v>
      </c>
      <c r="AP299">
        <v>3</v>
      </c>
      <c r="AQ299">
        <v>0</v>
      </c>
      <c r="AR299">
        <v>1</v>
      </c>
      <c r="AS299" s="10">
        <v>5</v>
      </c>
      <c r="AT299" s="10">
        <v>3</v>
      </c>
      <c r="AU299" s="10">
        <v>2</v>
      </c>
      <c r="AV299" s="10">
        <v>2</v>
      </c>
      <c r="AW299" s="10">
        <v>6</v>
      </c>
      <c r="AX299" s="10">
        <v>4</v>
      </c>
      <c r="AY299" t="s">
        <v>3928</v>
      </c>
    </row>
    <row r="300" spans="1:51" ht="14.5" customHeight="1" x14ac:dyDescent="0.2">
      <c r="A300" s="9" t="s">
        <v>51</v>
      </c>
      <c r="B300" s="9" t="s">
        <v>52</v>
      </c>
      <c r="C300" s="9" t="s">
        <v>53</v>
      </c>
      <c r="D300" s="9" t="s">
        <v>53</v>
      </c>
      <c r="E300" s="9" t="s">
        <v>53</v>
      </c>
      <c r="F300" s="9" t="s">
        <v>53</v>
      </c>
      <c r="G300" s="41" t="s">
        <v>3290</v>
      </c>
      <c r="H300">
        <v>58</v>
      </c>
      <c r="I300" s="5" t="str">
        <f t="shared" si="24"/>
        <v>50-60</v>
      </c>
      <c r="J300" s="5">
        <v>4</v>
      </c>
      <c r="K300" s="10">
        <v>1</v>
      </c>
      <c r="L300" s="10">
        <v>4</v>
      </c>
      <c r="M300">
        <v>15</v>
      </c>
      <c r="N300" s="10">
        <v>1</v>
      </c>
      <c r="O300" s="9" t="s">
        <v>100</v>
      </c>
      <c r="P300" s="9" t="s">
        <v>57</v>
      </c>
      <c r="Q300" s="10">
        <v>2</v>
      </c>
      <c r="R300" s="10" t="s">
        <v>2985</v>
      </c>
      <c r="S300" s="9">
        <v>3</v>
      </c>
      <c r="T300" s="9" t="s">
        <v>53</v>
      </c>
      <c r="U300" s="10">
        <v>1</v>
      </c>
      <c r="V300" s="9" t="s">
        <v>53</v>
      </c>
      <c r="W300" s="9" t="s">
        <v>1323</v>
      </c>
      <c r="X300" s="22" t="s">
        <v>1324</v>
      </c>
      <c r="Y300" s="9" t="s">
        <v>1325</v>
      </c>
      <c r="Z300" s="9" t="s">
        <v>1326</v>
      </c>
      <c r="AA300" s="10">
        <v>5</v>
      </c>
      <c r="AB300" s="10">
        <v>4</v>
      </c>
      <c r="AC300" s="10">
        <v>3</v>
      </c>
      <c r="AD300" s="10">
        <v>5</v>
      </c>
      <c r="AE300" s="10">
        <v>4</v>
      </c>
      <c r="AF300" s="10">
        <v>3</v>
      </c>
      <c r="AG300" s="10">
        <v>3</v>
      </c>
      <c r="AH300" s="10">
        <f t="shared" si="21"/>
        <v>27</v>
      </c>
      <c r="AI300" s="10">
        <v>4</v>
      </c>
      <c r="AJ300" s="10">
        <v>4</v>
      </c>
      <c r="AK300" s="10">
        <v>4</v>
      </c>
      <c r="AL300" s="10">
        <v>3</v>
      </c>
      <c r="AM300">
        <v>3</v>
      </c>
      <c r="AN300">
        <v>2</v>
      </c>
      <c r="AO300" s="9" t="s">
        <v>57</v>
      </c>
      <c r="AP300">
        <v>20</v>
      </c>
      <c r="AQ300">
        <v>0</v>
      </c>
      <c r="AR300">
        <v>5</v>
      </c>
      <c r="AS300" s="10">
        <v>1</v>
      </c>
      <c r="AT300" s="10">
        <v>4</v>
      </c>
      <c r="AU300" s="10">
        <v>2</v>
      </c>
      <c r="AV300" s="10">
        <v>2</v>
      </c>
      <c r="AW300" s="10">
        <v>6</v>
      </c>
      <c r="AX300" s="10">
        <v>5</v>
      </c>
      <c r="AY300" t="s">
        <v>3929</v>
      </c>
    </row>
    <row r="301" spans="1:51" ht="14.5" customHeight="1" x14ac:dyDescent="0.2">
      <c r="A301" s="9" t="s">
        <v>51</v>
      </c>
      <c r="B301" s="9" t="s">
        <v>52</v>
      </c>
      <c r="C301" s="9" t="s">
        <v>53</v>
      </c>
      <c r="D301" s="9" t="s">
        <v>53</v>
      </c>
      <c r="E301" s="9" t="s">
        <v>53</v>
      </c>
      <c r="F301" s="9" t="s">
        <v>53</v>
      </c>
      <c r="G301" s="41" t="s">
        <v>3291</v>
      </c>
      <c r="H301">
        <v>86</v>
      </c>
      <c r="I301" s="5" t="str">
        <f t="shared" si="24"/>
        <v>80+</v>
      </c>
      <c r="J301" s="5">
        <v>7</v>
      </c>
      <c r="K301" s="10">
        <v>2</v>
      </c>
      <c r="L301" s="10">
        <v>2</v>
      </c>
      <c r="M301">
        <v>10</v>
      </c>
      <c r="N301" s="10">
        <v>1</v>
      </c>
      <c r="O301" s="9" t="s">
        <v>111</v>
      </c>
      <c r="P301" s="9">
        <v>0</v>
      </c>
      <c r="Q301" s="10">
        <v>1</v>
      </c>
      <c r="R301" s="10" t="s">
        <v>2985</v>
      </c>
      <c r="S301" s="9">
        <v>2</v>
      </c>
      <c r="T301" s="9" t="s">
        <v>53</v>
      </c>
      <c r="U301" s="10">
        <v>6</v>
      </c>
      <c r="V301" s="9" t="s">
        <v>1327</v>
      </c>
      <c r="W301" s="9" t="s">
        <v>1328</v>
      </c>
      <c r="X301" s="9" t="s">
        <v>1329</v>
      </c>
      <c r="Y301" s="9" t="s">
        <v>1330</v>
      </c>
      <c r="Z301" s="9" t="s">
        <v>1331</v>
      </c>
      <c r="AA301" s="10">
        <v>5</v>
      </c>
      <c r="AB301" s="10">
        <v>5</v>
      </c>
      <c r="AC301" s="10">
        <v>5</v>
      </c>
      <c r="AD301" s="10">
        <v>5</v>
      </c>
      <c r="AE301" s="10">
        <v>3</v>
      </c>
      <c r="AF301" s="10">
        <v>5</v>
      </c>
      <c r="AG301" s="10">
        <v>4</v>
      </c>
      <c r="AH301" s="10">
        <f t="shared" si="21"/>
        <v>32</v>
      </c>
      <c r="AI301" s="10">
        <v>4</v>
      </c>
      <c r="AJ301" s="10">
        <v>5</v>
      </c>
      <c r="AK301" s="10">
        <v>5</v>
      </c>
      <c r="AL301" s="10">
        <v>1</v>
      </c>
      <c r="AM301">
        <v>2</v>
      </c>
      <c r="AN301">
        <v>2</v>
      </c>
      <c r="AO301" s="9" t="s">
        <v>57</v>
      </c>
      <c r="AP301">
        <v>3</v>
      </c>
      <c r="AQ301">
        <v>2</v>
      </c>
      <c r="AR301">
        <v>5</v>
      </c>
      <c r="AS301" s="10">
        <v>5</v>
      </c>
      <c r="AT301" s="10">
        <v>4</v>
      </c>
      <c r="AU301" s="10">
        <v>2</v>
      </c>
      <c r="AV301" s="10">
        <v>2</v>
      </c>
      <c r="AW301" s="10">
        <v>6</v>
      </c>
      <c r="AX301" s="10">
        <v>3</v>
      </c>
      <c r="AY301" t="s">
        <v>4352</v>
      </c>
    </row>
    <row r="302" spans="1:51" ht="14.5" customHeight="1" x14ac:dyDescent="0.2">
      <c r="A302" s="9" t="s">
        <v>51</v>
      </c>
      <c r="B302" s="9" t="s">
        <v>52</v>
      </c>
      <c r="C302" s="9" t="s">
        <v>53</v>
      </c>
      <c r="D302" s="9" t="s">
        <v>53</v>
      </c>
      <c r="E302" s="9" t="s">
        <v>53</v>
      </c>
      <c r="F302" s="9" t="s">
        <v>53</v>
      </c>
      <c r="G302" s="41" t="s">
        <v>3292</v>
      </c>
      <c r="H302">
        <v>74</v>
      </c>
      <c r="I302" s="5" t="str">
        <f t="shared" si="24"/>
        <v>71-80</v>
      </c>
      <c r="J302" s="5">
        <v>6</v>
      </c>
      <c r="K302" s="10">
        <v>1</v>
      </c>
      <c r="L302" s="10">
        <v>2</v>
      </c>
      <c r="M302">
        <v>3</v>
      </c>
      <c r="N302" s="10">
        <v>1</v>
      </c>
      <c r="O302" s="9" t="s">
        <v>54</v>
      </c>
      <c r="P302" s="9" t="s">
        <v>106</v>
      </c>
      <c r="Q302" s="10">
        <v>3.5</v>
      </c>
      <c r="R302" s="10" t="s">
        <v>2986</v>
      </c>
      <c r="S302" s="9">
        <v>6</v>
      </c>
      <c r="T302" s="9" t="s">
        <v>53</v>
      </c>
      <c r="U302" s="10">
        <v>1</v>
      </c>
      <c r="V302" s="9" t="s">
        <v>53</v>
      </c>
      <c r="W302" s="9" t="s">
        <v>1332</v>
      </c>
      <c r="X302" s="9" t="s">
        <v>1333</v>
      </c>
      <c r="Y302" s="9" t="s">
        <v>1334</v>
      </c>
      <c r="Z302" s="9" t="s">
        <v>1335</v>
      </c>
      <c r="AA302" s="10">
        <v>3</v>
      </c>
      <c r="AB302" s="10">
        <v>3</v>
      </c>
      <c r="AC302" s="10">
        <v>4</v>
      </c>
      <c r="AD302" s="10">
        <v>2</v>
      </c>
      <c r="AE302" s="10">
        <v>4</v>
      </c>
      <c r="AF302" s="10">
        <v>5</v>
      </c>
      <c r="AG302" s="10">
        <v>3</v>
      </c>
      <c r="AH302" s="10">
        <f t="shared" si="21"/>
        <v>24</v>
      </c>
      <c r="AI302" s="10">
        <v>3</v>
      </c>
      <c r="AJ302" s="10">
        <v>4</v>
      </c>
      <c r="AK302" s="10">
        <v>5</v>
      </c>
      <c r="AL302" s="10">
        <v>5</v>
      </c>
      <c r="AM302">
        <v>2</v>
      </c>
      <c r="AN302">
        <v>0</v>
      </c>
      <c r="AO302" s="9" t="s">
        <v>57</v>
      </c>
      <c r="AP302">
        <v>6</v>
      </c>
      <c r="AQ302">
        <v>3</v>
      </c>
      <c r="AR302">
        <v>3</v>
      </c>
      <c r="AS302" s="10">
        <v>5</v>
      </c>
      <c r="AT302" s="10">
        <v>4</v>
      </c>
      <c r="AU302" s="10">
        <v>2</v>
      </c>
      <c r="AV302" s="10">
        <v>2</v>
      </c>
      <c r="AW302" s="10">
        <v>6</v>
      </c>
      <c r="AX302" s="10">
        <v>5</v>
      </c>
      <c r="AY302" t="s">
        <v>3930</v>
      </c>
    </row>
    <row r="303" spans="1:51" ht="14.5" customHeight="1" x14ac:dyDescent="0.2">
      <c r="A303" s="9" t="s">
        <v>51</v>
      </c>
      <c r="B303" s="9" t="s">
        <v>52</v>
      </c>
      <c r="C303" s="9" t="s">
        <v>53</v>
      </c>
      <c r="D303" s="9" t="s">
        <v>53</v>
      </c>
      <c r="E303" s="9" t="s">
        <v>53</v>
      </c>
      <c r="F303" s="9" t="s">
        <v>53</v>
      </c>
      <c r="G303" s="41" t="s">
        <v>3293</v>
      </c>
      <c r="H303">
        <v>58</v>
      </c>
      <c r="I303" s="5" t="str">
        <f t="shared" si="24"/>
        <v>50-60</v>
      </c>
      <c r="J303" s="5">
        <v>4</v>
      </c>
      <c r="K303" s="10">
        <v>2</v>
      </c>
      <c r="L303" s="10">
        <v>3</v>
      </c>
      <c r="M303">
        <v>28</v>
      </c>
      <c r="N303" s="10">
        <v>1</v>
      </c>
      <c r="O303" s="9" t="s">
        <v>106</v>
      </c>
      <c r="P303" s="9" t="s">
        <v>106</v>
      </c>
      <c r="Q303" s="10">
        <v>6.5</v>
      </c>
      <c r="R303" s="10" t="s">
        <v>2985</v>
      </c>
      <c r="S303" s="9">
        <v>8</v>
      </c>
      <c r="T303" s="9" t="s">
        <v>53</v>
      </c>
      <c r="U303" s="10">
        <v>1</v>
      </c>
      <c r="V303" s="9" t="s">
        <v>53</v>
      </c>
      <c r="W303" s="9" t="s">
        <v>1336</v>
      </c>
      <c r="X303" s="9" t="s">
        <v>1337</v>
      </c>
      <c r="Y303" s="9" t="s">
        <v>1338</v>
      </c>
      <c r="Z303" s="9" t="s">
        <v>1339</v>
      </c>
      <c r="AA303" s="10">
        <v>5</v>
      </c>
      <c r="AB303" s="10">
        <v>5</v>
      </c>
      <c r="AC303" s="10">
        <v>2</v>
      </c>
      <c r="AD303" s="10">
        <v>5</v>
      </c>
      <c r="AE303" s="10">
        <v>2</v>
      </c>
      <c r="AF303" s="10">
        <v>5</v>
      </c>
      <c r="AG303" s="10">
        <v>5</v>
      </c>
      <c r="AH303" s="10">
        <f t="shared" si="21"/>
        <v>29</v>
      </c>
      <c r="AI303" s="10">
        <v>5</v>
      </c>
      <c r="AJ303" s="10">
        <v>5</v>
      </c>
      <c r="AK303" s="10">
        <v>5</v>
      </c>
      <c r="AL303" s="10">
        <v>3</v>
      </c>
      <c r="AM303">
        <v>2</v>
      </c>
      <c r="AN303">
        <v>3</v>
      </c>
      <c r="AO303" s="9" t="s">
        <v>54</v>
      </c>
      <c r="AP303">
        <v>5</v>
      </c>
      <c r="AQ303">
        <v>2</v>
      </c>
      <c r="AR303">
        <v>30</v>
      </c>
      <c r="AS303" s="10">
        <v>1</v>
      </c>
      <c r="AT303" s="10">
        <v>4</v>
      </c>
      <c r="AU303" s="10">
        <v>2</v>
      </c>
      <c r="AV303" s="10">
        <v>2</v>
      </c>
      <c r="AW303" s="10">
        <v>6</v>
      </c>
      <c r="AX303" s="10">
        <v>5</v>
      </c>
      <c r="AY303" t="s">
        <v>4353</v>
      </c>
    </row>
    <row r="304" spans="1:51" ht="14.5" customHeight="1" x14ac:dyDescent="0.2">
      <c r="A304" s="9" t="s">
        <v>51</v>
      </c>
      <c r="B304" s="9" t="s">
        <v>52</v>
      </c>
      <c r="C304" s="9" t="s">
        <v>53</v>
      </c>
      <c r="D304" s="9" t="s">
        <v>53</v>
      </c>
      <c r="E304" s="9" t="s">
        <v>53</v>
      </c>
      <c r="F304" s="9" t="s">
        <v>53</v>
      </c>
      <c r="G304" s="41" t="s">
        <v>3294</v>
      </c>
      <c r="H304">
        <v>59</v>
      </c>
      <c r="I304" s="5" t="str">
        <f t="shared" si="24"/>
        <v>50-60</v>
      </c>
      <c r="J304" s="5">
        <v>4</v>
      </c>
      <c r="K304" s="10">
        <v>1</v>
      </c>
      <c r="L304" s="10">
        <v>4</v>
      </c>
      <c r="M304">
        <v>15</v>
      </c>
      <c r="N304" s="10">
        <v>1</v>
      </c>
      <c r="O304" s="9" t="s">
        <v>100</v>
      </c>
      <c r="P304" s="9">
        <v>0</v>
      </c>
      <c r="Q304" s="10">
        <v>2</v>
      </c>
      <c r="R304" s="10" t="s">
        <v>2985</v>
      </c>
      <c r="S304" s="9">
        <v>2</v>
      </c>
      <c r="T304" s="9" t="s">
        <v>53</v>
      </c>
      <c r="U304" s="10">
        <v>1</v>
      </c>
      <c r="V304" s="9" t="s">
        <v>53</v>
      </c>
      <c r="W304" s="9" t="s">
        <v>1340</v>
      </c>
      <c r="X304" s="9" t="s">
        <v>1341</v>
      </c>
      <c r="Y304" s="9" t="s">
        <v>1342</v>
      </c>
      <c r="Z304" s="22" t="s">
        <v>1343</v>
      </c>
      <c r="AA304" s="10">
        <v>5</v>
      </c>
      <c r="AB304" s="10">
        <v>3</v>
      </c>
      <c r="AC304" s="10">
        <v>2</v>
      </c>
      <c r="AD304" s="10">
        <v>4</v>
      </c>
      <c r="AE304" s="10">
        <v>2</v>
      </c>
      <c r="AF304" s="10">
        <v>3</v>
      </c>
      <c r="AG304" s="10">
        <v>4</v>
      </c>
      <c r="AH304" s="10">
        <f t="shared" si="21"/>
        <v>23</v>
      </c>
      <c r="AI304" s="10">
        <v>5</v>
      </c>
      <c r="AJ304" s="10">
        <v>5</v>
      </c>
      <c r="AK304" s="10">
        <v>5</v>
      </c>
      <c r="AL304" s="10">
        <v>5</v>
      </c>
      <c r="AM304">
        <v>2</v>
      </c>
      <c r="AN304">
        <v>2</v>
      </c>
      <c r="AO304" s="9" t="s">
        <v>57</v>
      </c>
      <c r="AP304">
        <v>8</v>
      </c>
      <c r="AQ304">
        <v>10</v>
      </c>
      <c r="AR304">
        <v>20</v>
      </c>
      <c r="AS304" s="10">
        <v>1</v>
      </c>
      <c r="AT304" s="10">
        <v>4</v>
      </c>
      <c r="AU304" s="10">
        <v>2</v>
      </c>
      <c r="AV304" s="10">
        <v>2</v>
      </c>
      <c r="AW304" s="10">
        <v>6</v>
      </c>
      <c r="AX304" s="10">
        <v>5</v>
      </c>
      <c r="AY304" t="s">
        <v>3931</v>
      </c>
    </row>
    <row r="305" spans="1:51" ht="14.5" customHeight="1" x14ac:dyDescent="0.2">
      <c r="A305" s="9" t="s">
        <v>51</v>
      </c>
      <c r="B305" s="9" t="s">
        <v>52</v>
      </c>
      <c r="C305" s="9" t="s">
        <v>53</v>
      </c>
      <c r="D305" s="9" t="s">
        <v>53</v>
      </c>
      <c r="E305" s="9" t="s">
        <v>53</v>
      </c>
      <c r="F305" s="9" t="s">
        <v>53</v>
      </c>
      <c r="G305" s="41" t="s">
        <v>3295</v>
      </c>
      <c r="H305">
        <v>63</v>
      </c>
      <c r="I305" s="5" t="str">
        <f t="shared" si="24"/>
        <v>60-70</v>
      </c>
      <c r="J305" s="5">
        <v>5</v>
      </c>
      <c r="K305" s="10">
        <v>2</v>
      </c>
      <c r="L305" s="10">
        <v>3</v>
      </c>
      <c r="M305">
        <v>25</v>
      </c>
      <c r="N305" s="10">
        <v>1</v>
      </c>
      <c r="O305" s="9" t="s">
        <v>75</v>
      </c>
      <c r="P305" s="9" t="s">
        <v>106</v>
      </c>
      <c r="Q305" s="10">
        <v>4.5</v>
      </c>
      <c r="R305" s="10" t="s">
        <v>2986</v>
      </c>
      <c r="S305" s="9">
        <v>8</v>
      </c>
      <c r="T305" s="9" t="s">
        <v>53</v>
      </c>
      <c r="U305" s="10">
        <v>1</v>
      </c>
      <c r="V305" s="9" t="s">
        <v>53</v>
      </c>
      <c r="W305" s="9" t="s">
        <v>1344</v>
      </c>
      <c r="X305" s="22" t="s">
        <v>1345</v>
      </c>
      <c r="Y305" s="22" t="s">
        <v>1346</v>
      </c>
      <c r="Z305" s="22" t="s">
        <v>1347</v>
      </c>
      <c r="AA305" s="10">
        <v>5</v>
      </c>
      <c r="AB305" s="10">
        <v>4</v>
      </c>
      <c r="AC305" s="10">
        <v>2</v>
      </c>
      <c r="AD305" s="10">
        <v>4</v>
      </c>
      <c r="AE305" s="10">
        <v>3</v>
      </c>
      <c r="AF305" s="10">
        <v>4</v>
      </c>
      <c r="AG305" s="10">
        <v>4</v>
      </c>
      <c r="AH305" s="10">
        <f t="shared" si="21"/>
        <v>26</v>
      </c>
      <c r="AI305" s="10">
        <v>4</v>
      </c>
      <c r="AJ305" s="10">
        <v>3</v>
      </c>
      <c r="AK305" s="10">
        <v>5</v>
      </c>
      <c r="AL305" s="10">
        <v>5</v>
      </c>
      <c r="AM305">
        <v>2</v>
      </c>
      <c r="AN305">
        <v>1</v>
      </c>
      <c r="AO305" s="9" t="s">
        <v>111</v>
      </c>
      <c r="AP305">
        <v>3</v>
      </c>
      <c r="AQ305">
        <v>9</v>
      </c>
      <c r="AR305">
        <v>5</v>
      </c>
      <c r="AS305" s="10">
        <v>5</v>
      </c>
      <c r="AT305" s="10">
        <v>4</v>
      </c>
      <c r="AU305" s="10">
        <v>2</v>
      </c>
      <c r="AV305" s="10">
        <v>2</v>
      </c>
      <c r="AW305" s="10">
        <v>6</v>
      </c>
      <c r="AX305" s="10">
        <v>3</v>
      </c>
      <c r="AY305" t="s">
        <v>3932</v>
      </c>
    </row>
    <row r="306" spans="1:51" ht="14.5" customHeight="1" x14ac:dyDescent="0.2">
      <c r="A306" s="9" t="s">
        <v>51</v>
      </c>
      <c r="B306" s="9" t="s">
        <v>52</v>
      </c>
      <c r="C306" s="9" t="s">
        <v>53</v>
      </c>
      <c r="D306" s="9" t="s">
        <v>53</v>
      </c>
      <c r="E306" s="9" t="s">
        <v>53</v>
      </c>
      <c r="F306" s="9" t="s">
        <v>53</v>
      </c>
      <c r="G306" s="41" t="s">
        <v>3296</v>
      </c>
      <c r="H306">
        <v>77</v>
      </c>
      <c r="I306" s="5" t="str">
        <f t="shared" si="24"/>
        <v>71-80</v>
      </c>
      <c r="J306" s="5">
        <v>6</v>
      </c>
      <c r="K306" s="10">
        <v>1</v>
      </c>
      <c r="L306" s="10">
        <v>4</v>
      </c>
      <c r="M306">
        <v>12</v>
      </c>
      <c r="N306" s="10">
        <v>1</v>
      </c>
      <c r="O306" s="9" t="s">
        <v>54</v>
      </c>
      <c r="P306" s="9">
        <v>0</v>
      </c>
      <c r="Q306" s="10">
        <v>3</v>
      </c>
      <c r="R306" s="10" t="s">
        <v>2985</v>
      </c>
      <c r="S306" s="9">
        <v>3</v>
      </c>
      <c r="T306" s="9" t="s">
        <v>53</v>
      </c>
      <c r="U306" s="10">
        <v>1</v>
      </c>
      <c r="V306" s="9" t="s">
        <v>53</v>
      </c>
      <c r="W306" s="9" t="s">
        <v>1348</v>
      </c>
      <c r="X306" s="9" t="s">
        <v>1349</v>
      </c>
      <c r="Y306" s="9" t="s">
        <v>1350</v>
      </c>
      <c r="Z306" s="9" t="s">
        <v>1351</v>
      </c>
      <c r="AA306" s="10">
        <v>5</v>
      </c>
      <c r="AB306" s="10">
        <v>3</v>
      </c>
      <c r="AC306" s="10">
        <v>2</v>
      </c>
      <c r="AD306" s="10">
        <v>5</v>
      </c>
      <c r="AE306" s="10">
        <v>4</v>
      </c>
      <c r="AF306" s="10">
        <v>5</v>
      </c>
      <c r="AG306" s="10">
        <v>4</v>
      </c>
      <c r="AH306" s="10">
        <f t="shared" si="21"/>
        <v>28</v>
      </c>
      <c r="AI306" s="10">
        <v>4</v>
      </c>
      <c r="AJ306" s="10">
        <v>5</v>
      </c>
      <c r="AK306" s="10">
        <v>5</v>
      </c>
      <c r="AL306" s="10">
        <v>4</v>
      </c>
      <c r="AM306">
        <v>2</v>
      </c>
      <c r="AN306">
        <v>2</v>
      </c>
      <c r="AO306" s="9" t="s">
        <v>54</v>
      </c>
      <c r="AP306">
        <v>20</v>
      </c>
      <c r="AQ306">
        <v>1</v>
      </c>
      <c r="AR306">
        <v>10</v>
      </c>
      <c r="AS306" s="10">
        <v>5</v>
      </c>
      <c r="AT306" s="10">
        <v>4</v>
      </c>
      <c r="AU306" s="10">
        <v>2</v>
      </c>
      <c r="AV306" s="10">
        <v>2</v>
      </c>
      <c r="AW306" s="10">
        <v>6</v>
      </c>
      <c r="AX306" s="10">
        <v>3</v>
      </c>
      <c r="AY306" t="s">
        <v>4354</v>
      </c>
    </row>
    <row r="307" spans="1:51" ht="14.5" customHeight="1" x14ac:dyDescent="0.2">
      <c r="A307" s="9" t="s">
        <v>51</v>
      </c>
      <c r="B307" s="9" t="s">
        <v>52</v>
      </c>
      <c r="C307" s="9" t="s">
        <v>53</v>
      </c>
      <c r="D307" s="9" t="s">
        <v>53</v>
      </c>
      <c r="E307" s="9" t="s">
        <v>53</v>
      </c>
      <c r="F307" s="9" t="s">
        <v>53</v>
      </c>
      <c r="G307" s="41" t="s">
        <v>3297</v>
      </c>
      <c r="H307">
        <v>70</v>
      </c>
      <c r="I307" s="5" t="str">
        <f t="shared" si="24"/>
        <v>71-80</v>
      </c>
      <c r="J307" s="5">
        <v>6</v>
      </c>
      <c r="K307" s="10">
        <v>1</v>
      </c>
      <c r="L307" s="10">
        <v>4</v>
      </c>
      <c r="M307">
        <v>20</v>
      </c>
      <c r="N307" s="10">
        <v>1</v>
      </c>
      <c r="O307" s="9">
        <v>0</v>
      </c>
      <c r="P307" s="9" t="s">
        <v>106</v>
      </c>
      <c r="Q307" s="10">
        <v>0.5</v>
      </c>
      <c r="R307" s="10" t="s">
        <v>2985</v>
      </c>
      <c r="S307" s="9">
        <v>6</v>
      </c>
      <c r="T307" s="9" t="s">
        <v>53</v>
      </c>
      <c r="U307" s="10">
        <v>1</v>
      </c>
      <c r="V307" s="9" t="s">
        <v>53</v>
      </c>
      <c r="W307" s="9" t="s">
        <v>1352</v>
      </c>
      <c r="X307" s="9" t="s">
        <v>1353</v>
      </c>
      <c r="Y307" s="9" t="s">
        <v>1354</v>
      </c>
      <c r="Z307" s="9" t="s">
        <v>1355</v>
      </c>
      <c r="AA307" s="10">
        <v>5</v>
      </c>
      <c r="AB307" s="10">
        <v>5</v>
      </c>
      <c r="AC307" s="10">
        <v>4</v>
      </c>
      <c r="AD307" s="10">
        <v>5</v>
      </c>
      <c r="AE307" s="10">
        <v>1</v>
      </c>
      <c r="AF307" s="10">
        <v>4</v>
      </c>
      <c r="AG307" s="10">
        <v>5</v>
      </c>
      <c r="AH307" s="10">
        <f t="shared" si="21"/>
        <v>29</v>
      </c>
      <c r="AI307" s="10">
        <v>5</v>
      </c>
      <c r="AJ307" s="10">
        <v>5</v>
      </c>
      <c r="AK307" s="10">
        <v>5</v>
      </c>
      <c r="AL307" s="10">
        <v>5</v>
      </c>
      <c r="AM307">
        <v>2</v>
      </c>
      <c r="AN307">
        <v>1</v>
      </c>
      <c r="AO307" s="9" t="s">
        <v>100</v>
      </c>
      <c r="AP307">
        <v>10</v>
      </c>
      <c r="AQ307">
        <v>15</v>
      </c>
      <c r="AR307">
        <v>20</v>
      </c>
      <c r="AS307" s="10">
        <v>5</v>
      </c>
      <c r="AT307" s="10">
        <v>4</v>
      </c>
      <c r="AU307" s="10">
        <v>2</v>
      </c>
      <c r="AV307" s="10">
        <v>2</v>
      </c>
      <c r="AW307" s="10">
        <v>6</v>
      </c>
      <c r="AX307" s="10">
        <v>4</v>
      </c>
      <c r="AY307" t="s">
        <v>3933</v>
      </c>
    </row>
    <row r="308" spans="1:51" ht="14.5" customHeight="1" x14ac:dyDescent="0.2">
      <c r="A308" s="9" t="s">
        <v>51</v>
      </c>
      <c r="B308" s="9" t="s">
        <v>52</v>
      </c>
      <c r="C308" s="9" t="s">
        <v>53</v>
      </c>
      <c r="D308" s="9" t="s">
        <v>53</v>
      </c>
      <c r="E308" s="9" t="s">
        <v>53</v>
      </c>
      <c r="F308" s="9" t="s">
        <v>53</v>
      </c>
      <c r="G308" s="41" t="s">
        <v>3298</v>
      </c>
      <c r="H308">
        <v>87</v>
      </c>
      <c r="I308" s="5" t="str">
        <f t="shared" si="24"/>
        <v>80+</v>
      </c>
      <c r="J308" s="5">
        <v>7</v>
      </c>
      <c r="K308" s="10">
        <v>1</v>
      </c>
      <c r="L308" s="10">
        <v>3</v>
      </c>
      <c r="M308">
        <v>15</v>
      </c>
      <c r="N308" s="10">
        <v>1</v>
      </c>
      <c r="O308" s="9" t="s">
        <v>120</v>
      </c>
      <c r="P308" s="9">
        <v>0</v>
      </c>
      <c r="Q308" s="10">
        <v>7</v>
      </c>
      <c r="R308" s="10" t="s">
        <v>2985</v>
      </c>
      <c r="S308" s="9">
        <v>4</v>
      </c>
      <c r="T308" s="9" t="s">
        <v>53</v>
      </c>
      <c r="U308" s="10">
        <v>6</v>
      </c>
      <c r="V308" s="9" t="s">
        <v>121</v>
      </c>
      <c r="W308" s="9" t="s">
        <v>1356</v>
      </c>
      <c r="X308" s="9" t="s">
        <v>1357</v>
      </c>
      <c r="Y308" s="9" t="s">
        <v>1358</v>
      </c>
      <c r="Z308" s="9" t="s">
        <v>1359</v>
      </c>
      <c r="AA308" s="10">
        <v>5</v>
      </c>
      <c r="AB308" s="10">
        <v>4</v>
      </c>
      <c r="AC308" s="10">
        <v>3</v>
      </c>
      <c r="AD308" s="10">
        <v>5</v>
      </c>
      <c r="AE308" s="10">
        <v>5</v>
      </c>
      <c r="AF308" s="10">
        <v>4</v>
      </c>
      <c r="AG308" s="10">
        <v>5</v>
      </c>
      <c r="AH308" s="10">
        <f t="shared" si="21"/>
        <v>31</v>
      </c>
      <c r="AI308" s="10">
        <v>5</v>
      </c>
      <c r="AJ308" s="10">
        <v>5</v>
      </c>
      <c r="AK308" s="10">
        <v>5</v>
      </c>
      <c r="AL308" s="10">
        <v>4</v>
      </c>
      <c r="AM308">
        <v>2</v>
      </c>
      <c r="AN308">
        <v>2</v>
      </c>
      <c r="AO308" s="9" t="s">
        <v>54</v>
      </c>
      <c r="AP308">
        <v>2</v>
      </c>
      <c r="AQ308">
        <v>0</v>
      </c>
      <c r="AR308">
        <v>0</v>
      </c>
      <c r="AS308" s="10">
        <v>5</v>
      </c>
      <c r="AT308" s="10">
        <v>3</v>
      </c>
      <c r="AU308" s="10">
        <v>2</v>
      </c>
      <c r="AV308" s="10">
        <v>2</v>
      </c>
      <c r="AW308" s="10">
        <v>6</v>
      </c>
      <c r="AX308" s="10">
        <v>2</v>
      </c>
      <c r="AY308" t="s">
        <v>4355</v>
      </c>
    </row>
    <row r="309" spans="1:51" ht="14.5" customHeight="1" x14ac:dyDescent="0.2">
      <c r="A309" s="9" t="s">
        <v>51</v>
      </c>
      <c r="B309" s="9" t="s">
        <v>52</v>
      </c>
      <c r="C309" s="9" t="s">
        <v>53</v>
      </c>
      <c r="D309" s="9" t="s">
        <v>53</v>
      </c>
      <c r="E309" s="9" t="s">
        <v>53</v>
      </c>
      <c r="F309" s="9" t="s">
        <v>53</v>
      </c>
      <c r="G309" s="41" t="s">
        <v>3299</v>
      </c>
      <c r="H309">
        <v>51</v>
      </c>
      <c r="I309" s="5" t="str">
        <f t="shared" si="24"/>
        <v>50-60</v>
      </c>
      <c r="J309" s="5">
        <v>4</v>
      </c>
      <c r="K309" s="10">
        <v>1</v>
      </c>
      <c r="L309" s="10">
        <v>4</v>
      </c>
      <c r="M309">
        <v>45</v>
      </c>
      <c r="N309" s="10">
        <v>1</v>
      </c>
      <c r="O309" s="9" t="s">
        <v>1360</v>
      </c>
      <c r="P309" s="9">
        <v>0</v>
      </c>
      <c r="Q309" s="10">
        <v>17</v>
      </c>
      <c r="R309" s="10" t="s">
        <v>2985</v>
      </c>
      <c r="S309" s="9">
        <v>6</v>
      </c>
      <c r="T309" s="9" t="s">
        <v>53</v>
      </c>
      <c r="U309" s="10">
        <v>1</v>
      </c>
      <c r="V309" s="9" t="s">
        <v>53</v>
      </c>
      <c r="W309" s="9" t="s">
        <v>1361</v>
      </c>
      <c r="X309" s="9" t="s">
        <v>1362</v>
      </c>
      <c r="Y309" s="9" t="s">
        <v>1363</v>
      </c>
      <c r="Z309" s="9" t="s">
        <v>1364</v>
      </c>
      <c r="AA309" s="10">
        <v>5</v>
      </c>
      <c r="AB309" s="10">
        <v>5</v>
      </c>
      <c r="AC309" s="10">
        <v>4</v>
      </c>
      <c r="AD309" s="10">
        <v>5</v>
      </c>
      <c r="AE309" s="10">
        <v>5</v>
      </c>
      <c r="AF309" s="10">
        <v>4</v>
      </c>
      <c r="AG309" s="10">
        <v>4</v>
      </c>
      <c r="AH309" s="10">
        <f t="shared" si="21"/>
        <v>32</v>
      </c>
      <c r="AI309" s="10">
        <v>4</v>
      </c>
      <c r="AJ309" s="10">
        <v>4</v>
      </c>
      <c r="AK309" s="10">
        <v>5</v>
      </c>
      <c r="AL309" s="10">
        <v>4</v>
      </c>
      <c r="AM309">
        <v>4</v>
      </c>
      <c r="AN309">
        <v>2</v>
      </c>
      <c r="AO309" s="9" t="s">
        <v>57</v>
      </c>
      <c r="AP309">
        <v>20</v>
      </c>
      <c r="AQ309">
        <v>4</v>
      </c>
      <c r="AR309">
        <v>1</v>
      </c>
      <c r="AS309" s="10">
        <v>1</v>
      </c>
      <c r="AT309" s="10">
        <v>4</v>
      </c>
      <c r="AU309" s="10">
        <v>1</v>
      </c>
      <c r="AV309" s="10">
        <v>2</v>
      </c>
      <c r="AW309" s="10">
        <v>6</v>
      </c>
      <c r="AX309" s="10">
        <v>5</v>
      </c>
      <c r="AY309" t="s">
        <v>4356</v>
      </c>
    </row>
    <row r="310" spans="1:51" ht="14.5" customHeight="1" x14ac:dyDescent="0.2">
      <c r="A310" s="9" t="s">
        <v>51</v>
      </c>
      <c r="B310" s="9" t="s">
        <v>52</v>
      </c>
      <c r="C310" s="9" t="s">
        <v>53</v>
      </c>
      <c r="D310" s="9" t="s">
        <v>53</v>
      </c>
      <c r="E310" s="9" t="s">
        <v>53</v>
      </c>
      <c r="F310" s="9" t="s">
        <v>53</v>
      </c>
      <c r="G310" s="41" t="s">
        <v>3300</v>
      </c>
      <c r="H310">
        <v>66</v>
      </c>
      <c r="I310" s="5" t="str">
        <f t="shared" si="24"/>
        <v>60-70</v>
      </c>
      <c r="J310" s="5">
        <v>5</v>
      </c>
      <c r="K310" s="10">
        <v>1</v>
      </c>
      <c r="L310" s="10">
        <v>4</v>
      </c>
      <c r="M310">
        <v>66</v>
      </c>
      <c r="N310" s="10">
        <v>1</v>
      </c>
      <c r="O310" s="9" t="s">
        <v>1365</v>
      </c>
      <c r="P310" s="9">
        <v>0</v>
      </c>
      <c r="Q310" s="10">
        <v>33</v>
      </c>
      <c r="R310" s="10" t="s">
        <v>2985</v>
      </c>
      <c r="S310" s="9">
        <v>4</v>
      </c>
      <c r="T310" s="9" t="s">
        <v>53</v>
      </c>
      <c r="U310" s="10">
        <v>1</v>
      </c>
      <c r="V310" s="9" t="s">
        <v>53</v>
      </c>
      <c r="W310" s="9" t="s">
        <v>1366</v>
      </c>
      <c r="X310" s="9" t="s">
        <v>1367</v>
      </c>
      <c r="Y310" s="9" t="s">
        <v>1368</v>
      </c>
      <c r="Z310" s="9" t="s">
        <v>1369</v>
      </c>
      <c r="AA310" s="10">
        <v>5</v>
      </c>
      <c r="AB310" s="10">
        <v>3</v>
      </c>
      <c r="AC310" s="10">
        <v>1</v>
      </c>
      <c r="AD310" s="10">
        <v>4</v>
      </c>
      <c r="AE310" s="10">
        <v>3</v>
      </c>
      <c r="AF310" s="10">
        <v>2</v>
      </c>
      <c r="AG310" s="10">
        <v>1</v>
      </c>
      <c r="AH310" s="10">
        <f t="shared" si="21"/>
        <v>19</v>
      </c>
      <c r="AI310" s="10">
        <v>3</v>
      </c>
      <c r="AJ310" s="10">
        <v>1</v>
      </c>
      <c r="AK310" s="10">
        <v>5</v>
      </c>
      <c r="AL310" s="10">
        <v>4</v>
      </c>
      <c r="AM310">
        <v>2</v>
      </c>
      <c r="AN310">
        <v>0</v>
      </c>
      <c r="AO310" s="9" t="s">
        <v>75</v>
      </c>
      <c r="AP310">
        <v>0</v>
      </c>
      <c r="AQ310">
        <v>1</v>
      </c>
      <c r="AR310">
        <v>15</v>
      </c>
      <c r="AS310" s="10">
        <v>5</v>
      </c>
      <c r="AT310" s="10">
        <v>4</v>
      </c>
      <c r="AU310" s="10">
        <v>2</v>
      </c>
      <c r="AV310" s="10">
        <v>2</v>
      </c>
      <c r="AW310" s="10">
        <v>6</v>
      </c>
      <c r="AX310" s="10">
        <v>4</v>
      </c>
      <c r="AY310" t="s">
        <v>3934</v>
      </c>
    </row>
    <row r="311" spans="1:51" ht="14.5" customHeight="1" x14ac:dyDescent="0.2">
      <c r="A311" s="9" t="s">
        <v>51</v>
      </c>
      <c r="B311" s="9" t="s">
        <v>52</v>
      </c>
      <c r="C311" s="9" t="s">
        <v>53</v>
      </c>
      <c r="D311" s="9" t="s">
        <v>53</v>
      </c>
      <c r="E311" s="9" t="s">
        <v>53</v>
      </c>
      <c r="F311" s="9" t="s">
        <v>53</v>
      </c>
      <c r="G311" s="41" t="s">
        <v>3301</v>
      </c>
      <c r="H311">
        <v>40</v>
      </c>
      <c r="I311" s="5" t="str">
        <f t="shared" si="24"/>
        <v>40-50</v>
      </c>
      <c r="J311" s="5">
        <v>3</v>
      </c>
      <c r="K311" s="10">
        <v>1</v>
      </c>
      <c r="L311" s="10">
        <v>3</v>
      </c>
      <c r="M311">
        <v>40</v>
      </c>
      <c r="N311" s="10">
        <v>1</v>
      </c>
      <c r="O311" s="9" t="s">
        <v>57</v>
      </c>
      <c r="P311" s="9">
        <v>0</v>
      </c>
      <c r="Q311" s="10">
        <v>0</v>
      </c>
      <c r="R311" s="10" t="s">
        <v>2985</v>
      </c>
      <c r="S311" s="9">
        <v>3</v>
      </c>
      <c r="T311" s="9" t="s">
        <v>53</v>
      </c>
      <c r="U311" s="10">
        <v>1</v>
      </c>
      <c r="V311" s="9" t="s">
        <v>53</v>
      </c>
      <c r="W311" s="9" t="s">
        <v>1370</v>
      </c>
      <c r="X311" s="9" t="s">
        <v>1371</v>
      </c>
      <c r="Y311" s="9" t="s">
        <v>1372</v>
      </c>
      <c r="Z311" s="9" t="s">
        <v>1373</v>
      </c>
      <c r="AA311" s="10">
        <v>5</v>
      </c>
      <c r="AB311" s="10">
        <v>5</v>
      </c>
      <c r="AC311" s="10">
        <v>3</v>
      </c>
      <c r="AD311" s="10">
        <v>4</v>
      </c>
      <c r="AE311" s="10">
        <v>4</v>
      </c>
      <c r="AF311" s="10">
        <v>3</v>
      </c>
      <c r="AG311" s="10">
        <v>4</v>
      </c>
      <c r="AH311" s="10">
        <f t="shared" si="21"/>
        <v>28</v>
      </c>
      <c r="AI311" s="10">
        <v>5</v>
      </c>
      <c r="AJ311" s="10">
        <v>4</v>
      </c>
      <c r="AK311" s="10">
        <v>5</v>
      </c>
      <c r="AL311" s="10">
        <v>5</v>
      </c>
      <c r="AM311">
        <v>3</v>
      </c>
      <c r="AN311">
        <v>1</v>
      </c>
      <c r="AO311" s="9" t="s">
        <v>57</v>
      </c>
      <c r="AP311">
        <v>4</v>
      </c>
      <c r="AQ311">
        <v>0</v>
      </c>
      <c r="AR311">
        <v>4</v>
      </c>
      <c r="AS311" s="10">
        <v>1</v>
      </c>
      <c r="AT311" s="10">
        <v>4</v>
      </c>
      <c r="AU311" s="10">
        <v>1</v>
      </c>
      <c r="AV311" s="10">
        <v>2</v>
      </c>
      <c r="AW311" s="10">
        <v>6</v>
      </c>
      <c r="AX311" s="10">
        <v>5</v>
      </c>
      <c r="AY311" t="s">
        <v>3935</v>
      </c>
    </row>
    <row r="312" spans="1:51" ht="14.5" customHeight="1" x14ac:dyDescent="0.2">
      <c r="A312" s="9" t="s">
        <v>51</v>
      </c>
      <c r="B312" s="9" t="s">
        <v>52</v>
      </c>
      <c r="C312" s="9" t="s">
        <v>53</v>
      </c>
      <c r="D312" s="9" t="s">
        <v>53</v>
      </c>
      <c r="E312" s="9" t="s">
        <v>53</v>
      </c>
      <c r="F312" s="9" t="s">
        <v>53</v>
      </c>
      <c r="G312" s="41" t="s">
        <v>3302</v>
      </c>
      <c r="H312">
        <v>69</v>
      </c>
      <c r="I312" s="5" t="str">
        <f t="shared" si="24"/>
        <v>60-70</v>
      </c>
      <c r="J312" s="5">
        <v>5</v>
      </c>
      <c r="K312" s="10">
        <v>1</v>
      </c>
      <c r="L312" s="10">
        <v>2</v>
      </c>
      <c r="M312">
        <v>14</v>
      </c>
      <c r="N312" s="10">
        <v>1</v>
      </c>
      <c r="O312" s="9" t="s">
        <v>111</v>
      </c>
      <c r="P312" s="9" t="s">
        <v>57</v>
      </c>
      <c r="Q312" s="10">
        <v>1</v>
      </c>
      <c r="R312" s="10" t="s">
        <v>2985</v>
      </c>
      <c r="S312" s="9">
        <v>4</v>
      </c>
      <c r="T312" s="9" t="s">
        <v>53</v>
      </c>
      <c r="U312" s="10">
        <v>1</v>
      </c>
      <c r="V312" s="9" t="s">
        <v>53</v>
      </c>
      <c r="W312" s="9" t="s">
        <v>1374</v>
      </c>
      <c r="X312" s="27" t="s">
        <v>1375</v>
      </c>
      <c r="Y312" s="9" t="s">
        <v>1376</v>
      </c>
      <c r="Z312" s="9" t="s">
        <v>1377</v>
      </c>
      <c r="AA312" s="10">
        <v>5</v>
      </c>
      <c r="AB312" s="10">
        <v>5</v>
      </c>
      <c r="AC312" s="10">
        <v>3</v>
      </c>
      <c r="AD312" s="10">
        <v>5</v>
      </c>
      <c r="AE312" s="10">
        <v>4</v>
      </c>
      <c r="AF312" s="10">
        <v>4</v>
      </c>
      <c r="AG312" s="10">
        <v>5</v>
      </c>
      <c r="AH312" s="10">
        <f t="shared" si="21"/>
        <v>31</v>
      </c>
      <c r="AI312" s="10">
        <v>3</v>
      </c>
      <c r="AJ312" s="10">
        <v>4</v>
      </c>
      <c r="AK312" s="10">
        <v>5</v>
      </c>
      <c r="AL312" s="10">
        <v>4</v>
      </c>
      <c r="AM312">
        <v>2</v>
      </c>
      <c r="AN312">
        <v>0</v>
      </c>
      <c r="AO312" s="9" t="s">
        <v>57</v>
      </c>
      <c r="AP312">
        <v>3</v>
      </c>
      <c r="AQ312">
        <v>5</v>
      </c>
      <c r="AR312">
        <v>15</v>
      </c>
      <c r="AS312" s="10">
        <v>5</v>
      </c>
      <c r="AT312" s="10">
        <v>4</v>
      </c>
      <c r="AU312" s="10">
        <v>2</v>
      </c>
      <c r="AV312" s="10">
        <v>2</v>
      </c>
      <c r="AW312" s="10">
        <v>6</v>
      </c>
      <c r="AX312" s="10">
        <v>4</v>
      </c>
      <c r="AY312" t="s">
        <v>4357</v>
      </c>
    </row>
    <row r="313" spans="1:51" ht="14.5" customHeight="1" x14ac:dyDescent="0.2">
      <c r="A313" s="9" t="s">
        <v>51</v>
      </c>
      <c r="B313" s="9" t="s">
        <v>52</v>
      </c>
      <c r="C313" s="9" t="s">
        <v>53</v>
      </c>
      <c r="D313" s="9" t="s">
        <v>53</v>
      </c>
      <c r="E313" s="9" t="s">
        <v>53</v>
      </c>
      <c r="F313" s="9" t="s">
        <v>53</v>
      </c>
      <c r="G313" s="41" t="s">
        <v>3303</v>
      </c>
      <c r="H313">
        <v>78</v>
      </c>
      <c r="I313" s="5" t="str">
        <f t="shared" ref="I313:I327" si="25">VLOOKUP(H313,AgeGroup,2,TRUE)</f>
        <v>71-80</v>
      </c>
      <c r="J313" s="5">
        <v>6</v>
      </c>
      <c r="K313" s="10">
        <v>1</v>
      </c>
      <c r="L313" s="10">
        <v>4</v>
      </c>
      <c r="M313">
        <v>41</v>
      </c>
      <c r="N313" s="10">
        <v>1</v>
      </c>
      <c r="O313" s="9" t="s">
        <v>111</v>
      </c>
      <c r="P313" s="9" t="s">
        <v>57</v>
      </c>
      <c r="Q313" s="10">
        <v>1</v>
      </c>
      <c r="R313" s="10" t="s">
        <v>2985</v>
      </c>
      <c r="S313" s="9">
        <v>2</v>
      </c>
      <c r="T313" s="9" t="s">
        <v>53</v>
      </c>
      <c r="U313" s="10">
        <v>1</v>
      </c>
      <c r="V313" s="9" t="s">
        <v>53</v>
      </c>
      <c r="W313" s="22" t="s">
        <v>1378</v>
      </c>
      <c r="X313" s="9" t="s">
        <v>1379</v>
      </c>
      <c r="Y313" s="9" t="s">
        <v>1380</v>
      </c>
      <c r="Z313" s="9" t="s">
        <v>1381</v>
      </c>
      <c r="AA313" s="10">
        <v>5</v>
      </c>
      <c r="AB313" s="10">
        <v>4</v>
      </c>
      <c r="AC313" s="10">
        <v>3</v>
      </c>
      <c r="AD313" s="10">
        <v>5</v>
      </c>
      <c r="AE313" s="10">
        <v>3</v>
      </c>
      <c r="AF313" s="10">
        <v>3</v>
      </c>
      <c r="AG313" s="10">
        <v>4</v>
      </c>
      <c r="AH313" s="10">
        <f t="shared" si="21"/>
        <v>27</v>
      </c>
      <c r="AI313" s="10">
        <v>2</v>
      </c>
      <c r="AJ313" s="10">
        <v>3</v>
      </c>
      <c r="AK313" s="10">
        <v>4</v>
      </c>
      <c r="AL313" s="10">
        <v>4</v>
      </c>
      <c r="AM313">
        <v>2</v>
      </c>
      <c r="AN313">
        <v>1</v>
      </c>
      <c r="AO313" s="9" t="s">
        <v>100</v>
      </c>
      <c r="AP313">
        <v>5</v>
      </c>
      <c r="AQ313">
        <v>0</v>
      </c>
      <c r="AR313">
        <v>3</v>
      </c>
      <c r="AS313" s="10">
        <v>5</v>
      </c>
      <c r="AT313" s="10">
        <v>4</v>
      </c>
      <c r="AU313" s="10">
        <v>2</v>
      </c>
      <c r="AV313" s="10">
        <v>2</v>
      </c>
      <c r="AW313" s="10">
        <v>6</v>
      </c>
      <c r="AX313" s="10">
        <v>4</v>
      </c>
      <c r="AY313" t="s">
        <v>3936</v>
      </c>
    </row>
    <row r="314" spans="1:51" ht="14.5" customHeight="1" x14ac:dyDescent="0.2">
      <c r="A314" s="9" t="s">
        <v>51</v>
      </c>
      <c r="B314" s="9" t="s">
        <v>52</v>
      </c>
      <c r="C314" s="9" t="s">
        <v>53</v>
      </c>
      <c r="D314" s="9" t="s">
        <v>53</v>
      </c>
      <c r="E314" s="9" t="s">
        <v>53</v>
      </c>
      <c r="F314" s="9" t="s">
        <v>53</v>
      </c>
      <c r="G314" s="41" t="s">
        <v>3304</v>
      </c>
      <c r="H314">
        <v>89</v>
      </c>
      <c r="I314" s="5" t="str">
        <f t="shared" si="25"/>
        <v>80+</v>
      </c>
      <c r="J314" s="5">
        <v>7</v>
      </c>
      <c r="K314" s="10">
        <v>1</v>
      </c>
      <c r="L314" s="10">
        <v>4</v>
      </c>
      <c r="M314">
        <v>15</v>
      </c>
      <c r="N314" s="10">
        <v>1</v>
      </c>
      <c r="O314" s="9" t="s">
        <v>54</v>
      </c>
      <c r="P314" s="9">
        <v>0</v>
      </c>
      <c r="Q314" s="10">
        <v>3</v>
      </c>
      <c r="R314" s="10" t="s">
        <v>2985</v>
      </c>
      <c r="S314" s="9">
        <v>3</v>
      </c>
      <c r="T314" s="9" t="s">
        <v>53</v>
      </c>
      <c r="U314" s="10">
        <v>1</v>
      </c>
      <c r="V314" s="9" t="s">
        <v>53</v>
      </c>
      <c r="W314" s="9" t="s">
        <v>1382</v>
      </c>
      <c r="X314" s="9" t="s">
        <v>1383</v>
      </c>
      <c r="Y314" s="9" t="s">
        <v>1384</v>
      </c>
      <c r="Z314" s="9" t="s">
        <v>1385</v>
      </c>
      <c r="AA314" s="10">
        <v>5</v>
      </c>
      <c r="AB314" s="10">
        <v>2</v>
      </c>
      <c r="AC314" s="10">
        <v>1</v>
      </c>
      <c r="AD314" s="10">
        <v>5</v>
      </c>
      <c r="AE314" s="10">
        <v>5</v>
      </c>
      <c r="AF314" s="10">
        <v>3</v>
      </c>
      <c r="AG314" s="10">
        <v>3</v>
      </c>
      <c r="AH314" s="10">
        <f t="shared" ref="AH314:AH376" si="26">SUM(AA314:AG314)</f>
        <v>24</v>
      </c>
      <c r="AI314" s="10">
        <v>5</v>
      </c>
      <c r="AJ314" s="10">
        <v>5</v>
      </c>
      <c r="AK314" s="10">
        <v>5</v>
      </c>
      <c r="AL314" s="10">
        <v>1</v>
      </c>
      <c r="AM314">
        <v>2</v>
      </c>
      <c r="AN314">
        <v>3</v>
      </c>
      <c r="AO314" s="9" t="s">
        <v>106</v>
      </c>
      <c r="AP314">
        <v>0</v>
      </c>
      <c r="AQ314">
        <v>3</v>
      </c>
      <c r="AR314">
        <v>1</v>
      </c>
      <c r="AS314" s="10">
        <v>5</v>
      </c>
      <c r="AT314" s="10">
        <v>4</v>
      </c>
      <c r="AU314" s="10">
        <v>2</v>
      </c>
      <c r="AV314" s="10">
        <v>2</v>
      </c>
      <c r="AW314" s="10">
        <v>6</v>
      </c>
      <c r="AX314" s="10">
        <v>5</v>
      </c>
      <c r="AY314" t="s">
        <v>4358</v>
      </c>
    </row>
    <row r="315" spans="1:51" ht="14.5" customHeight="1" x14ac:dyDescent="0.2">
      <c r="A315" s="9" t="s">
        <v>51</v>
      </c>
      <c r="B315" s="9" t="s">
        <v>52</v>
      </c>
      <c r="C315" s="9" t="s">
        <v>53</v>
      </c>
      <c r="D315" s="9" t="s">
        <v>53</v>
      </c>
      <c r="E315" s="9" t="s">
        <v>53</v>
      </c>
      <c r="F315" s="9" t="s">
        <v>53</v>
      </c>
      <c r="G315" s="41" t="s">
        <v>3305</v>
      </c>
      <c r="H315">
        <v>73</v>
      </c>
      <c r="I315" s="5" t="str">
        <f t="shared" si="25"/>
        <v>71-80</v>
      </c>
      <c r="J315" s="5">
        <v>6</v>
      </c>
      <c r="K315" s="10">
        <v>1</v>
      </c>
      <c r="L315" s="10">
        <v>4</v>
      </c>
      <c r="M315">
        <v>20</v>
      </c>
      <c r="N315" s="10">
        <v>2</v>
      </c>
      <c r="O315" s="9" t="s">
        <v>100</v>
      </c>
      <c r="P315" s="9" t="s">
        <v>57</v>
      </c>
      <c r="Q315" s="10">
        <v>2</v>
      </c>
      <c r="R315" s="10" t="s">
        <v>2985</v>
      </c>
      <c r="S315" s="9">
        <v>3</v>
      </c>
      <c r="T315" s="9" t="s">
        <v>53</v>
      </c>
      <c r="U315" s="10">
        <v>1</v>
      </c>
      <c r="V315" s="9" t="s">
        <v>53</v>
      </c>
      <c r="W315" s="9" t="s">
        <v>1386</v>
      </c>
      <c r="X315" s="9" t="s">
        <v>1387</v>
      </c>
      <c r="Y315" s="9" t="s">
        <v>1388</v>
      </c>
      <c r="Z315" s="9" t="s">
        <v>1389</v>
      </c>
      <c r="AA315" s="10">
        <v>5</v>
      </c>
      <c r="AB315" s="10">
        <v>4</v>
      </c>
      <c r="AC315" s="10">
        <v>3</v>
      </c>
      <c r="AD315" s="10">
        <v>5</v>
      </c>
      <c r="AE315" s="10">
        <v>3</v>
      </c>
      <c r="AF315" s="10">
        <v>4</v>
      </c>
      <c r="AG315" s="10">
        <v>5</v>
      </c>
      <c r="AH315" s="10">
        <f t="shared" si="26"/>
        <v>29</v>
      </c>
      <c r="AI315" s="10">
        <v>4</v>
      </c>
      <c r="AJ315" s="10">
        <v>5</v>
      </c>
      <c r="AK315" s="10">
        <v>4</v>
      </c>
      <c r="AL315" s="10">
        <v>3</v>
      </c>
      <c r="AM315">
        <v>2</v>
      </c>
      <c r="AN315">
        <v>2</v>
      </c>
      <c r="AO315" s="9" t="s">
        <v>75</v>
      </c>
      <c r="AP315">
        <v>8</v>
      </c>
      <c r="AQ315">
        <v>12</v>
      </c>
      <c r="AR315">
        <v>30</v>
      </c>
      <c r="AS315" s="10">
        <v>5</v>
      </c>
      <c r="AT315" s="10">
        <v>4</v>
      </c>
      <c r="AU315" s="10">
        <v>2</v>
      </c>
      <c r="AV315" s="10">
        <v>2</v>
      </c>
      <c r="AW315" s="10">
        <v>6</v>
      </c>
      <c r="AX315" s="10">
        <v>4</v>
      </c>
      <c r="AY315" t="s">
        <v>3937</v>
      </c>
    </row>
    <row r="316" spans="1:51" ht="14.5" customHeight="1" x14ac:dyDescent="0.2">
      <c r="A316" s="9" t="s">
        <v>51</v>
      </c>
      <c r="B316" s="9" t="s">
        <v>52</v>
      </c>
      <c r="C316" s="9" t="s">
        <v>53</v>
      </c>
      <c r="D316" s="9" t="s">
        <v>53</v>
      </c>
      <c r="E316" s="9" t="s">
        <v>53</v>
      </c>
      <c r="F316" s="9" t="s">
        <v>53</v>
      </c>
      <c r="G316" s="41" t="s">
        <v>3306</v>
      </c>
      <c r="H316">
        <v>65</v>
      </c>
      <c r="I316" s="5" t="str">
        <f t="shared" si="25"/>
        <v>60-70</v>
      </c>
      <c r="J316" s="5">
        <v>5</v>
      </c>
      <c r="K316" s="10">
        <v>2</v>
      </c>
      <c r="L316" s="10">
        <v>2</v>
      </c>
      <c r="M316">
        <v>60</v>
      </c>
      <c r="N316" s="10">
        <v>1</v>
      </c>
      <c r="O316" s="9" t="s">
        <v>1390</v>
      </c>
      <c r="P316" s="9">
        <v>0</v>
      </c>
      <c r="Q316" s="10">
        <v>45</v>
      </c>
      <c r="R316" s="10" t="s">
        <v>2985</v>
      </c>
      <c r="S316" s="9">
        <v>2</v>
      </c>
      <c r="T316" s="9" t="s">
        <v>53</v>
      </c>
      <c r="U316" s="10">
        <v>1</v>
      </c>
      <c r="V316" s="9" t="s">
        <v>53</v>
      </c>
      <c r="W316" s="9" t="s">
        <v>1391</v>
      </c>
      <c r="X316" s="9" t="s">
        <v>1392</v>
      </c>
      <c r="Y316" s="9" t="s">
        <v>1393</v>
      </c>
      <c r="Z316" s="9" t="s">
        <v>1394</v>
      </c>
      <c r="AA316" s="10">
        <v>5</v>
      </c>
      <c r="AB316" s="10">
        <v>5</v>
      </c>
      <c r="AC316" s="10">
        <v>4</v>
      </c>
      <c r="AD316" s="10">
        <v>3</v>
      </c>
      <c r="AE316" s="10">
        <v>4</v>
      </c>
      <c r="AF316" s="10">
        <v>4</v>
      </c>
      <c r="AG316" s="10">
        <v>4</v>
      </c>
      <c r="AH316" s="10">
        <f t="shared" si="26"/>
        <v>29</v>
      </c>
      <c r="AI316" s="10">
        <v>4</v>
      </c>
      <c r="AJ316" s="10">
        <v>5</v>
      </c>
      <c r="AK316" s="10">
        <v>5</v>
      </c>
      <c r="AL316" s="10">
        <v>1</v>
      </c>
      <c r="AM316">
        <v>3</v>
      </c>
      <c r="AN316">
        <v>2</v>
      </c>
      <c r="AO316" s="9" t="s">
        <v>106</v>
      </c>
      <c r="AP316">
        <v>10</v>
      </c>
      <c r="AQ316">
        <v>5</v>
      </c>
      <c r="AR316">
        <v>10</v>
      </c>
      <c r="AS316" s="10">
        <v>5</v>
      </c>
      <c r="AT316" s="10">
        <v>4</v>
      </c>
      <c r="AU316" s="10">
        <v>2</v>
      </c>
      <c r="AV316" s="10">
        <v>2</v>
      </c>
      <c r="AW316" s="10">
        <v>6</v>
      </c>
      <c r="AX316" s="10">
        <v>4</v>
      </c>
      <c r="AY316" t="s">
        <v>3938</v>
      </c>
    </row>
    <row r="317" spans="1:51" ht="14.5" customHeight="1" thickBot="1" x14ac:dyDescent="0.25">
      <c r="A317" s="9" t="s">
        <v>51</v>
      </c>
      <c r="B317" s="9" t="s">
        <v>52</v>
      </c>
      <c r="C317" s="9" t="s">
        <v>53</v>
      </c>
      <c r="D317" s="9" t="s">
        <v>53</v>
      </c>
      <c r="E317" s="9" t="s">
        <v>53</v>
      </c>
      <c r="F317" s="9" t="s">
        <v>53</v>
      </c>
      <c r="G317" s="41" t="s">
        <v>3307</v>
      </c>
      <c r="H317">
        <v>64</v>
      </c>
      <c r="I317" s="5" t="str">
        <f t="shared" si="25"/>
        <v>60-70</v>
      </c>
      <c r="J317" s="5">
        <v>5</v>
      </c>
      <c r="K317" s="10">
        <v>1</v>
      </c>
      <c r="L317" s="10">
        <v>3</v>
      </c>
      <c r="M317">
        <v>62</v>
      </c>
      <c r="N317" s="10">
        <v>1</v>
      </c>
      <c r="O317" s="9" t="s">
        <v>80</v>
      </c>
      <c r="P317" s="9">
        <v>0</v>
      </c>
      <c r="Q317" s="10">
        <v>40</v>
      </c>
      <c r="R317" s="10" t="s">
        <v>2985</v>
      </c>
      <c r="S317" s="9">
        <v>8</v>
      </c>
      <c r="T317" s="9" t="s">
        <v>53</v>
      </c>
      <c r="U317" s="10">
        <v>3</v>
      </c>
      <c r="V317" s="9" t="s">
        <v>53</v>
      </c>
      <c r="W317" s="9" t="s">
        <v>1395</v>
      </c>
      <c r="X317" s="9" t="s">
        <v>1396</v>
      </c>
      <c r="Y317" s="9" t="s">
        <v>1397</v>
      </c>
      <c r="Z317" s="9" t="s">
        <v>1398</v>
      </c>
      <c r="AA317" s="10">
        <v>5</v>
      </c>
      <c r="AB317" s="10">
        <v>5</v>
      </c>
      <c r="AC317" s="10">
        <v>4</v>
      </c>
      <c r="AD317" s="10">
        <v>5</v>
      </c>
      <c r="AE317" s="10">
        <v>4</v>
      </c>
      <c r="AF317" s="10">
        <v>4</v>
      </c>
      <c r="AG317" s="10">
        <v>5</v>
      </c>
      <c r="AH317" s="10">
        <f t="shared" si="26"/>
        <v>32</v>
      </c>
      <c r="AI317" s="10">
        <v>5</v>
      </c>
      <c r="AJ317" s="10">
        <v>5</v>
      </c>
      <c r="AK317" s="10">
        <v>5</v>
      </c>
      <c r="AL317" s="10">
        <v>5</v>
      </c>
      <c r="AM317">
        <v>2</v>
      </c>
      <c r="AN317">
        <v>3</v>
      </c>
      <c r="AO317" s="9" t="s">
        <v>57</v>
      </c>
      <c r="AP317">
        <v>10</v>
      </c>
      <c r="AQ317">
        <v>10</v>
      </c>
      <c r="AR317">
        <v>5</v>
      </c>
      <c r="AS317" s="10">
        <v>1</v>
      </c>
      <c r="AT317" s="10">
        <v>4</v>
      </c>
      <c r="AU317" s="10">
        <v>2</v>
      </c>
      <c r="AV317" s="10">
        <v>2</v>
      </c>
      <c r="AW317" s="10">
        <v>6</v>
      </c>
      <c r="AX317" s="10">
        <v>5</v>
      </c>
      <c r="AY317" t="s">
        <v>3939</v>
      </c>
    </row>
    <row r="318" spans="1:51" ht="14.5" customHeight="1" thickTop="1" thickBot="1" x14ac:dyDescent="0.25">
      <c r="A318" s="9" t="s">
        <v>51</v>
      </c>
      <c r="B318" s="9" t="s">
        <v>52</v>
      </c>
      <c r="C318" s="9" t="s">
        <v>53</v>
      </c>
      <c r="D318" s="9" t="s">
        <v>53</v>
      </c>
      <c r="E318" s="9" t="s">
        <v>53</v>
      </c>
      <c r="F318" s="9" t="s">
        <v>53</v>
      </c>
      <c r="G318" s="41" t="s">
        <v>3308</v>
      </c>
      <c r="H318">
        <v>52</v>
      </c>
      <c r="I318" s="5" t="str">
        <f t="shared" si="25"/>
        <v>50-60</v>
      </c>
      <c r="J318" s="5">
        <v>4</v>
      </c>
      <c r="K318" s="10">
        <v>1</v>
      </c>
      <c r="L318" s="10">
        <v>4</v>
      </c>
      <c r="M318">
        <v>34</v>
      </c>
      <c r="N318" s="10">
        <v>1</v>
      </c>
      <c r="O318" s="9" t="s">
        <v>993</v>
      </c>
      <c r="P318" s="9" t="s">
        <v>57</v>
      </c>
      <c r="Q318" s="10">
        <v>34</v>
      </c>
      <c r="R318" s="10" t="s">
        <v>2985</v>
      </c>
      <c r="S318" s="9">
        <v>4</v>
      </c>
      <c r="T318" s="9" t="s">
        <v>53</v>
      </c>
      <c r="U318" s="10">
        <v>1</v>
      </c>
      <c r="V318" s="9" t="s">
        <v>53</v>
      </c>
      <c r="W318" s="22" t="s">
        <v>1399</v>
      </c>
      <c r="X318" s="26" t="s">
        <v>1400</v>
      </c>
      <c r="Y318" s="9" t="s">
        <v>1401</v>
      </c>
      <c r="Z318" s="22" t="s">
        <v>1402</v>
      </c>
      <c r="AA318" s="10">
        <v>5</v>
      </c>
      <c r="AB318" s="10">
        <v>3</v>
      </c>
      <c r="AC318" s="10">
        <v>3</v>
      </c>
      <c r="AD318" s="10">
        <v>5</v>
      </c>
      <c r="AE318" s="10">
        <v>2</v>
      </c>
      <c r="AF318" s="10">
        <v>2</v>
      </c>
      <c r="AG318" s="10">
        <v>4</v>
      </c>
      <c r="AH318" s="10">
        <f t="shared" si="26"/>
        <v>24</v>
      </c>
      <c r="AI318" s="10">
        <v>2</v>
      </c>
      <c r="AJ318" s="10">
        <v>2</v>
      </c>
      <c r="AK318" s="10">
        <v>2</v>
      </c>
      <c r="AL318" s="10">
        <v>1</v>
      </c>
      <c r="AM318">
        <v>3</v>
      </c>
      <c r="AN318">
        <v>1</v>
      </c>
      <c r="AO318" s="9" t="s">
        <v>57</v>
      </c>
      <c r="AP318">
        <v>2</v>
      </c>
      <c r="AQ318">
        <v>1</v>
      </c>
      <c r="AR318">
        <v>0</v>
      </c>
      <c r="AS318" s="10">
        <v>4</v>
      </c>
      <c r="AT318" s="10">
        <v>4</v>
      </c>
      <c r="AU318" s="10">
        <v>2</v>
      </c>
      <c r="AV318" s="10">
        <v>2</v>
      </c>
      <c r="AW318" s="10">
        <v>6</v>
      </c>
      <c r="AX318" s="10">
        <v>4</v>
      </c>
      <c r="AY318" s="29" t="s">
        <v>3940</v>
      </c>
    </row>
    <row r="319" spans="1:51" ht="14.5" customHeight="1" thickTop="1" x14ac:dyDescent="0.2">
      <c r="A319" s="9" t="s">
        <v>51</v>
      </c>
      <c r="B319" s="9" t="s">
        <v>52</v>
      </c>
      <c r="C319" s="9" t="s">
        <v>53</v>
      </c>
      <c r="D319" s="9" t="s">
        <v>53</v>
      </c>
      <c r="E319" s="9" t="s">
        <v>53</v>
      </c>
      <c r="F319" s="9" t="s">
        <v>53</v>
      </c>
      <c r="G319" s="41" t="s">
        <v>3309</v>
      </c>
      <c r="H319">
        <v>72</v>
      </c>
      <c r="I319" s="5" t="str">
        <f t="shared" si="25"/>
        <v>71-80</v>
      </c>
      <c r="J319" s="5">
        <v>6</v>
      </c>
      <c r="K319" s="10">
        <v>2</v>
      </c>
      <c r="L319" s="10">
        <v>3</v>
      </c>
      <c r="M319">
        <v>7</v>
      </c>
      <c r="N319" s="10">
        <v>1</v>
      </c>
      <c r="O319" s="9" t="s">
        <v>57</v>
      </c>
      <c r="P319" s="9" t="s">
        <v>106</v>
      </c>
      <c r="Q319" s="10">
        <v>0.5</v>
      </c>
      <c r="R319" s="10" t="s">
        <v>2985</v>
      </c>
      <c r="S319" s="9">
        <v>9</v>
      </c>
      <c r="T319" s="9" t="s">
        <v>1403</v>
      </c>
      <c r="U319" s="10">
        <v>2</v>
      </c>
      <c r="V319" s="9" t="s">
        <v>53</v>
      </c>
      <c r="W319" s="22" t="s">
        <v>3808</v>
      </c>
      <c r="X319" s="22" t="s">
        <v>3809</v>
      </c>
      <c r="Y319" s="9" t="s">
        <v>1404</v>
      </c>
      <c r="Z319" s="9" t="s">
        <v>1405</v>
      </c>
      <c r="AA319" s="10">
        <v>5</v>
      </c>
      <c r="AB319" s="10">
        <v>2</v>
      </c>
      <c r="AC319" s="10">
        <v>3</v>
      </c>
      <c r="AD319" s="10">
        <v>3</v>
      </c>
      <c r="AE319" s="10">
        <v>4</v>
      </c>
      <c r="AF319" s="10">
        <v>5</v>
      </c>
      <c r="AG319" s="10">
        <v>2</v>
      </c>
      <c r="AH319" s="10">
        <f t="shared" si="26"/>
        <v>24</v>
      </c>
      <c r="AI319" s="10">
        <v>3</v>
      </c>
      <c r="AJ319" s="10">
        <v>4</v>
      </c>
      <c r="AK319" s="10">
        <v>5</v>
      </c>
      <c r="AL319" s="10">
        <v>2</v>
      </c>
      <c r="AM319">
        <v>2</v>
      </c>
      <c r="AN319">
        <v>0</v>
      </c>
      <c r="AO319" s="9" t="s">
        <v>57</v>
      </c>
      <c r="AP319">
        <v>6</v>
      </c>
      <c r="AQ319">
        <v>3</v>
      </c>
      <c r="AR319">
        <v>5</v>
      </c>
      <c r="AS319" s="10">
        <v>5</v>
      </c>
      <c r="AT319" s="10">
        <v>4</v>
      </c>
      <c r="AU319" s="10">
        <v>2</v>
      </c>
      <c r="AV319" s="10">
        <v>2</v>
      </c>
      <c r="AW319" s="10">
        <v>6</v>
      </c>
      <c r="AX319" s="10">
        <v>3</v>
      </c>
      <c r="AY319" t="s">
        <v>3941</v>
      </c>
    </row>
    <row r="320" spans="1:51" ht="14.5" customHeight="1" x14ac:dyDescent="0.2">
      <c r="A320" s="9" t="s">
        <v>51</v>
      </c>
      <c r="B320" s="9" t="s">
        <v>52</v>
      </c>
      <c r="C320" s="9" t="s">
        <v>53</v>
      </c>
      <c r="D320" s="9" t="s">
        <v>53</v>
      </c>
      <c r="E320" s="9" t="s">
        <v>53</v>
      </c>
      <c r="F320" s="9" t="s">
        <v>53</v>
      </c>
      <c r="G320" s="41" t="s">
        <v>3310</v>
      </c>
      <c r="H320">
        <v>73</v>
      </c>
      <c r="I320" s="5" t="str">
        <f t="shared" si="25"/>
        <v>71-80</v>
      </c>
      <c r="J320" s="5">
        <v>6</v>
      </c>
      <c r="K320" s="10">
        <v>2</v>
      </c>
      <c r="L320" s="10">
        <v>4</v>
      </c>
      <c r="M320">
        <v>50</v>
      </c>
      <c r="N320" s="10">
        <v>1</v>
      </c>
      <c r="O320" s="9" t="s">
        <v>280</v>
      </c>
      <c r="P320" s="9">
        <v>0</v>
      </c>
      <c r="Q320" s="10">
        <v>15</v>
      </c>
      <c r="R320" s="10" t="s">
        <v>2985</v>
      </c>
      <c r="S320" s="9">
        <v>3</v>
      </c>
      <c r="T320" s="9" t="s">
        <v>53</v>
      </c>
      <c r="U320" s="10">
        <v>1</v>
      </c>
      <c r="V320" s="9" t="s">
        <v>53</v>
      </c>
      <c r="W320" s="9" t="s">
        <v>1406</v>
      </c>
      <c r="X320" s="9" t="s">
        <v>1407</v>
      </c>
      <c r="Y320" s="9" t="s">
        <v>1408</v>
      </c>
      <c r="Z320" s="9" t="s">
        <v>1409</v>
      </c>
      <c r="AA320" s="10">
        <v>5</v>
      </c>
      <c r="AB320" s="10">
        <v>3</v>
      </c>
      <c r="AC320" s="10">
        <v>3</v>
      </c>
      <c r="AD320" s="10">
        <v>5</v>
      </c>
      <c r="AE320" s="10">
        <v>3</v>
      </c>
      <c r="AF320" s="10">
        <v>3</v>
      </c>
      <c r="AG320" s="10">
        <v>4</v>
      </c>
      <c r="AH320" s="10">
        <f t="shared" si="26"/>
        <v>26</v>
      </c>
      <c r="AI320" s="10">
        <v>4</v>
      </c>
      <c r="AJ320" s="10">
        <v>4</v>
      </c>
      <c r="AK320" s="10">
        <v>4</v>
      </c>
      <c r="AL320" s="10">
        <v>2</v>
      </c>
      <c r="AM320">
        <v>2</v>
      </c>
      <c r="AN320">
        <v>0</v>
      </c>
      <c r="AO320" s="9" t="s">
        <v>57</v>
      </c>
      <c r="AP320">
        <v>4</v>
      </c>
      <c r="AQ320">
        <v>0</v>
      </c>
      <c r="AR320">
        <v>4</v>
      </c>
      <c r="AS320" s="10">
        <v>5</v>
      </c>
      <c r="AT320" s="10">
        <v>4</v>
      </c>
      <c r="AU320" s="10">
        <v>2</v>
      </c>
      <c r="AV320" s="10">
        <v>2</v>
      </c>
      <c r="AW320" s="10">
        <v>6</v>
      </c>
      <c r="AX320" s="10">
        <v>3</v>
      </c>
      <c r="AY320" t="s">
        <v>3942</v>
      </c>
    </row>
    <row r="321" spans="1:51" ht="14.5" customHeight="1" x14ac:dyDescent="0.2">
      <c r="A321" s="9" t="s">
        <v>51</v>
      </c>
      <c r="B321" s="9" t="s">
        <v>52</v>
      </c>
      <c r="C321" s="9" t="s">
        <v>53</v>
      </c>
      <c r="D321" s="9" t="s">
        <v>53</v>
      </c>
      <c r="E321" s="9" t="s">
        <v>53</v>
      </c>
      <c r="F321" s="9" t="s">
        <v>53</v>
      </c>
      <c r="G321" s="41" t="s">
        <v>3311</v>
      </c>
      <c r="H321">
        <v>72</v>
      </c>
      <c r="I321" s="5" t="str">
        <f t="shared" si="25"/>
        <v>71-80</v>
      </c>
      <c r="J321" s="5">
        <v>6</v>
      </c>
      <c r="K321" s="10">
        <v>1</v>
      </c>
      <c r="L321" s="10">
        <v>3</v>
      </c>
      <c r="M321">
        <v>10</v>
      </c>
      <c r="N321" s="10">
        <v>1</v>
      </c>
      <c r="O321" s="9" t="s">
        <v>54</v>
      </c>
      <c r="P321" s="9" t="s">
        <v>57</v>
      </c>
      <c r="Q321" s="10">
        <v>3</v>
      </c>
      <c r="R321" s="10" t="s">
        <v>2985</v>
      </c>
      <c r="S321" s="9">
        <v>7</v>
      </c>
      <c r="T321" s="9" t="s">
        <v>53</v>
      </c>
      <c r="U321" s="10">
        <v>1</v>
      </c>
      <c r="V321" s="9" t="s">
        <v>53</v>
      </c>
      <c r="W321" s="9" t="s">
        <v>1410</v>
      </c>
      <c r="X321" s="9" t="s">
        <v>1411</v>
      </c>
      <c r="Y321" s="9" t="s">
        <v>1412</v>
      </c>
      <c r="Z321" s="9" t="s">
        <v>1413</v>
      </c>
      <c r="AA321" s="10">
        <v>5</v>
      </c>
      <c r="AB321" s="10">
        <v>5</v>
      </c>
      <c r="AC321" s="10">
        <v>4</v>
      </c>
      <c r="AD321" s="10">
        <v>5</v>
      </c>
      <c r="AE321" s="10">
        <v>2</v>
      </c>
      <c r="AF321" s="10">
        <v>4</v>
      </c>
      <c r="AG321" s="10">
        <v>4</v>
      </c>
      <c r="AH321" s="10">
        <f t="shared" si="26"/>
        <v>29</v>
      </c>
      <c r="AI321" s="10">
        <v>3</v>
      </c>
      <c r="AJ321" s="10">
        <v>4</v>
      </c>
      <c r="AK321" s="10">
        <v>5</v>
      </c>
      <c r="AL321" s="10">
        <v>1</v>
      </c>
      <c r="AM321">
        <v>2</v>
      </c>
      <c r="AN321">
        <v>2</v>
      </c>
      <c r="AO321" s="9" t="s">
        <v>111</v>
      </c>
      <c r="AP321">
        <v>5</v>
      </c>
      <c r="AQ321">
        <v>10</v>
      </c>
      <c r="AR321">
        <v>2</v>
      </c>
      <c r="AS321" s="10">
        <v>1</v>
      </c>
      <c r="AT321" s="10">
        <v>3</v>
      </c>
      <c r="AU321" s="10">
        <v>2</v>
      </c>
      <c r="AV321" s="10">
        <v>2</v>
      </c>
      <c r="AW321" s="10">
        <v>6</v>
      </c>
      <c r="AX321" s="10">
        <v>4</v>
      </c>
      <c r="AY321" t="s">
        <v>4359</v>
      </c>
    </row>
    <row r="322" spans="1:51" ht="14.5" customHeight="1" x14ac:dyDescent="0.2">
      <c r="A322" s="9" t="s">
        <v>51</v>
      </c>
      <c r="B322" s="9" t="s">
        <v>52</v>
      </c>
      <c r="C322" s="9" t="s">
        <v>53</v>
      </c>
      <c r="D322" s="9" t="s">
        <v>53</v>
      </c>
      <c r="E322" s="9" t="s">
        <v>53</v>
      </c>
      <c r="F322" s="9" t="s">
        <v>53</v>
      </c>
      <c r="G322" s="41" t="s">
        <v>3312</v>
      </c>
      <c r="H322">
        <v>61</v>
      </c>
      <c r="I322" s="5" t="str">
        <f t="shared" si="25"/>
        <v>60-70</v>
      </c>
      <c r="J322" s="5">
        <v>5</v>
      </c>
      <c r="K322" s="10">
        <v>1</v>
      </c>
      <c r="L322" s="10">
        <v>3</v>
      </c>
      <c r="M322">
        <v>40</v>
      </c>
      <c r="N322" s="10">
        <v>1</v>
      </c>
      <c r="O322" s="9" t="s">
        <v>120</v>
      </c>
      <c r="P322" s="9">
        <v>0</v>
      </c>
      <c r="Q322" s="10">
        <v>7</v>
      </c>
      <c r="R322" s="10" t="s">
        <v>2985</v>
      </c>
      <c r="S322" s="9">
        <v>1</v>
      </c>
      <c r="T322" s="9" t="s">
        <v>53</v>
      </c>
      <c r="U322" s="10">
        <v>2</v>
      </c>
      <c r="V322" s="9" t="s">
        <v>53</v>
      </c>
      <c r="W322" s="9" t="s">
        <v>1414</v>
      </c>
      <c r="X322" s="22" t="s">
        <v>1415</v>
      </c>
      <c r="Y322" s="9" t="s">
        <v>1416</v>
      </c>
      <c r="Z322" s="9" t="s">
        <v>1417</v>
      </c>
      <c r="AA322" s="10">
        <v>5</v>
      </c>
      <c r="AB322" s="10">
        <v>5</v>
      </c>
      <c r="AC322" s="10">
        <v>4</v>
      </c>
      <c r="AD322" s="10">
        <v>5</v>
      </c>
      <c r="AE322" s="10">
        <v>5</v>
      </c>
      <c r="AF322" s="10">
        <v>4</v>
      </c>
      <c r="AG322" s="10">
        <v>5</v>
      </c>
      <c r="AH322" s="10">
        <f t="shared" si="26"/>
        <v>33</v>
      </c>
      <c r="AI322" s="10">
        <v>4</v>
      </c>
      <c r="AJ322" s="10">
        <v>4</v>
      </c>
      <c r="AK322" s="10">
        <v>3</v>
      </c>
      <c r="AL322" s="10">
        <v>4</v>
      </c>
      <c r="AM322">
        <v>2</v>
      </c>
      <c r="AN322">
        <v>2</v>
      </c>
      <c r="AO322" s="9" t="s">
        <v>100</v>
      </c>
      <c r="AP322">
        <v>2</v>
      </c>
      <c r="AQ322">
        <v>1</v>
      </c>
      <c r="AR322">
        <v>3</v>
      </c>
      <c r="AS322" s="10">
        <v>1</v>
      </c>
      <c r="AT322" s="10">
        <v>4</v>
      </c>
      <c r="AU322" s="10">
        <v>2</v>
      </c>
      <c r="AV322" s="10">
        <v>2</v>
      </c>
      <c r="AW322" s="10">
        <v>7</v>
      </c>
      <c r="AX322" s="10">
        <v>3</v>
      </c>
      <c r="AY322" t="s">
        <v>3943</v>
      </c>
    </row>
    <row r="323" spans="1:51" ht="14.5" customHeight="1" x14ac:dyDescent="0.2">
      <c r="A323" s="9" t="s">
        <v>51</v>
      </c>
      <c r="B323" s="9" t="s">
        <v>52</v>
      </c>
      <c r="C323" s="9" t="s">
        <v>53</v>
      </c>
      <c r="D323" s="9" t="s">
        <v>53</v>
      </c>
      <c r="E323" s="9" t="s">
        <v>53</v>
      </c>
      <c r="F323" s="9" t="s">
        <v>53</v>
      </c>
      <c r="G323" s="41" t="s">
        <v>3313</v>
      </c>
      <c r="H323">
        <v>71</v>
      </c>
      <c r="I323" s="5" t="str">
        <f t="shared" si="25"/>
        <v>71-80</v>
      </c>
      <c r="J323" s="5">
        <v>6</v>
      </c>
      <c r="K323" s="10">
        <v>1</v>
      </c>
      <c r="L323" s="10">
        <v>3</v>
      </c>
      <c r="M323">
        <v>7</v>
      </c>
      <c r="N323" s="10">
        <v>1</v>
      </c>
      <c r="O323" s="9">
        <v>0</v>
      </c>
      <c r="P323" s="9" t="s">
        <v>55</v>
      </c>
      <c r="Q323" s="10">
        <v>0.66666666666666663</v>
      </c>
      <c r="R323" s="10" t="s">
        <v>2985</v>
      </c>
      <c r="S323" s="9">
        <v>3</v>
      </c>
      <c r="T323" s="9" t="s">
        <v>53</v>
      </c>
      <c r="U323" s="10">
        <v>1</v>
      </c>
      <c r="V323" s="9" t="s">
        <v>53</v>
      </c>
      <c r="W323" s="9" t="s">
        <v>1418</v>
      </c>
      <c r="X323" s="9" t="s">
        <v>1419</v>
      </c>
      <c r="Y323" s="9" t="s">
        <v>1420</v>
      </c>
      <c r="Z323" s="9" t="s">
        <v>1421</v>
      </c>
      <c r="AA323" s="10">
        <v>5</v>
      </c>
      <c r="AB323" s="10">
        <v>4</v>
      </c>
      <c r="AC323" s="10">
        <v>3</v>
      </c>
      <c r="AD323" s="10">
        <v>4</v>
      </c>
      <c r="AE323" s="10">
        <v>4</v>
      </c>
      <c r="AF323" s="10">
        <v>4</v>
      </c>
      <c r="AG323" s="10">
        <v>4</v>
      </c>
      <c r="AH323" s="10">
        <f t="shared" si="26"/>
        <v>28</v>
      </c>
      <c r="AI323" s="10">
        <v>4</v>
      </c>
      <c r="AJ323" s="10">
        <v>4</v>
      </c>
      <c r="AK323" s="10">
        <v>4</v>
      </c>
      <c r="AL323" s="10">
        <v>2</v>
      </c>
      <c r="AM323">
        <v>2</v>
      </c>
      <c r="AN323">
        <v>1</v>
      </c>
      <c r="AO323" s="9" t="s">
        <v>100</v>
      </c>
      <c r="AP323">
        <v>5</v>
      </c>
      <c r="AQ323">
        <v>2</v>
      </c>
      <c r="AR323">
        <v>5</v>
      </c>
      <c r="AS323" s="10">
        <v>5</v>
      </c>
      <c r="AT323" s="10">
        <v>4</v>
      </c>
      <c r="AU323" s="10">
        <v>2</v>
      </c>
      <c r="AV323" s="10">
        <v>2</v>
      </c>
      <c r="AW323" s="10">
        <v>6</v>
      </c>
      <c r="AX323" s="10">
        <v>3</v>
      </c>
      <c r="AY323" t="s">
        <v>3944</v>
      </c>
    </row>
    <row r="324" spans="1:51" ht="14.5" customHeight="1" x14ac:dyDescent="0.2">
      <c r="A324" s="9" t="s">
        <v>51</v>
      </c>
      <c r="B324" s="9" t="s">
        <v>52</v>
      </c>
      <c r="C324" s="9" t="s">
        <v>53</v>
      </c>
      <c r="D324" s="9" t="s">
        <v>53</v>
      </c>
      <c r="E324" s="9" t="s">
        <v>53</v>
      </c>
      <c r="F324" s="9" t="s">
        <v>53</v>
      </c>
      <c r="G324" s="41" t="s">
        <v>3314</v>
      </c>
      <c r="H324">
        <v>71</v>
      </c>
      <c r="I324" s="5" t="str">
        <f t="shared" si="25"/>
        <v>71-80</v>
      </c>
      <c r="J324" s="5">
        <v>6</v>
      </c>
      <c r="K324" s="10">
        <v>2</v>
      </c>
      <c r="L324" s="10">
        <v>3</v>
      </c>
      <c r="M324">
        <v>7</v>
      </c>
      <c r="N324" s="10">
        <v>1</v>
      </c>
      <c r="O324" s="9">
        <v>0</v>
      </c>
      <c r="P324" s="9" t="s">
        <v>111</v>
      </c>
      <c r="Q324" s="10">
        <v>8.3333333333333329E-2</v>
      </c>
      <c r="R324" s="10" t="s">
        <v>2985</v>
      </c>
      <c r="S324" s="9">
        <v>8</v>
      </c>
      <c r="T324" s="9" t="s">
        <v>53</v>
      </c>
      <c r="U324" s="10">
        <v>1</v>
      </c>
      <c r="V324" s="9" t="s">
        <v>53</v>
      </c>
      <c r="W324" s="9" t="s">
        <v>1422</v>
      </c>
      <c r="X324" s="9" t="s">
        <v>1423</v>
      </c>
      <c r="Y324" s="9" t="s">
        <v>1424</v>
      </c>
      <c r="Z324" s="9" t="s">
        <v>1425</v>
      </c>
      <c r="AA324" s="10">
        <v>5</v>
      </c>
      <c r="AB324" s="10">
        <v>5</v>
      </c>
      <c r="AC324" s="10">
        <v>4</v>
      </c>
      <c r="AD324" s="10">
        <v>5</v>
      </c>
      <c r="AE324" s="10">
        <v>5</v>
      </c>
      <c r="AF324" s="10">
        <v>5</v>
      </c>
      <c r="AG324" s="10">
        <v>5</v>
      </c>
      <c r="AH324" s="10">
        <f t="shared" si="26"/>
        <v>34</v>
      </c>
      <c r="AI324" s="10">
        <v>4</v>
      </c>
      <c r="AJ324" s="10">
        <v>4</v>
      </c>
      <c r="AK324" s="10">
        <v>5</v>
      </c>
      <c r="AL324" s="10">
        <v>4</v>
      </c>
      <c r="AM324">
        <v>2</v>
      </c>
      <c r="AN324">
        <v>2</v>
      </c>
      <c r="AO324" s="9" t="s">
        <v>57</v>
      </c>
      <c r="AP324">
        <v>5</v>
      </c>
      <c r="AQ324">
        <v>0</v>
      </c>
      <c r="AR324">
        <v>0</v>
      </c>
      <c r="AS324" s="10">
        <v>5</v>
      </c>
      <c r="AT324" s="10">
        <v>3</v>
      </c>
      <c r="AU324" s="10">
        <v>2</v>
      </c>
      <c r="AV324" s="10">
        <v>2</v>
      </c>
      <c r="AW324" s="10">
        <v>6</v>
      </c>
      <c r="AX324" s="10">
        <v>4</v>
      </c>
      <c r="AY324" t="s">
        <v>3945</v>
      </c>
    </row>
    <row r="325" spans="1:51" ht="14.5" customHeight="1" x14ac:dyDescent="0.2">
      <c r="A325" s="9" t="s">
        <v>51</v>
      </c>
      <c r="B325" s="9" t="s">
        <v>52</v>
      </c>
      <c r="C325" s="9" t="s">
        <v>53</v>
      </c>
      <c r="D325" s="9" t="s">
        <v>53</v>
      </c>
      <c r="E325" s="9" t="s">
        <v>53</v>
      </c>
      <c r="F325" s="9" t="s">
        <v>53</v>
      </c>
      <c r="G325" s="41" t="s">
        <v>3315</v>
      </c>
      <c r="H325">
        <v>63</v>
      </c>
      <c r="I325" s="5" t="str">
        <f t="shared" si="25"/>
        <v>60-70</v>
      </c>
      <c r="J325" s="5">
        <v>5</v>
      </c>
      <c r="K325" s="10">
        <v>1</v>
      </c>
      <c r="L325" s="10">
        <v>4</v>
      </c>
      <c r="M325">
        <v>20</v>
      </c>
      <c r="N325" s="10">
        <v>1</v>
      </c>
      <c r="O325" s="9" t="s">
        <v>54</v>
      </c>
      <c r="P325" s="9">
        <v>0</v>
      </c>
      <c r="Q325" s="10">
        <v>3</v>
      </c>
      <c r="R325" s="10" t="s">
        <v>2985</v>
      </c>
      <c r="S325" s="9">
        <v>3</v>
      </c>
      <c r="T325" s="9" t="s">
        <v>53</v>
      </c>
      <c r="U325" s="10">
        <v>1</v>
      </c>
      <c r="V325" s="9" t="s">
        <v>53</v>
      </c>
      <c r="W325" s="9" t="s">
        <v>1426</v>
      </c>
      <c r="X325" s="9" t="s">
        <v>1427</v>
      </c>
      <c r="Y325" s="9" t="s">
        <v>1428</v>
      </c>
      <c r="Z325" s="9" t="s">
        <v>1429</v>
      </c>
      <c r="AA325" s="10">
        <v>5</v>
      </c>
      <c r="AB325" s="10">
        <v>5</v>
      </c>
      <c r="AC325" s="10">
        <v>4</v>
      </c>
      <c r="AD325" s="10">
        <v>5</v>
      </c>
      <c r="AE325" s="10">
        <v>2</v>
      </c>
      <c r="AF325" s="10">
        <v>3</v>
      </c>
      <c r="AG325" s="10">
        <v>3</v>
      </c>
      <c r="AH325" s="10">
        <f t="shared" si="26"/>
        <v>27</v>
      </c>
      <c r="AI325" s="10">
        <v>3</v>
      </c>
      <c r="AJ325" s="10">
        <v>2</v>
      </c>
      <c r="AK325" s="10">
        <v>3</v>
      </c>
      <c r="AL325" s="10">
        <v>4</v>
      </c>
      <c r="AM325">
        <v>3</v>
      </c>
      <c r="AN325">
        <v>1</v>
      </c>
      <c r="AO325" s="9" t="s">
        <v>57</v>
      </c>
      <c r="AP325">
        <v>5</v>
      </c>
      <c r="AQ325">
        <v>10</v>
      </c>
      <c r="AR325">
        <v>100</v>
      </c>
      <c r="AS325" s="10">
        <v>5</v>
      </c>
      <c r="AT325" s="10">
        <v>4</v>
      </c>
      <c r="AU325" s="10">
        <v>1</v>
      </c>
      <c r="AV325" s="10">
        <v>2</v>
      </c>
      <c r="AW325" s="10">
        <v>6</v>
      </c>
      <c r="AX325" s="10">
        <v>4</v>
      </c>
      <c r="AY325" t="s">
        <v>4360</v>
      </c>
    </row>
    <row r="326" spans="1:51" ht="14.5" customHeight="1" x14ac:dyDescent="0.2">
      <c r="A326" s="9" t="s">
        <v>51</v>
      </c>
      <c r="B326" s="9" t="s">
        <v>52</v>
      </c>
      <c r="C326" s="9" t="s">
        <v>53</v>
      </c>
      <c r="D326" s="9" t="s">
        <v>53</v>
      </c>
      <c r="E326" s="9" t="s">
        <v>53</v>
      </c>
      <c r="F326" s="9" t="s">
        <v>53</v>
      </c>
      <c r="G326" s="41" t="s">
        <v>3316</v>
      </c>
      <c r="H326">
        <v>74</v>
      </c>
      <c r="I326" s="5" t="str">
        <f t="shared" si="25"/>
        <v>71-80</v>
      </c>
      <c r="J326" s="5">
        <v>6</v>
      </c>
      <c r="K326" s="10">
        <v>1</v>
      </c>
      <c r="L326" s="10">
        <v>3</v>
      </c>
      <c r="M326">
        <v>20</v>
      </c>
      <c r="N326" s="10">
        <v>1</v>
      </c>
      <c r="O326" s="9" t="s">
        <v>100</v>
      </c>
      <c r="P326" s="9">
        <v>0</v>
      </c>
      <c r="Q326" s="10">
        <v>2</v>
      </c>
      <c r="R326" s="10" t="s">
        <v>2985</v>
      </c>
      <c r="S326" s="9">
        <v>1</v>
      </c>
      <c r="T326" s="9" t="s">
        <v>53</v>
      </c>
      <c r="U326" s="10">
        <v>2</v>
      </c>
      <c r="V326" s="9" t="s">
        <v>53</v>
      </c>
      <c r="W326" s="9" t="s">
        <v>1430</v>
      </c>
      <c r="X326" s="9" t="s">
        <v>1431</v>
      </c>
      <c r="Y326" s="9" t="s">
        <v>1432</v>
      </c>
      <c r="Z326" s="9" t="s">
        <v>1433</v>
      </c>
      <c r="AA326" s="10">
        <v>5</v>
      </c>
      <c r="AB326" s="10">
        <v>5</v>
      </c>
      <c r="AC326" s="10">
        <v>5</v>
      </c>
      <c r="AD326" s="10">
        <v>5</v>
      </c>
      <c r="AE326" s="10">
        <v>5</v>
      </c>
      <c r="AF326" s="10">
        <v>5</v>
      </c>
      <c r="AG326" s="10">
        <v>5</v>
      </c>
      <c r="AH326" s="10">
        <f t="shared" si="26"/>
        <v>35</v>
      </c>
      <c r="AI326" s="10">
        <v>4</v>
      </c>
      <c r="AJ326" s="10">
        <v>5</v>
      </c>
      <c r="AK326" s="10">
        <v>5</v>
      </c>
      <c r="AL326" s="10">
        <v>3</v>
      </c>
      <c r="AM326">
        <v>2</v>
      </c>
      <c r="AN326">
        <v>2</v>
      </c>
      <c r="AO326" s="9" t="s">
        <v>54</v>
      </c>
      <c r="AP326">
        <v>6</v>
      </c>
      <c r="AQ326">
        <v>1</v>
      </c>
      <c r="AR326">
        <v>10</v>
      </c>
      <c r="AS326" s="10">
        <v>5</v>
      </c>
      <c r="AT326" s="10">
        <v>3</v>
      </c>
      <c r="AU326" s="10">
        <v>2</v>
      </c>
      <c r="AV326" s="10">
        <v>2</v>
      </c>
      <c r="AW326" s="10">
        <v>6</v>
      </c>
      <c r="AX326" s="10">
        <v>3</v>
      </c>
      <c r="AY326" t="s">
        <v>3946</v>
      </c>
    </row>
    <row r="327" spans="1:51" ht="14.5" customHeight="1" x14ac:dyDescent="0.2">
      <c r="A327" s="9" t="s">
        <v>51</v>
      </c>
      <c r="B327" s="9" t="s">
        <v>52</v>
      </c>
      <c r="C327" s="9" t="s">
        <v>53</v>
      </c>
      <c r="D327" s="9" t="s">
        <v>53</v>
      </c>
      <c r="E327" s="9" t="s">
        <v>53</v>
      </c>
      <c r="F327" s="9" t="s">
        <v>53</v>
      </c>
      <c r="G327" s="41" t="s">
        <v>3317</v>
      </c>
      <c r="H327">
        <v>75</v>
      </c>
      <c r="I327" s="5" t="str">
        <f t="shared" si="25"/>
        <v>71-80</v>
      </c>
      <c r="J327" s="5">
        <v>6</v>
      </c>
      <c r="K327" s="10">
        <v>2</v>
      </c>
      <c r="L327" s="10">
        <v>3</v>
      </c>
      <c r="M327">
        <v>38</v>
      </c>
      <c r="N327" s="10">
        <v>1</v>
      </c>
      <c r="O327" s="9" t="s">
        <v>111</v>
      </c>
      <c r="P327" s="9" t="s">
        <v>111</v>
      </c>
      <c r="Q327" s="10">
        <v>1.0833333333333333</v>
      </c>
      <c r="R327" s="10" t="s">
        <v>2985</v>
      </c>
      <c r="S327" s="9">
        <v>6</v>
      </c>
      <c r="T327" s="9" t="s">
        <v>53</v>
      </c>
      <c r="U327" s="10">
        <v>1</v>
      </c>
      <c r="V327" s="9" t="s">
        <v>53</v>
      </c>
      <c r="W327" s="9" t="s">
        <v>1434</v>
      </c>
      <c r="X327" s="9" t="s">
        <v>1435</v>
      </c>
      <c r="Y327" s="9" t="s">
        <v>1436</v>
      </c>
      <c r="Z327" s="9" t="s">
        <v>1437</v>
      </c>
      <c r="AA327" s="10">
        <v>5</v>
      </c>
      <c r="AB327" s="10">
        <v>4</v>
      </c>
      <c r="AC327" s="10">
        <v>3</v>
      </c>
      <c r="AD327" s="10">
        <v>5</v>
      </c>
      <c r="AE327" s="10">
        <v>3</v>
      </c>
      <c r="AF327" s="10">
        <v>3</v>
      </c>
      <c r="AG327" s="10">
        <v>4</v>
      </c>
      <c r="AH327" s="10">
        <f t="shared" si="26"/>
        <v>27</v>
      </c>
      <c r="AI327" s="10">
        <v>3</v>
      </c>
      <c r="AJ327" s="10">
        <v>2</v>
      </c>
      <c r="AK327" s="10">
        <v>4</v>
      </c>
      <c r="AL327" s="10">
        <v>1</v>
      </c>
      <c r="AM327">
        <v>2</v>
      </c>
      <c r="AN327">
        <v>0</v>
      </c>
      <c r="AO327" s="9" t="s">
        <v>57</v>
      </c>
      <c r="AP327">
        <v>2</v>
      </c>
      <c r="AQ327">
        <v>3</v>
      </c>
      <c r="AR327">
        <v>3</v>
      </c>
      <c r="AS327" s="10">
        <v>5</v>
      </c>
      <c r="AT327" s="10">
        <v>3</v>
      </c>
      <c r="AU327" s="10">
        <v>2</v>
      </c>
      <c r="AV327" s="10">
        <v>2</v>
      </c>
      <c r="AW327" s="10">
        <v>6</v>
      </c>
      <c r="AX327" s="10">
        <v>3</v>
      </c>
      <c r="AY327" t="s">
        <v>3947</v>
      </c>
    </row>
    <row r="328" spans="1:51" ht="14.5" customHeight="1" x14ac:dyDescent="0.2">
      <c r="A328" s="9" t="s">
        <v>51</v>
      </c>
      <c r="B328" s="9" t="s">
        <v>52</v>
      </c>
      <c r="C328" s="9" t="s">
        <v>53</v>
      </c>
      <c r="D328" s="9" t="s">
        <v>53</v>
      </c>
      <c r="E328" s="9" t="s">
        <v>53</v>
      </c>
      <c r="F328" s="9" t="s">
        <v>53</v>
      </c>
      <c r="G328" s="41" t="s">
        <v>3318</v>
      </c>
      <c r="H328">
        <v>73</v>
      </c>
      <c r="I328" s="5" t="str">
        <f t="shared" ref="I328:I343" si="27">VLOOKUP(H328,AgeGroup,2,TRUE)</f>
        <v>71-80</v>
      </c>
      <c r="J328" s="5">
        <v>6</v>
      </c>
      <c r="K328" s="10">
        <v>2</v>
      </c>
      <c r="L328" s="10">
        <v>2</v>
      </c>
      <c r="M328">
        <v>25</v>
      </c>
      <c r="N328" s="10">
        <v>1</v>
      </c>
      <c r="O328" s="9" t="s">
        <v>55</v>
      </c>
      <c r="P328" s="9">
        <v>0</v>
      </c>
      <c r="Q328" s="10">
        <v>8</v>
      </c>
      <c r="R328" s="10" t="s">
        <v>2985</v>
      </c>
      <c r="S328" s="9">
        <v>2</v>
      </c>
      <c r="T328" s="9" t="s">
        <v>53</v>
      </c>
      <c r="U328" s="10">
        <v>3</v>
      </c>
      <c r="V328" s="9" t="s">
        <v>53</v>
      </c>
      <c r="W328" s="9" t="s">
        <v>1438</v>
      </c>
      <c r="X328" s="9" t="s">
        <v>1439</v>
      </c>
      <c r="Y328" s="9" t="s">
        <v>1440</v>
      </c>
      <c r="Z328" s="9" t="s">
        <v>1441</v>
      </c>
      <c r="AA328" s="10">
        <v>3</v>
      </c>
      <c r="AB328" s="10">
        <v>5</v>
      </c>
      <c r="AC328" s="10">
        <v>4</v>
      </c>
      <c r="AD328" s="10">
        <v>5</v>
      </c>
      <c r="AE328" s="10">
        <v>5</v>
      </c>
      <c r="AF328" s="10">
        <v>5</v>
      </c>
      <c r="AG328" s="10">
        <v>5</v>
      </c>
      <c r="AH328" s="10">
        <f t="shared" si="26"/>
        <v>32</v>
      </c>
      <c r="AI328" s="10">
        <v>4</v>
      </c>
      <c r="AJ328" s="10">
        <v>5</v>
      </c>
      <c r="AK328" s="10">
        <v>4</v>
      </c>
      <c r="AL328" s="10">
        <v>4</v>
      </c>
      <c r="AM328">
        <v>1</v>
      </c>
      <c r="AN328">
        <v>2</v>
      </c>
      <c r="AO328" s="9" t="s">
        <v>75</v>
      </c>
      <c r="AP328">
        <v>6</v>
      </c>
      <c r="AQ328">
        <v>4</v>
      </c>
      <c r="AR328">
        <v>0</v>
      </c>
      <c r="AS328" s="10">
        <v>5</v>
      </c>
      <c r="AT328" s="10">
        <v>4</v>
      </c>
      <c r="AU328" s="10">
        <v>4</v>
      </c>
      <c r="AV328" s="10">
        <v>2</v>
      </c>
      <c r="AW328" s="10">
        <v>6</v>
      </c>
      <c r="AX328" s="10">
        <v>2</v>
      </c>
      <c r="AY328" t="s">
        <v>3948</v>
      </c>
    </row>
    <row r="329" spans="1:51" ht="14.5" customHeight="1" x14ac:dyDescent="0.2">
      <c r="A329" s="9" t="s">
        <v>51</v>
      </c>
      <c r="B329" s="9" t="s">
        <v>52</v>
      </c>
      <c r="C329" s="9" t="s">
        <v>53</v>
      </c>
      <c r="D329" s="9" t="s">
        <v>53</v>
      </c>
      <c r="E329" s="9" t="s">
        <v>53</v>
      </c>
      <c r="F329" s="9" t="s">
        <v>53</v>
      </c>
      <c r="G329" s="41" t="s">
        <v>3319</v>
      </c>
      <c r="H329">
        <v>69</v>
      </c>
      <c r="I329" s="5" t="str">
        <f t="shared" si="27"/>
        <v>60-70</v>
      </c>
      <c r="J329" s="5">
        <v>5</v>
      </c>
      <c r="K329" s="10">
        <v>2</v>
      </c>
      <c r="L329" s="10">
        <v>2</v>
      </c>
      <c r="M329">
        <v>5</v>
      </c>
      <c r="N329" s="10">
        <v>1</v>
      </c>
      <c r="O329" s="9" t="s">
        <v>100</v>
      </c>
      <c r="P329" s="9">
        <v>0</v>
      </c>
      <c r="Q329" s="10">
        <v>2</v>
      </c>
      <c r="R329" s="10" t="s">
        <v>2985</v>
      </c>
      <c r="S329" s="9">
        <v>9</v>
      </c>
      <c r="T329" s="9" t="s">
        <v>1442</v>
      </c>
      <c r="U329" s="10">
        <v>6</v>
      </c>
      <c r="V329" s="9" t="s">
        <v>1443</v>
      </c>
      <c r="W329" s="9" t="s">
        <v>1444</v>
      </c>
      <c r="X329" s="9" t="s">
        <v>1445</v>
      </c>
      <c r="Y329" s="9" t="s">
        <v>1446</v>
      </c>
      <c r="Z329" s="9" t="s">
        <v>1447</v>
      </c>
      <c r="AA329" s="10">
        <v>5</v>
      </c>
      <c r="AB329" s="10">
        <v>2</v>
      </c>
      <c r="AC329" s="10">
        <v>2</v>
      </c>
      <c r="AD329" s="10">
        <v>2</v>
      </c>
      <c r="AE329" s="10">
        <v>2</v>
      </c>
      <c r="AF329" s="10">
        <v>4</v>
      </c>
      <c r="AG329" s="10">
        <v>3</v>
      </c>
      <c r="AH329" s="10">
        <f t="shared" si="26"/>
        <v>20</v>
      </c>
      <c r="AI329" s="10">
        <v>4</v>
      </c>
      <c r="AJ329" s="10">
        <v>5</v>
      </c>
      <c r="AK329" s="10">
        <v>5</v>
      </c>
      <c r="AL329" s="10">
        <v>4</v>
      </c>
      <c r="AM329">
        <v>2</v>
      </c>
      <c r="AN329">
        <v>0</v>
      </c>
      <c r="AO329" s="9" t="s">
        <v>57</v>
      </c>
      <c r="AP329">
        <v>8</v>
      </c>
      <c r="AQ329">
        <v>4</v>
      </c>
      <c r="AR329">
        <v>0</v>
      </c>
      <c r="AS329" s="10">
        <v>5</v>
      </c>
      <c r="AT329" s="10">
        <v>2</v>
      </c>
      <c r="AU329" s="10">
        <v>3</v>
      </c>
      <c r="AV329" s="10">
        <v>2</v>
      </c>
      <c r="AW329" s="10">
        <v>6</v>
      </c>
      <c r="AX329" s="10">
        <v>1</v>
      </c>
      <c r="AY329" t="s">
        <v>3949</v>
      </c>
    </row>
    <row r="330" spans="1:51" ht="14.5" customHeight="1" x14ac:dyDescent="0.2">
      <c r="A330" s="9" t="s">
        <v>51</v>
      </c>
      <c r="B330" s="9" t="s">
        <v>52</v>
      </c>
      <c r="C330" s="9" t="s">
        <v>53</v>
      </c>
      <c r="D330" s="9" t="s">
        <v>53</v>
      </c>
      <c r="E330" s="9" t="s">
        <v>53</v>
      </c>
      <c r="F330" s="9" t="s">
        <v>53</v>
      </c>
      <c r="G330" s="41" t="s">
        <v>3320</v>
      </c>
      <c r="H330">
        <v>84</v>
      </c>
      <c r="I330" s="5" t="str">
        <f t="shared" si="27"/>
        <v>80+</v>
      </c>
      <c r="J330" s="5">
        <v>7</v>
      </c>
      <c r="K330" s="10">
        <v>2</v>
      </c>
      <c r="L330" s="10">
        <v>4</v>
      </c>
      <c r="M330">
        <v>20</v>
      </c>
      <c r="N330" s="10">
        <v>1</v>
      </c>
      <c r="O330" s="9" t="s">
        <v>100</v>
      </c>
      <c r="P330" s="9">
        <v>0</v>
      </c>
      <c r="Q330" s="10">
        <v>2</v>
      </c>
      <c r="R330" s="10" t="s">
        <v>2986</v>
      </c>
      <c r="S330" s="9">
        <v>2</v>
      </c>
      <c r="T330" s="9" t="s">
        <v>53</v>
      </c>
      <c r="U330" s="10">
        <v>1</v>
      </c>
      <c r="V330" s="9" t="s">
        <v>53</v>
      </c>
      <c r="W330" s="22" t="s">
        <v>1448</v>
      </c>
      <c r="X330" s="26" t="s">
        <v>1449</v>
      </c>
      <c r="Y330" s="9" t="s">
        <v>1450</v>
      </c>
      <c r="Z330" s="9" t="s">
        <v>1451</v>
      </c>
      <c r="AA330" s="10">
        <v>5</v>
      </c>
      <c r="AB330" s="10">
        <v>4</v>
      </c>
      <c r="AC330" s="10">
        <v>2</v>
      </c>
      <c r="AD330" s="10">
        <v>5</v>
      </c>
      <c r="AE330" s="10">
        <v>4</v>
      </c>
      <c r="AF330" s="10">
        <v>5</v>
      </c>
      <c r="AG330" s="10">
        <v>5</v>
      </c>
      <c r="AH330" s="10">
        <f t="shared" si="26"/>
        <v>30</v>
      </c>
      <c r="AI330" s="10">
        <v>4</v>
      </c>
      <c r="AJ330" s="10">
        <v>5</v>
      </c>
      <c r="AK330" s="10">
        <v>5</v>
      </c>
      <c r="AL330" s="10">
        <v>2</v>
      </c>
      <c r="AM330">
        <v>1</v>
      </c>
      <c r="AN330">
        <v>0</v>
      </c>
      <c r="AO330" s="9" t="s">
        <v>57</v>
      </c>
      <c r="AP330">
        <v>10</v>
      </c>
      <c r="AQ330">
        <v>1</v>
      </c>
      <c r="AR330">
        <v>3</v>
      </c>
      <c r="AS330" s="10">
        <v>5</v>
      </c>
      <c r="AT330" s="10">
        <v>3</v>
      </c>
      <c r="AU330" s="10">
        <v>4</v>
      </c>
      <c r="AV330" s="10">
        <v>2</v>
      </c>
      <c r="AW330" s="10">
        <v>6</v>
      </c>
      <c r="AX330" s="10">
        <v>4</v>
      </c>
      <c r="AY330" t="s">
        <v>3950</v>
      </c>
    </row>
    <row r="331" spans="1:51" ht="14.5" customHeight="1" x14ac:dyDescent="0.2">
      <c r="A331" s="9" t="s">
        <v>51</v>
      </c>
      <c r="B331" s="9" t="s">
        <v>52</v>
      </c>
      <c r="C331" s="9" t="s">
        <v>53</v>
      </c>
      <c r="D331" s="9" t="s">
        <v>53</v>
      </c>
      <c r="E331" s="9" t="s">
        <v>53</v>
      </c>
      <c r="F331" s="9" t="s">
        <v>53</v>
      </c>
      <c r="G331" s="41" t="s">
        <v>3321</v>
      </c>
      <c r="H331">
        <v>65</v>
      </c>
      <c r="I331" s="5" t="str">
        <f t="shared" si="27"/>
        <v>60-70</v>
      </c>
      <c r="J331" s="5">
        <v>5</v>
      </c>
      <c r="K331" s="10">
        <v>1</v>
      </c>
      <c r="L331" s="10">
        <v>3</v>
      </c>
      <c r="M331">
        <v>4</v>
      </c>
      <c r="N331" s="10">
        <v>1</v>
      </c>
      <c r="O331" s="9" t="s">
        <v>100</v>
      </c>
      <c r="P331" s="9" t="s">
        <v>57</v>
      </c>
      <c r="Q331" s="10">
        <v>2</v>
      </c>
      <c r="R331" s="10" t="s">
        <v>2985</v>
      </c>
      <c r="S331" s="9">
        <v>1</v>
      </c>
      <c r="T331" s="9" t="s">
        <v>53</v>
      </c>
      <c r="U331" s="10">
        <v>2</v>
      </c>
      <c r="V331" s="9" t="s">
        <v>53</v>
      </c>
      <c r="W331" s="9" t="s">
        <v>1452</v>
      </c>
      <c r="X331" s="22" t="s">
        <v>1453</v>
      </c>
      <c r="Y331" s="9" t="s">
        <v>1454</v>
      </c>
      <c r="Z331" s="9" t="s">
        <v>1455</v>
      </c>
      <c r="AA331" s="10">
        <v>5</v>
      </c>
      <c r="AB331" s="10">
        <v>4</v>
      </c>
      <c r="AC331" s="10">
        <v>3</v>
      </c>
      <c r="AD331" s="10">
        <v>5</v>
      </c>
      <c r="AE331" s="10">
        <v>4</v>
      </c>
      <c r="AF331" s="10">
        <v>4</v>
      </c>
      <c r="AG331" s="10">
        <v>4</v>
      </c>
      <c r="AH331" s="10">
        <f t="shared" si="26"/>
        <v>29</v>
      </c>
      <c r="AI331" s="10">
        <v>5</v>
      </c>
      <c r="AJ331" s="10">
        <v>5</v>
      </c>
      <c r="AK331" s="10">
        <v>5</v>
      </c>
      <c r="AL331" s="10">
        <v>5</v>
      </c>
      <c r="AM331">
        <v>2</v>
      </c>
      <c r="AN331">
        <v>2</v>
      </c>
      <c r="AO331" s="9" t="s">
        <v>100</v>
      </c>
      <c r="AP331">
        <v>8</v>
      </c>
      <c r="AQ331">
        <v>2</v>
      </c>
      <c r="AR331">
        <v>3</v>
      </c>
      <c r="AS331" s="10">
        <v>5</v>
      </c>
      <c r="AT331" s="10">
        <v>4</v>
      </c>
      <c r="AU331" s="10">
        <v>2</v>
      </c>
      <c r="AV331" s="10">
        <v>2</v>
      </c>
      <c r="AW331" s="10">
        <v>6</v>
      </c>
      <c r="AX331" s="10">
        <v>4</v>
      </c>
      <c r="AY331" t="s">
        <v>3951</v>
      </c>
    </row>
    <row r="332" spans="1:51" ht="14.5" customHeight="1" x14ac:dyDescent="0.2">
      <c r="A332" s="9" t="s">
        <v>51</v>
      </c>
      <c r="B332" s="9" t="s">
        <v>52</v>
      </c>
      <c r="C332" s="9" t="s">
        <v>53</v>
      </c>
      <c r="D332" s="9" t="s">
        <v>53</v>
      </c>
      <c r="E332" s="9" t="s">
        <v>53</v>
      </c>
      <c r="F332" s="9" t="s">
        <v>53</v>
      </c>
      <c r="G332" s="41" t="s">
        <v>3322</v>
      </c>
      <c r="H332">
        <v>60</v>
      </c>
      <c r="I332" s="5" t="str">
        <f t="shared" si="27"/>
        <v>60-70</v>
      </c>
      <c r="J332" s="5">
        <v>5</v>
      </c>
      <c r="K332" s="10">
        <v>1</v>
      </c>
      <c r="L332" s="10">
        <v>3</v>
      </c>
      <c r="M332">
        <v>20</v>
      </c>
      <c r="N332" s="10">
        <v>1</v>
      </c>
      <c r="O332" s="9" t="s">
        <v>142</v>
      </c>
      <c r="P332" s="9" t="s">
        <v>57</v>
      </c>
      <c r="Q332" s="10">
        <v>10</v>
      </c>
      <c r="R332" s="10" t="s">
        <v>2986</v>
      </c>
      <c r="S332" s="9">
        <v>4</v>
      </c>
      <c r="T332" s="9" t="s">
        <v>53</v>
      </c>
      <c r="U332" s="10">
        <v>1</v>
      </c>
      <c r="V332" s="9" t="s">
        <v>53</v>
      </c>
      <c r="W332" s="9" t="s">
        <v>1456</v>
      </c>
      <c r="X332" s="9" t="s">
        <v>1457</v>
      </c>
      <c r="Y332" s="9" t="s">
        <v>1458</v>
      </c>
      <c r="Z332" s="9" t="s">
        <v>1459</v>
      </c>
      <c r="AA332" s="10">
        <v>5</v>
      </c>
      <c r="AB332" s="10">
        <v>3</v>
      </c>
      <c r="AC332" s="10">
        <v>3</v>
      </c>
      <c r="AD332" s="10">
        <v>3</v>
      </c>
      <c r="AE332" s="10">
        <v>4</v>
      </c>
      <c r="AF332" s="10">
        <v>3</v>
      </c>
      <c r="AG332" s="10">
        <v>3</v>
      </c>
      <c r="AH332" s="10">
        <f t="shared" si="26"/>
        <v>24</v>
      </c>
      <c r="AI332" s="10">
        <v>4</v>
      </c>
      <c r="AJ332" s="10">
        <v>5</v>
      </c>
      <c r="AK332" s="10">
        <v>4</v>
      </c>
      <c r="AL332" s="10">
        <v>1</v>
      </c>
      <c r="AM332">
        <v>2</v>
      </c>
      <c r="AN332">
        <v>1</v>
      </c>
      <c r="AO332" s="9" t="s">
        <v>57</v>
      </c>
      <c r="AP332">
        <v>3</v>
      </c>
      <c r="AQ332">
        <v>0</v>
      </c>
      <c r="AR332">
        <v>0</v>
      </c>
      <c r="AS332" s="10">
        <v>1</v>
      </c>
      <c r="AT332" s="10">
        <v>4</v>
      </c>
      <c r="AU332" s="10">
        <v>2</v>
      </c>
      <c r="AV332" s="10">
        <v>2</v>
      </c>
      <c r="AW332" s="10">
        <v>6</v>
      </c>
      <c r="AX332" s="10">
        <v>5</v>
      </c>
      <c r="AY332" t="s">
        <v>3952</v>
      </c>
    </row>
    <row r="333" spans="1:51" ht="14.5" customHeight="1" x14ac:dyDescent="0.2">
      <c r="A333" s="9" t="s">
        <v>51</v>
      </c>
      <c r="B333" s="9" t="s">
        <v>52</v>
      </c>
      <c r="C333" s="9" t="s">
        <v>53</v>
      </c>
      <c r="D333" s="9" t="s">
        <v>53</v>
      </c>
      <c r="E333" s="9" t="s">
        <v>53</v>
      </c>
      <c r="F333" s="9" t="s">
        <v>53</v>
      </c>
      <c r="G333" s="41" t="s">
        <v>3323</v>
      </c>
      <c r="H333">
        <v>82</v>
      </c>
      <c r="I333" s="5" t="str">
        <f t="shared" si="27"/>
        <v>80+</v>
      </c>
      <c r="J333" s="5">
        <v>7</v>
      </c>
      <c r="K333" s="10">
        <v>1</v>
      </c>
      <c r="L333" s="10">
        <v>3</v>
      </c>
      <c r="M333">
        <v>10</v>
      </c>
      <c r="N333" s="10">
        <v>1</v>
      </c>
      <c r="O333" s="9" t="s">
        <v>101</v>
      </c>
      <c r="P333" s="9">
        <v>0</v>
      </c>
      <c r="Q333" s="10">
        <v>5</v>
      </c>
      <c r="R333" s="10" t="s">
        <v>2985</v>
      </c>
      <c r="S333" s="9">
        <v>9</v>
      </c>
      <c r="T333" s="9" t="s">
        <v>1460</v>
      </c>
      <c r="U333" s="10">
        <v>3</v>
      </c>
      <c r="V333" s="9" t="s">
        <v>53</v>
      </c>
      <c r="W333" s="9" t="s">
        <v>1461</v>
      </c>
      <c r="X333" s="9" t="s">
        <v>1462</v>
      </c>
      <c r="Y333" s="9" t="s">
        <v>1463</v>
      </c>
      <c r="Z333" s="9" t="s">
        <v>1464</v>
      </c>
      <c r="AA333" s="10">
        <v>5</v>
      </c>
      <c r="AB333" s="10">
        <v>5</v>
      </c>
      <c r="AC333" s="10">
        <v>4</v>
      </c>
      <c r="AD333" s="10">
        <v>5</v>
      </c>
      <c r="AE333" s="10">
        <v>4</v>
      </c>
      <c r="AF333" s="10">
        <v>4</v>
      </c>
      <c r="AG333" s="10">
        <v>5</v>
      </c>
      <c r="AH333" s="10">
        <f t="shared" si="26"/>
        <v>32</v>
      </c>
      <c r="AI333" s="10">
        <v>5</v>
      </c>
      <c r="AJ333" s="10">
        <v>5</v>
      </c>
      <c r="AK333" s="10">
        <v>5</v>
      </c>
      <c r="AL333" s="10">
        <v>4</v>
      </c>
      <c r="AM333">
        <v>4</v>
      </c>
      <c r="AN333">
        <v>3</v>
      </c>
      <c r="AO333" s="9" t="s">
        <v>54</v>
      </c>
      <c r="AP333">
        <v>5</v>
      </c>
      <c r="AQ333">
        <v>3</v>
      </c>
      <c r="AR333">
        <v>3</v>
      </c>
      <c r="AS333" s="10">
        <v>5</v>
      </c>
      <c r="AT333" s="10">
        <v>4</v>
      </c>
      <c r="AU333" s="10">
        <v>1</v>
      </c>
      <c r="AV333" s="10">
        <v>2</v>
      </c>
      <c r="AW333" s="10">
        <v>6</v>
      </c>
      <c r="AX333" s="10">
        <v>3</v>
      </c>
      <c r="AY333" t="s">
        <v>3953</v>
      </c>
    </row>
    <row r="334" spans="1:51" ht="14.5" customHeight="1" x14ac:dyDescent="0.2">
      <c r="A334" s="9" t="s">
        <v>51</v>
      </c>
      <c r="B334" s="9" t="s">
        <v>52</v>
      </c>
      <c r="C334" s="9" t="s">
        <v>53</v>
      </c>
      <c r="D334" s="9" t="s">
        <v>53</v>
      </c>
      <c r="E334" s="9" t="s">
        <v>53</v>
      </c>
      <c r="F334" s="9" t="s">
        <v>53</v>
      </c>
      <c r="G334" s="41" t="s">
        <v>3324</v>
      </c>
      <c r="H334">
        <v>51</v>
      </c>
      <c r="I334" s="5" t="str">
        <f t="shared" si="27"/>
        <v>50-60</v>
      </c>
      <c r="J334" s="5">
        <v>4</v>
      </c>
      <c r="K334" s="10">
        <v>2</v>
      </c>
      <c r="L334" s="10">
        <v>2</v>
      </c>
      <c r="M334">
        <v>9</v>
      </c>
      <c r="N334" s="10">
        <v>2</v>
      </c>
      <c r="O334" s="9">
        <v>0</v>
      </c>
      <c r="P334" s="9" t="s">
        <v>106</v>
      </c>
      <c r="Q334" s="10">
        <v>0.5</v>
      </c>
      <c r="R334" s="10" t="s">
        <v>2985</v>
      </c>
      <c r="S334" s="9">
        <v>4</v>
      </c>
      <c r="T334" s="9" t="s">
        <v>53</v>
      </c>
      <c r="U334" s="10">
        <v>3</v>
      </c>
      <c r="V334" s="9" t="s">
        <v>53</v>
      </c>
      <c r="W334" s="9" t="s">
        <v>1465</v>
      </c>
      <c r="X334" s="9" t="s">
        <v>1466</v>
      </c>
      <c r="Y334" s="9" t="s">
        <v>1467</v>
      </c>
      <c r="Z334" s="9" t="s">
        <v>1468</v>
      </c>
      <c r="AA334" s="10">
        <v>4</v>
      </c>
      <c r="AB334" s="10">
        <v>4</v>
      </c>
      <c r="AC334" s="10">
        <v>4</v>
      </c>
      <c r="AD334" s="10">
        <v>5</v>
      </c>
      <c r="AE334" s="10">
        <v>4</v>
      </c>
      <c r="AF334" s="10">
        <v>4</v>
      </c>
      <c r="AG334" s="10">
        <v>5</v>
      </c>
      <c r="AH334" s="10">
        <f t="shared" si="26"/>
        <v>30</v>
      </c>
      <c r="AI334" s="10">
        <v>3</v>
      </c>
      <c r="AJ334" s="10">
        <v>3</v>
      </c>
      <c r="AK334" s="10">
        <v>4</v>
      </c>
      <c r="AL334" s="10">
        <v>1</v>
      </c>
      <c r="AM334">
        <v>2</v>
      </c>
      <c r="AN334">
        <v>0</v>
      </c>
      <c r="AO334" s="9" t="s">
        <v>57</v>
      </c>
      <c r="AP334">
        <v>10</v>
      </c>
      <c r="AQ334">
        <v>1</v>
      </c>
      <c r="AR334">
        <v>5</v>
      </c>
      <c r="AS334" s="10">
        <v>1</v>
      </c>
      <c r="AT334" s="10">
        <v>4</v>
      </c>
      <c r="AU334" s="10">
        <v>2</v>
      </c>
      <c r="AV334" s="10">
        <v>2</v>
      </c>
      <c r="AW334" s="10">
        <v>6</v>
      </c>
      <c r="AX334" s="10">
        <v>2</v>
      </c>
      <c r="AY334" t="s">
        <v>3954</v>
      </c>
    </row>
    <row r="335" spans="1:51" ht="14.5" customHeight="1" x14ac:dyDescent="0.2">
      <c r="A335" s="9" t="s">
        <v>51</v>
      </c>
      <c r="B335" s="9" t="s">
        <v>52</v>
      </c>
      <c r="C335" s="9" t="s">
        <v>53</v>
      </c>
      <c r="D335" s="9" t="s">
        <v>53</v>
      </c>
      <c r="E335" s="9" t="s">
        <v>53</v>
      </c>
      <c r="F335" s="9" t="s">
        <v>53</v>
      </c>
      <c r="G335" s="41" t="s">
        <v>3325</v>
      </c>
      <c r="H335">
        <v>72</v>
      </c>
      <c r="I335" s="5" t="str">
        <f t="shared" si="27"/>
        <v>71-80</v>
      </c>
      <c r="J335" s="5">
        <v>6</v>
      </c>
      <c r="K335" s="10">
        <v>2</v>
      </c>
      <c r="L335" s="10">
        <v>3</v>
      </c>
      <c r="M335">
        <v>20</v>
      </c>
      <c r="N335" s="10">
        <v>1</v>
      </c>
      <c r="O335" s="9">
        <v>0</v>
      </c>
      <c r="P335" s="9" t="s">
        <v>111</v>
      </c>
      <c r="Q335" s="10">
        <v>8.3333333333333329E-2</v>
      </c>
      <c r="R335" s="10" t="s">
        <v>2985</v>
      </c>
      <c r="S335" s="9">
        <v>2</v>
      </c>
      <c r="T335" s="9" t="s">
        <v>53</v>
      </c>
      <c r="U335" s="10">
        <v>1</v>
      </c>
      <c r="V335" s="9" t="s">
        <v>53</v>
      </c>
      <c r="W335" s="9" t="s">
        <v>1469</v>
      </c>
      <c r="X335" s="22" t="s">
        <v>1470</v>
      </c>
      <c r="Y335" s="9" t="s">
        <v>1471</v>
      </c>
      <c r="Z335" s="9" t="s">
        <v>1472</v>
      </c>
      <c r="AA335" s="10">
        <v>5</v>
      </c>
      <c r="AB335" s="10">
        <v>3</v>
      </c>
      <c r="AC335" s="10">
        <v>3</v>
      </c>
      <c r="AD335" s="10">
        <v>5</v>
      </c>
      <c r="AE335" s="10">
        <v>5</v>
      </c>
      <c r="AF335" s="10">
        <v>5</v>
      </c>
      <c r="AG335" s="10">
        <v>5</v>
      </c>
      <c r="AH335" s="10">
        <f t="shared" si="26"/>
        <v>31</v>
      </c>
      <c r="AI335" s="10">
        <v>5</v>
      </c>
      <c r="AJ335" s="10">
        <v>5</v>
      </c>
      <c r="AK335" s="10">
        <v>5</v>
      </c>
      <c r="AL335" s="10">
        <v>4</v>
      </c>
      <c r="AM335">
        <v>2</v>
      </c>
      <c r="AN335">
        <v>0</v>
      </c>
      <c r="AO335" s="9" t="s">
        <v>57</v>
      </c>
      <c r="AP335">
        <v>5</v>
      </c>
      <c r="AQ335">
        <v>1</v>
      </c>
      <c r="AR335">
        <v>1</v>
      </c>
      <c r="AS335" s="10">
        <v>1</v>
      </c>
      <c r="AT335" s="10">
        <v>4</v>
      </c>
      <c r="AU335" s="10">
        <v>2</v>
      </c>
      <c r="AV335" s="10">
        <v>2</v>
      </c>
      <c r="AW335" s="10">
        <v>6</v>
      </c>
      <c r="AX335" s="10">
        <v>3</v>
      </c>
      <c r="AY335" t="s">
        <v>3955</v>
      </c>
    </row>
    <row r="336" spans="1:51" ht="14.5" customHeight="1" x14ac:dyDescent="0.2">
      <c r="A336" s="9" t="s">
        <v>51</v>
      </c>
      <c r="B336" s="9" t="s">
        <v>52</v>
      </c>
      <c r="C336" s="9" t="s">
        <v>53</v>
      </c>
      <c r="D336" s="9" t="s">
        <v>53</v>
      </c>
      <c r="E336" s="9" t="s">
        <v>53</v>
      </c>
      <c r="F336" s="9" t="s">
        <v>53</v>
      </c>
      <c r="G336" s="41" t="s">
        <v>3326</v>
      </c>
      <c r="H336">
        <v>74</v>
      </c>
      <c r="I336" s="5" t="str">
        <f t="shared" si="27"/>
        <v>71-80</v>
      </c>
      <c r="J336" s="5">
        <v>6</v>
      </c>
      <c r="K336" s="10">
        <v>2</v>
      </c>
      <c r="L336" s="10">
        <v>2</v>
      </c>
      <c r="M336">
        <v>3</v>
      </c>
      <c r="N336" s="10">
        <v>1</v>
      </c>
      <c r="O336" s="9">
        <v>0</v>
      </c>
      <c r="P336" s="9" t="s">
        <v>100</v>
      </c>
      <c r="Q336" s="10">
        <v>0.16666666666666666</v>
      </c>
      <c r="R336" s="10" t="s">
        <v>2986</v>
      </c>
      <c r="S336" s="9">
        <v>9</v>
      </c>
      <c r="T336" s="9" t="s">
        <v>1473</v>
      </c>
      <c r="U336" s="10">
        <v>2</v>
      </c>
      <c r="V336" s="9" t="s">
        <v>53</v>
      </c>
      <c r="W336" s="9" t="s">
        <v>1474</v>
      </c>
      <c r="X336" s="9" t="s">
        <v>1475</v>
      </c>
      <c r="Y336" s="9" t="s">
        <v>1476</v>
      </c>
      <c r="Z336" s="9" t="s">
        <v>1477</v>
      </c>
      <c r="AA336" s="10">
        <v>4</v>
      </c>
      <c r="AB336" s="10">
        <v>4</v>
      </c>
      <c r="AC336" s="10">
        <v>2</v>
      </c>
      <c r="AD336" s="10">
        <v>4</v>
      </c>
      <c r="AE336" s="10">
        <v>4</v>
      </c>
      <c r="AF336" s="10">
        <v>4</v>
      </c>
      <c r="AG336" s="10">
        <v>4</v>
      </c>
      <c r="AH336" s="10">
        <f t="shared" si="26"/>
        <v>26</v>
      </c>
      <c r="AI336" s="10">
        <v>4</v>
      </c>
      <c r="AJ336" s="10">
        <v>4</v>
      </c>
      <c r="AK336" s="10">
        <v>4</v>
      </c>
      <c r="AL336" s="10">
        <v>1</v>
      </c>
      <c r="AM336">
        <v>2</v>
      </c>
      <c r="AN336">
        <v>3</v>
      </c>
      <c r="AO336" s="9" t="s">
        <v>106</v>
      </c>
      <c r="AP336">
        <v>2</v>
      </c>
      <c r="AQ336">
        <v>3</v>
      </c>
      <c r="AR336">
        <v>6</v>
      </c>
      <c r="AS336" s="10">
        <v>5</v>
      </c>
      <c r="AT336" s="10">
        <v>4</v>
      </c>
      <c r="AU336" s="10">
        <v>2</v>
      </c>
      <c r="AV336" s="10">
        <v>2</v>
      </c>
      <c r="AW336" s="10">
        <v>6</v>
      </c>
      <c r="AX336" s="10">
        <v>4</v>
      </c>
      <c r="AY336" t="s">
        <v>3956</v>
      </c>
    </row>
    <row r="337" spans="1:51" ht="14.5" customHeight="1" x14ac:dyDescent="0.2">
      <c r="A337" s="9" t="s">
        <v>51</v>
      </c>
      <c r="B337" s="9" t="s">
        <v>52</v>
      </c>
      <c r="C337" s="9" t="s">
        <v>53</v>
      </c>
      <c r="D337" s="9" t="s">
        <v>53</v>
      </c>
      <c r="E337" s="9" t="s">
        <v>53</v>
      </c>
      <c r="F337" s="9" t="s">
        <v>53</v>
      </c>
      <c r="G337" s="41" t="s">
        <v>3327</v>
      </c>
      <c r="H337">
        <v>74</v>
      </c>
      <c r="I337" s="5" t="str">
        <f t="shared" si="27"/>
        <v>71-80</v>
      </c>
      <c r="J337" s="5">
        <v>6</v>
      </c>
      <c r="K337" s="10">
        <v>2</v>
      </c>
      <c r="L337" s="10">
        <v>2</v>
      </c>
      <c r="M337">
        <v>5</v>
      </c>
      <c r="N337" s="10">
        <v>1</v>
      </c>
      <c r="O337" s="9">
        <v>0</v>
      </c>
      <c r="P337" s="9" t="s">
        <v>111</v>
      </c>
      <c r="Q337" s="10">
        <v>8.3333333333333329E-2</v>
      </c>
      <c r="R337" s="10" t="s">
        <v>2985</v>
      </c>
      <c r="S337" s="9">
        <v>2</v>
      </c>
      <c r="T337" s="9" t="s">
        <v>53</v>
      </c>
      <c r="U337" s="10">
        <v>1</v>
      </c>
      <c r="V337" s="9" t="s">
        <v>53</v>
      </c>
      <c r="W337" s="9" t="s">
        <v>1478</v>
      </c>
      <c r="X337" s="22" t="s">
        <v>1479</v>
      </c>
      <c r="Y337" s="9" t="s">
        <v>1480</v>
      </c>
      <c r="Z337" s="9" t="s">
        <v>1481</v>
      </c>
      <c r="AA337" s="10">
        <v>4</v>
      </c>
      <c r="AB337" s="10">
        <v>4</v>
      </c>
      <c r="AC337" s="10">
        <v>4</v>
      </c>
      <c r="AD337" s="10">
        <v>5</v>
      </c>
      <c r="AE337" s="10">
        <v>5</v>
      </c>
      <c r="AF337" s="10">
        <v>4</v>
      </c>
      <c r="AG337" s="10">
        <v>5</v>
      </c>
      <c r="AH337" s="10">
        <f t="shared" si="26"/>
        <v>31</v>
      </c>
      <c r="AI337" s="10">
        <v>4</v>
      </c>
      <c r="AJ337" s="10">
        <v>5</v>
      </c>
      <c r="AK337" s="10">
        <v>4</v>
      </c>
      <c r="AL337" s="10">
        <v>4</v>
      </c>
      <c r="AM337">
        <v>2</v>
      </c>
      <c r="AN337">
        <v>1</v>
      </c>
      <c r="AO337" s="9" t="s">
        <v>57</v>
      </c>
      <c r="AP337">
        <v>5</v>
      </c>
      <c r="AQ337">
        <v>3</v>
      </c>
      <c r="AR337">
        <v>10</v>
      </c>
      <c r="AS337" s="10">
        <v>5</v>
      </c>
      <c r="AT337" s="10">
        <v>4</v>
      </c>
      <c r="AU337" s="10">
        <v>2</v>
      </c>
      <c r="AV337" s="10">
        <v>2</v>
      </c>
      <c r="AW337" s="10">
        <v>6</v>
      </c>
      <c r="AX337" s="10">
        <v>5</v>
      </c>
      <c r="AY337" t="s">
        <v>3957</v>
      </c>
    </row>
    <row r="338" spans="1:51" ht="14.5" customHeight="1" x14ac:dyDescent="0.2">
      <c r="A338" s="9" t="s">
        <v>51</v>
      </c>
      <c r="B338" s="9" t="s">
        <v>52</v>
      </c>
      <c r="C338" s="9" t="s">
        <v>53</v>
      </c>
      <c r="D338" s="9" t="s">
        <v>53</v>
      </c>
      <c r="E338" s="9" t="s">
        <v>53</v>
      </c>
      <c r="F338" s="9" t="s">
        <v>53</v>
      </c>
      <c r="G338" s="41" t="s">
        <v>3328</v>
      </c>
      <c r="H338">
        <v>74</v>
      </c>
      <c r="I338" s="5" t="str">
        <f t="shared" si="27"/>
        <v>71-80</v>
      </c>
      <c r="J338" s="5">
        <v>6</v>
      </c>
      <c r="K338" s="10">
        <v>1</v>
      </c>
      <c r="L338" s="10">
        <v>4</v>
      </c>
      <c r="M338">
        <v>52</v>
      </c>
      <c r="N338" s="10">
        <v>1</v>
      </c>
      <c r="O338" s="9" t="s">
        <v>598</v>
      </c>
      <c r="P338" s="9">
        <v>0</v>
      </c>
      <c r="Q338" s="10">
        <v>16</v>
      </c>
      <c r="R338" s="10" t="s">
        <v>2985</v>
      </c>
      <c r="S338" s="9">
        <v>5</v>
      </c>
      <c r="T338" s="9" t="s">
        <v>53</v>
      </c>
      <c r="U338" s="10">
        <v>6</v>
      </c>
      <c r="V338" s="9" t="s">
        <v>1482</v>
      </c>
      <c r="W338" s="9" t="s">
        <v>1483</v>
      </c>
      <c r="X338" s="9" t="s">
        <v>1484</v>
      </c>
      <c r="Y338" s="9" t="s">
        <v>1485</v>
      </c>
      <c r="Z338" s="9" t="s">
        <v>3810</v>
      </c>
      <c r="AA338" s="10">
        <v>5</v>
      </c>
      <c r="AB338" s="10">
        <v>5</v>
      </c>
      <c r="AC338" s="10">
        <v>4</v>
      </c>
      <c r="AD338" s="10">
        <v>5</v>
      </c>
      <c r="AE338" s="10">
        <v>5</v>
      </c>
      <c r="AF338" s="10">
        <v>4</v>
      </c>
      <c r="AG338" s="10">
        <v>4</v>
      </c>
      <c r="AH338" s="10">
        <f t="shared" si="26"/>
        <v>32</v>
      </c>
      <c r="AI338" s="10">
        <v>2</v>
      </c>
      <c r="AJ338" s="10">
        <v>4</v>
      </c>
      <c r="AK338" s="10">
        <v>3</v>
      </c>
      <c r="AL338" s="10">
        <v>1</v>
      </c>
      <c r="AM338">
        <v>4</v>
      </c>
      <c r="AN338">
        <v>2</v>
      </c>
      <c r="AO338" s="9" t="s">
        <v>57</v>
      </c>
      <c r="AP338">
        <v>4</v>
      </c>
      <c r="AQ338">
        <v>2</v>
      </c>
      <c r="AR338">
        <v>4</v>
      </c>
      <c r="AS338" s="10">
        <v>5</v>
      </c>
      <c r="AT338" s="10">
        <v>2</v>
      </c>
      <c r="AU338" s="10">
        <v>1</v>
      </c>
      <c r="AV338" s="10">
        <v>2</v>
      </c>
      <c r="AW338" s="10">
        <v>6</v>
      </c>
      <c r="AX338" s="10">
        <v>3</v>
      </c>
      <c r="AY338" t="s">
        <v>3934</v>
      </c>
    </row>
    <row r="339" spans="1:51" ht="14.5" customHeight="1" x14ac:dyDescent="0.2">
      <c r="A339" s="9" t="s">
        <v>51</v>
      </c>
      <c r="B339" s="9" t="s">
        <v>52</v>
      </c>
      <c r="C339" s="9" t="s">
        <v>53</v>
      </c>
      <c r="D339" s="9" t="s">
        <v>53</v>
      </c>
      <c r="E339" s="9" t="s">
        <v>53</v>
      </c>
      <c r="F339" s="9" t="s">
        <v>53</v>
      </c>
      <c r="G339" s="41" t="s">
        <v>3329</v>
      </c>
      <c r="H339">
        <v>56</v>
      </c>
      <c r="I339" s="5" t="str">
        <f t="shared" si="27"/>
        <v>50-60</v>
      </c>
      <c r="J339" s="5">
        <v>4</v>
      </c>
      <c r="K339" s="10">
        <v>2</v>
      </c>
      <c r="L339" s="10">
        <v>3</v>
      </c>
      <c r="M339">
        <v>56</v>
      </c>
      <c r="N339" s="10">
        <v>2</v>
      </c>
      <c r="O339" s="9" t="s">
        <v>55</v>
      </c>
      <c r="P339" s="9">
        <v>0</v>
      </c>
      <c r="Q339" s="10">
        <v>8</v>
      </c>
      <c r="R339" s="10" t="s">
        <v>2985</v>
      </c>
      <c r="S339" s="9">
        <v>3</v>
      </c>
      <c r="T339" s="9" t="s">
        <v>53</v>
      </c>
      <c r="U339" s="10">
        <v>1</v>
      </c>
      <c r="V339" s="9" t="s">
        <v>53</v>
      </c>
      <c r="W339" s="22" t="s">
        <v>1486</v>
      </c>
      <c r="X339" s="9" t="s">
        <v>1487</v>
      </c>
      <c r="Y339" s="9" t="s">
        <v>1488</v>
      </c>
      <c r="Z339" s="9" t="s">
        <v>1489</v>
      </c>
      <c r="AA339" s="10">
        <v>5</v>
      </c>
      <c r="AB339" s="10">
        <v>5</v>
      </c>
      <c r="AC339" s="10">
        <v>4</v>
      </c>
      <c r="AD339" s="10">
        <v>5</v>
      </c>
      <c r="AE339" s="10">
        <v>4</v>
      </c>
      <c r="AF339" s="10">
        <v>4</v>
      </c>
      <c r="AG339" s="10">
        <v>4</v>
      </c>
      <c r="AH339" s="10">
        <f t="shared" si="26"/>
        <v>31</v>
      </c>
      <c r="AI339" s="10">
        <v>2</v>
      </c>
      <c r="AJ339" s="10">
        <v>2</v>
      </c>
      <c r="AK339" s="10">
        <v>4</v>
      </c>
      <c r="AL339" s="10">
        <v>4</v>
      </c>
      <c r="AM339">
        <v>5</v>
      </c>
      <c r="AN339">
        <v>0</v>
      </c>
      <c r="AO339" s="9" t="s">
        <v>57</v>
      </c>
      <c r="AP339">
        <v>0</v>
      </c>
      <c r="AQ339">
        <v>0</v>
      </c>
      <c r="AR339">
        <v>20</v>
      </c>
      <c r="AS339" s="10">
        <v>1</v>
      </c>
      <c r="AT339" s="10">
        <v>4</v>
      </c>
      <c r="AU339" s="10">
        <v>4</v>
      </c>
      <c r="AV339" s="10">
        <v>2</v>
      </c>
      <c r="AW339" s="10">
        <v>7</v>
      </c>
      <c r="AX339" s="10">
        <v>2</v>
      </c>
      <c r="AY339" t="s">
        <v>3958</v>
      </c>
    </row>
    <row r="340" spans="1:51" ht="14.5" customHeight="1" x14ac:dyDescent="0.2">
      <c r="A340" s="9" t="s">
        <v>51</v>
      </c>
      <c r="B340" s="9" t="s">
        <v>52</v>
      </c>
      <c r="C340" s="9" t="s">
        <v>53</v>
      </c>
      <c r="D340" s="9" t="s">
        <v>53</v>
      </c>
      <c r="E340" s="9" t="s">
        <v>53</v>
      </c>
      <c r="F340" s="9" t="s">
        <v>53</v>
      </c>
      <c r="G340" s="41" t="s">
        <v>3330</v>
      </c>
      <c r="H340">
        <v>68</v>
      </c>
      <c r="I340" s="5" t="str">
        <f t="shared" si="27"/>
        <v>60-70</v>
      </c>
      <c r="J340" s="5">
        <v>5</v>
      </c>
      <c r="K340" s="10">
        <v>1</v>
      </c>
      <c r="L340" s="10">
        <v>3</v>
      </c>
      <c r="M340">
        <v>22</v>
      </c>
      <c r="N340" s="10">
        <v>1</v>
      </c>
      <c r="O340" s="9" t="s">
        <v>372</v>
      </c>
      <c r="P340" s="9" t="s">
        <v>106</v>
      </c>
      <c r="Q340" s="10">
        <v>14.5</v>
      </c>
      <c r="R340" s="10" t="s">
        <v>2985</v>
      </c>
      <c r="S340" s="9">
        <v>2</v>
      </c>
      <c r="T340" s="9" t="s">
        <v>53</v>
      </c>
      <c r="U340" s="10">
        <v>1</v>
      </c>
      <c r="V340" s="9" t="s">
        <v>53</v>
      </c>
      <c r="W340" s="22" t="s">
        <v>1490</v>
      </c>
      <c r="X340" s="9" t="s">
        <v>1491</v>
      </c>
      <c r="Y340" s="9" t="s">
        <v>1492</v>
      </c>
      <c r="Z340" s="9" t="s">
        <v>1493</v>
      </c>
      <c r="AA340" s="10">
        <v>1</v>
      </c>
      <c r="AB340" s="10">
        <v>1</v>
      </c>
      <c r="AC340" s="10">
        <v>1</v>
      </c>
      <c r="AD340" s="10">
        <v>1</v>
      </c>
      <c r="AE340" s="10">
        <v>1</v>
      </c>
      <c r="AF340" s="10">
        <v>1</v>
      </c>
      <c r="AG340" s="10">
        <v>1</v>
      </c>
      <c r="AH340" s="10">
        <f t="shared" si="26"/>
        <v>7</v>
      </c>
      <c r="AI340" s="10">
        <v>3</v>
      </c>
      <c r="AJ340" s="10">
        <v>3</v>
      </c>
      <c r="AK340" s="10">
        <v>3</v>
      </c>
      <c r="AL340" s="10">
        <v>1</v>
      </c>
      <c r="AM340">
        <v>2</v>
      </c>
      <c r="AN340">
        <v>2</v>
      </c>
      <c r="AO340" s="9" t="s">
        <v>100</v>
      </c>
      <c r="AP340">
        <v>2</v>
      </c>
      <c r="AQ340">
        <v>0</v>
      </c>
      <c r="AR340">
        <v>1</v>
      </c>
      <c r="AS340" s="10">
        <v>5</v>
      </c>
      <c r="AT340" s="10">
        <v>3</v>
      </c>
      <c r="AU340" s="10">
        <v>2</v>
      </c>
      <c r="AV340" s="10">
        <v>2</v>
      </c>
      <c r="AW340" s="10">
        <v>7</v>
      </c>
      <c r="AX340" s="10">
        <v>3</v>
      </c>
      <c r="AY340" t="s">
        <v>3959</v>
      </c>
    </row>
    <row r="341" spans="1:51" ht="14.5" customHeight="1" x14ac:dyDescent="0.2">
      <c r="A341" s="9" t="s">
        <v>51</v>
      </c>
      <c r="B341" s="9" t="s">
        <v>52</v>
      </c>
      <c r="C341" s="9" t="s">
        <v>53</v>
      </c>
      <c r="D341" s="9" t="s">
        <v>53</v>
      </c>
      <c r="E341" s="9" t="s">
        <v>53</v>
      </c>
      <c r="F341" s="9" t="s">
        <v>53</v>
      </c>
      <c r="G341" s="41" t="s">
        <v>3331</v>
      </c>
      <c r="H341">
        <v>57</v>
      </c>
      <c r="I341" s="5" t="str">
        <f t="shared" si="27"/>
        <v>50-60</v>
      </c>
      <c r="J341" s="5">
        <v>4</v>
      </c>
      <c r="K341" s="10">
        <v>2</v>
      </c>
      <c r="L341" s="10">
        <v>4</v>
      </c>
      <c r="M341">
        <v>18</v>
      </c>
      <c r="N341" s="10">
        <v>1</v>
      </c>
      <c r="O341" s="9" t="s">
        <v>57</v>
      </c>
      <c r="P341" s="9" t="s">
        <v>100</v>
      </c>
      <c r="Q341" s="10">
        <v>0.16666666666666666</v>
      </c>
      <c r="R341" s="10" t="s">
        <v>2985</v>
      </c>
      <c r="S341" s="9">
        <v>3</v>
      </c>
      <c r="T341" s="9" t="s">
        <v>53</v>
      </c>
      <c r="U341" s="10">
        <v>1</v>
      </c>
      <c r="V341" s="9" t="s">
        <v>53</v>
      </c>
      <c r="W341" s="9" t="s">
        <v>1494</v>
      </c>
      <c r="X341" s="27" t="s">
        <v>1495</v>
      </c>
      <c r="Y341" s="9" t="s">
        <v>1496</v>
      </c>
      <c r="Z341" s="9" t="s">
        <v>1497</v>
      </c>
      <c r="AA341" s="10">
        <v>5</v>
      </c>
      <c r="AB341" s="10">
        <v>3</v>
      </c>
      <c r="AC341" s="10">
        <v>3</v>
      </c>
      <c r="AD341" s="10">
        <v>3</v>
      </c>
      <c r="AE341" s="10">
        <v>3</v>
      </c>
      <c r="AF341" s="10">
        <v>3</v>
      </c>
      <c r="AG341" s="10">
        <v>3</v>
      </c>
      <c r="AH341" s="10">
        <f t="shared" si="26"/>
        <v>23</v>
      </c>
      <c r="AI341" s="10">
        <v>4</v>
      </c>
      <c r="AJ341" s="10">
        <v>4</v>
      </c>
      <c r="AK341" s="10">
        <v>4</v>
      </c>
      <c r="AL341" s="10">
        <v>2</v>
      </c>
      <c r="AM341">
        <v>2</v>
      </c>
      <c r="AN341">
        <v>1</v>
      </c>
      <c r="AO341" s="9" t="s">
        <v>57</v>
      </c>
      <c r="AP341">
        <v>1</v>
      </c>
      <c r="AQ341">
        <v>2</v>
      </c>
      <c r="AR341">
        <v>0</v>
      </c>
      <c r="AS341" s="10">
        <v>5</v>
      </c>
      <c r="AT341" s="10">
        <v>4</v>
      </c>
      <c r="AU341" s="10">
        <v>1</v>
      </c>
      <c r="AV341" s="10">
        <v>2</v>
      </c>
      <c r="AW341" s="10">
        <v>2</v>
      </c>
      <c r="AX341" s="10">
        <v>4</v>
      </c>
      <c r="AY341" t="s">
        <v>3965</v>
      </c>
    </row>
    <row r="342" spans="1:51" ht="14.5" customHeight="1" x14ac:dyDescent="0.2">
      <c r="A342" s="9" t="s">
        <v>51</v>
      </c>
      <c r="B342" s="9" t="s">
        <v>52</v>
      </c>
      <c r="C342" s="9" t="s">
        <v>53</v>
      </c>
      <c r="D342" s="9" t="s">
        <v>53</v>
      </c>
      <c r="E342" s="9" t="s">
        <v>53</v>
      </c>
      <c r="F342" s="9" t="s">
        <v>53</v>
      </c>
      <c r="G342" s="41" t="s">
        <v>3332</v>
      </c>
      <c r="H342">
        <v>74</v>
      </c>
      <c r="I342" s="5" t="str">
        <f t="shared" si="27"/>
        <v>71-80</v>
      </c>
      <c r="J342" s="5">
        <v>6</v>
      </c>
      <c r="K342" s="10">
        <v>2</v>
      </c>
      <c r="L342" s="10">
        <v>4</v>
      </c>
      <c r="M342">
        <v>10</v>
      </c>
      <c r="N342" s="10">
        <v>1</v>
      </c>
      <c r="O342" s="9" t="s">
        <v>101</v>
      </c>
      <c r="P342" s="9">
        <v>0</v>
      </c>
      <c r="Q342" s="10">
        <v>5</v>
      </c>
      <c r="R342" s="10" t="s">
        <v>2985</v>
      </c>
      <c r="S342" s="9">
        <v>6</v>
      </c>
      <c r="T342" s="9" t="s">
        <v>53</v>
      </c>
      <c r="U342" s="10">
        <v>1</v>
      </c>
      <c r="V342" s="9" t="s">
        <v>53</v>
      </c>
      <c r="W342" s="9" t="s">
        <v>1498</v>
      </c>
      <c r="X342" s="9" t="s">
        <v>1499</v>
      </c>
      <c r="Y342" s="9" t="s">
        <v>1500</v>
      </c>
      <c r="Z342" s="9" t="s">
        <v>1501</v>
      </c>
      <c r="AA342" s="10">
        <v>5</v>
      </c>
      <c r="AB342" s="10">
        <v>2</v>
      </c>
      <c r="AC342" s="10">
        <v>2</v>
      </c>
      <c r="AD342" s="10">
        <v>5</v>
      </c>
      <c r="AE342" s="10">
        <v>2</v>
      </c>
      <c r="AF342" s="10">
        <v>1</v>
      </c>
      <c r="AG342" s="10">
        <v>5</v>
      </c>
      <c r="AH342" s="10">
        <f t="shared" si="26"/>
        <v>22</v>
      </c>
      <c r="AI342" s="10">
        <v>4</v>
      </c>
      <c r="AJ342" s="10">
        <v>4</v>
      </c>
      <c r="AK342" s="10">
        <v>5</v>
      </c>
      <c r="AL342" s="10">
        <v>4</v>
      </c>
      <c r="AM342">
        <v>2</v>
      </c>
      <c r="AN342">
        <v>2</v>
      </c>
      <c r="AO342" s="9" t="s">
        <v>101</v>
      </c>
      <c r="AP342">
        <v>5</v>
      </c>
      <c r="AQ342">
        <v>5</v>
      </c>
      <c r="AR342">
        <v>5</v>
      </c>
      <c r="AS342" s="10">
        <v>5</v>
      </c>
      <c r="AT342" s="10">
        <v>4</v>
      </c>
      <c r="AU342" s="10">
        <v>2</v>
      </c>
      <c r="AV342" s="10">
        <v>2</v>
      </c>
      <c r="AW342" s="10">
        <v>6</v>
      </c>
      <c r="AX342" s="10">
        <v>5</v>
      </c>
      <c r="AY342" t="s">
        <v>3960</v>
      </c>
    </row>
    <row r="343" spans="1:51" ht="14.5" customHeight="1" x14ac:dyDescent="0.2">
      <c r="A343" s="9" t="s">
        <v>51</v>
      </c>
      <c r="B343" s="9" t="s">
        <v>52</v>
      </c>
      <c r="C343" s="9" t="s">
        <v>53</v>
      </c>
      <c r="D343" s="9" t="s">
        <v>53</v>
      </c>
      <c r="E343" s="9" t="s">
        <v>53</v>
      </c>
      <c r="F343" s="9" t="s">
        <v>53</v>
      </c>
      <c r="G343" s="41" t="s">
        <v>3333</v>
      </c>
      <c r="H343">
        <v>41</v>
      </c>
      <c r="I343" s="5" t="str">
        <f t="shared" si="27"/>
        <v>40-50</v>
      </c>
      <c r="J343" s="5">
        <v>3</v>
      </c>
      <c r="K343" s="10">
        <v>1</v>
      </c>
      <c r="L343" s="10">
        <v>3</v>
      </c>
      <c r="M343">
        <v>35</v>
      </c>
      <c r="N343" s="10">
        <v>1</v>
      </c>
      <c r="O343" s="9" t="s">
        <v>1205</v>
      </c>
      <c r="P343" s="9">
        <v>0</v>
      </c>
      <c r="Q343" s="10">
        <v>30</v>
      </c>
      <c r="R343" s="10" t="s">
        <v>2985</v>
      </c>
      <c r="S343" s="9">
        <v>3</v>
      </c>
      <c r="T343" s="9" t="s">
        <v>53</v>
      </c>
      <c r="U343" s="10">
        <v>1</v>
      </c>
      <c r="V343" s="9" t="s">
        <v>53</v>
      </c>
      <c r="W343" s="9" t="s">
        <v>1502</v>
      </c>
      <c r="X343" s="9" t="s">
        <v>1503</v>
      </c>
      <c r="Y343" s="9" t="s">
        <v>1504</v>
      </c>
      <c r="Z343" s="9" t="s">
        <v>1505</v>
      </c>
      <c r="AA343" s="10">
        <v>5</v>
      </c>
      <c r="AB343" s="10">
        <v>5</v>
      </c>
      <c r="AC343" s="10">
        <v>3</v>
      </c>
      <c r="AD343" s="10">
        <v>5</v>
      </c>
      <c r="AE343" s="10">
        <v>4</v>
      </c>
      <c r="AF343" s="10">
        <v>4</v>
      </c>
      <c r="AG343" s="10">
        <v>4</v>
      </c>
      <c r="AH343" s="10">
        <f t="shared" si="26"/>
        <v>30</v>
      </c>
      <c r="AI343" s="10">
        <v>1</v>
      </c>
      <c r="AJ343" s="10">
        <v>2</v>
      </c>
      <c r="AK343" s="10">
        <v>3</v>
      </c>
      <c r="AL343" s="10">
        <v>1</v>
      </c>
      <c r="AM343">
        <v>2</v>
      </c>
      <c r="AN343">
        <v>0</v>
      </c>
      <c r="AO343" s="9" t="s">
        <v>57</v>
      </c>
      <c r="AP343">
        <v>3</v>
      </c>
      <c r="AQ343">
        <v>1</v>
      </c>
      <c r="AR343">
        <v>0</v>
      </c>
      <c r="AS343" s="10">
        <v>1</v>
      </c>
      <c r="AT343" s="10">
        <v>2</v>
      </c>
      <c r="AU343" s="10">
        <v>2</v>
      </c>
      <c r="AV343" s="10">
        <v>2</v>
      </c>
      <c r="AW343" s="10">
        <v>6</v>
      </c>
      <c r="AX343" s="10">
        <v>4</v>
      </c>
      <c r="AY343" t="s">
        <v>3961</v>
      </c>
    </row>
    <row r="344" spans="1:51" ht="14.5" customHeight="1" x14ac:dyDescent="0.2">
      <c r="A344" s="9" t="s">
        <v>51</v>
      </c>
      <c r="B344" s="9" t="s">
        <v>52</v>
      </c>
      <c r="C344" s="9" t="s">
        <v>53</v>
      </c>
      <c r="D344" s="9" t="s">
        <v>53</v>
      </c>
      <c r="E344" s="9" t="s">
        <v>53</v>
      </c>
      <c r="F344" s="9" t="s">
        <v>53</v>
      </c>
      <c r="G344" s="41" t="s">
        <v>3334</v>
      </c>
      <c r="H344">
        <v>79</v>
      </c>
      <c r="I344" s="5" t="str">
        <f t="shared" ref="I344:I358" si="28">VLOOKUP(H344,AgeGroup,2,TRUE)</f>
        <v>71-80</v>
      </c>
      <c r="J344" s="5">
        <v>6</v>
      </c>
      <c r="K344" s="10">
        <v>2</v>
      </c>
      <c r="L344" s="10">
        <v>4</v>
      </c>
      <c r="M344">
        <v>45</v>
      </c>
      <c r="N344" s="10">
        <v>1</v>
      </c>
      <c r="O344" s="9" t="s">
        <v>57</v>
      </c>
      <c r="P344" s="9" t="s">
        <v>57</v>
      </c>
      <c r="Q344" s="10">
        <v>0</v>
      </c>
      <c r="R344" s="10" t="s">
        <v>2985</v>
      </c>
      <c r="S344" s="9">
        <v>8</v>
      </c>
      <c r="T344" s="9" t="s">
        <v>53</v>
      </c>
      <c r="U344" s="10">
        <v>1</v>
      </c>
      <c r="V344" s="9" t="s">
        <v>53</v>
      </c>
      <c r="W344" s="22" t="s">
        <v>1506</v>
      </c>
      <c r="X344" s="22" t="s">
        <v>1507</v>
      </c>
      <c r="Y344" s="22" t="s">
        <v>1508</v>
      </c>
      <c r="Z344" s="9" t="s">
        <v>1509</v>
      </c>
      <c r="AA344" s="10">
        <v>5</v>
      </c>
      <c r="AB344" s="10">
        <v>4</v>
      </c>
      <c r="AC344" s="10">
        <v>3</v>
      </c>
      <c r="AD344" s="10">
        <v>5</v>
      </c>
      <c r="AE344" s="10">
        <v>4</v>
      </c>
      <c r="AF344" s="10">
        <v>4</v>
      </c>
      <c r="AG344" s="10">
        <v>4</v>
      </c>
      <c r="AH344" s="10">
        <f t="shared" si="26"/>
        <v>29</v>
      </c>
      <c r="AI344" s="10">
        <v>4</v>
      </c>
      <c r="AJ344" s="10">
        <v>5</v>
      </c>
      <c r="AK344" s="10">
        <v>5</v>
      </c>
      <c r="AL344" s="10">
        <v>4</v>
      </c>
      <c r="AM344">
        <v>2</v>
      </c>
      <c r="AN344">
        <v>0</v>
      </c>
      <c r="AO344" s="9" t="s">
        <v>100</v>
      </c>
      <c r="AP344">
        <v>4</v>
      </c>
      <c r="AQ344">
        <v>1</v>
      </c>
      <c r="AR344">
        <v>12</v>
      </c>
      <c r="AS344" s="10">
        <v>5</v>
      </c>
      <c r="AT344" s="10">
        <v>4</v>
      </c>
      <c r="AU344" s="10">
        <v>2</v>
      </c>
      <c r="AV344" s="10">
        <v>2</v>
      </c>
      <c r="AW344" s="10">
        <v>6</v>
      </c>
      <c r="AX344" s="10">
        <v>4</v>
      </c>
      <c r="AY344" t="s">
        <v>3962</v>
      </c>
    </row>
    <row r="345" spans="1:51" ht="14.5" customHeight="1" x14ac:dyDescent="0.2">
      <c r="A345" s="9" t="s">
        <v>51</v>
      </c>
      <c r="B345" s="9" t="s">
        <v>52</v>
      </c>
      <c r="C345" s="9" t="s">
        <v>53</v>
      </c>
      <c r="D345" s="9" t="s">
        <v>53</v>
      </c>
      <c r="E345" s="9" t="s">
        <v>53</v>
      </c>
      <c r="F345" s="9" t="s">
        <v>53</v>
      </c>
      <c r="G345" s="41" t="s">
        <v>3335</v>
      </c>
      <c r="H345">
        <v>72</v>
      </c>
      <c r="I345" s="5" t="str">
        <f t="shared" si="28"/>
        <v>71-80</v>
      </c>
      <c r="J345" s="5">
        <v>6</v>
      </c>
      <c r="K345" s="10">
        <v>2</v>
      </c>
      <c r="L345" s="10">
        <v>3</v>
      </c>
      <c r="M345">
        <v>72</v>
      </c>
      <c r="N345" s="10">
        <v>1</v>
      </c>
      <c r="O345" s="9" t="s">
        <v>598</v>
      </c>
      <c r="P345" s="9">
        <v>0</v>
      </c>
      <c r="Q345" s="10">
        <v>16</v>
      </c>
      <c r="R345" s="10" t="s">
        <v>2985</v>
      </c>
      <c r="S345" s="9">
        <v>1</v>
      </c>
      <c r="T345" s="9" t="s">
        <v>53</v>
      </c>
      <c r="U345" s="10">
        <v>2</v>
      </c>
      <c r="V345" s="9" t="s">
        <v>53</v>
      </c>
      <c r="W345" s="9" t="s">
        <v>1510</v>
      </c>
      <c r="X345" s="22" t="s">
        <v>1511</v>
      </c>
      <c r="Y345" s="9" t="s">
        <v>1512</v>
      </c>
      <c r="Z345" s="9" t="s">
        <v>1513</v>
      </c>
      <c r="AA345" s="10">
        <v>5</v>
      </c>
      <c r="AB345" s="10">
        <v>5</v>
      </c>
      <c r="AC345" s="10">
        <v>3</v>
      </c>
      <c r="AD345" s="10">
        <v>5</v>
      </c>
      <c r="AE345" s="10">
        <v>1</v>
      </c>
      <c r="AF345" s="10">
        <v>1</v>
      </c>
      <c r="AG345" s="10">
        <v>4</v>
      </c>
      <c r="AH345" s="10">
        <f t="shared" si="26"/>
        <v>24</v>
      </c>
      <c r="AI345" s="10">
        <v>3</v>
      </c>
      <c r="AJ345" s="10">
        <v>4</v>
      </c>
      <c r="AK345" s="10">
        <v>3</v>
      </c>
      <c r="AL345" s="10">
        <v>1</v>
      </c>
      <c r="AM345">
        <v>2</v>
      </c>
      <c r="AN345">
        <v>2</v>
      </c>
      <c r="AO345" s="9" t="s">
        <v>54</v>
      </c>
      <c r="AP345">
        <v>2</v>
      </c>
      <c r="AQ345">
        <v>0</v>
      </c>
      <c r="AR345">
        <v>0</v>
      </c>
      <c r="AS345" s="10">
        <v>5</v>
      </c>
      <c r="AT345" s="10">
        <v>3</v>
      </c>
      <c r="AU345" s="10">
        <v>2</v>
      </c>
      <c r="AV345" s="10">
        <v>2</v>
      </c>
      <c r="AW345" s="10">
        <v>6</v>
      </c>
      <c r="AX345" s="10">
        <v>2</v>
      </c>
      <c r="AY345" t="s">
        <v>3963</v>
      </c>
    </row>
    <row r="346" spans="1:51" ht="14.5" customHeight="1" x14ac:dyDescent="0.2">
      <c r="A346" s="9" t="s">
        <v>51</v>
      </c>
      <c r="B346" s="9" t="s">
        <v>52</v>
      </c>
      <c r="C346" s="9" t="s">
        <v>53</v>
      </c>
      <c r="D346" s="9" t="s">
        <v>53</v>
      </c>
      <c r="E346" s="9" t="s">
        <v>53</v>
      </c>
      <c r="F346" s="9" t="s">
        <v>53</v>
      </c>
      <c r="G346" s="41" t="s">
        <v>3336</v>
      </c>
      <c r="H346">
        <v>65</v>
      </c>
      <c r="I346" s="5" t="str">
        <f t="shared" si="28"/>
        <v>60-70</v>
      </c>
      <c r="J346" s="5">
        <v>5</v>
      </c>
      <c r="K346" s="10">
        <v>1</v>
      </c>
      <c r="L346" s="10">
        <v>3</v>
      </c>
      <c r="M346">
        <v>5</v>
      </c>
      <c r="N346" s="10">
        <v>1</v>
      </c>
      <c r="O346" s="9" t="s">
        <v>111</v>
      </c>
      <c r="P346" s="9" t="s">
        <v>57</v>
      </c>
      <c r="Q346" s="10">
        <v>1</v>
      </c>
      <c r="R346" s="10" t="s">
        <v>2985</v>
      </c>
      <c r="S346" s="9">
        <v>8</v>
      </c>
      <c r="T346" s="9" t="s">
        <v>53</v>
      </c>
      <c r="U346" s="10">
        <v>1</v>
      </c>
      <c r="V346" s="9" t="s">
        <v>53</v>
      </c>
      <c r="W346" s="9" t="s">
        <v>1514</v>
      </c>
      <c r="X346" s="9" t="s">
        <v>1515</v>
      </c>
      <c r="Y346" s="9" t="s">
        <v>1516</v>
      </c>
      <c r="Z346" s="9" t="s">
        <v>1517</v>
      </c>
      <c r="AA346" s="10">
        <v>5</v>
      </c>
      <c r="AB346" s="10">
        <v>4</v>
      </c>
      <c r="AC346" s="10">
        <v>3</v>
      </c>
      <c r="AD346" s="10">
        <v>4</v>
      </c>
      <c r="AE346" s="10">
        <v>3</v>
      </c>
      <c r="AF346" s="10">
        <v>3</v>
      </c>
      <c r="AG346" s="10">
        <v>5</v>
      </c>
      <c r="AH346" s="10">
        <f t="shared" si="26"/>
        <v>27</v>
      </c>
      <c r="AI346" s="10">
        <v>4</v>
      </c>
      <c r="AJ346" s="10">
        <v>5</v>
      </c>
      <c r="AK346" s="10">
        <v>5</v>
      </c>
      <c r="AL346" s="10">
        <v>5</v>
      </c>
      <c r="AM346">
        <v>2</v>
      </c>
      <c r="AN346">
        <v>2</v>
      </c>
      <c r="AO346" s="9" t="s">
        <v>57</v>
      </c>
      <c r="AP346">
        <v>2</v>
      </c>
      <c r="AQ346">
        <v>0</v>
      </c>
      <c r="AR346">
        <v>0</v>
      </c>
      <c r="AS346" s="10">
        <v>1</v>
      </c>
      <c r="AT346" s="10">
        <v>4</v>
      </c>
      <c r="AU346" s="10">
        <v>2</v>
      </c>
      <c r="AV346" s="10">
        <v>2</v>
      </c>
      <c r="AW346" s="10">
        <v>7</v>
      </c>
      <c r="AX346" s="10">
        <v>5</v>
      </c>
      <c r="AY346" t="s">
        <v>3964</v>
      </c>
    </row>
    <row r="347" spans="1:51" ht="14.5" customHeight="1" x14ac:dyDescent="0.2">
      <c r="A347" s="9" t="s">
        <v>51</v>
      </c>
      <c r="B347" s="9" t="s">
        <v>52</v>
      </c>
      <c r="C347" s="9" t="s">
        <v>53</v>
      </c>
      <c r="D347" s="9" t="s">
        <v>53</v>
      </c>
      <c r="E347" s="9" t="s">
        <v>53</v>
      </c>
      <c r="F347" s="9" t="s">
        <v>53</v>
      </c>
      <c r="G347" s="41" t="s">
        <v>3337</v>
      </c>
      <c r="H347">
        <v>68</v>
      </c>
      <c r="I347" s="5" t="str">
        <f t="shared" si="28"/>
        <v>60-70</v>
      </c>
      <c r="J347" s="5">
        <v>5</v>
      </c>
      <c r="K347" s="10">
        <v>2</v>
      </c>
      <c r="L347" s="10">
        <v>4</v>
      </c>
      <c r="M347">
        <v>68</v>
      </c>
      <c r="N347" s="10">
        <v>2</v>
      </c>
      <c r="O347" s="9" t="s">
        <v>884</v>
      </c>
      <c r="P347" s="9" t="s">
        <v>101</v>
      </c>
      <c r="Q347" s="10">
        <v>68.416666666666671</v>
      </c>
      <c r="R347" s="10" t="s">
        <v>2985</v>
      </c>
      <c r="S347" s="9">
        <v>6</v>
      </c>
      <c r="T347" s="9" t="s">
        <v>53</v>
      </c>
      <c r="U347" s="10">
        <v>1</v>
      </c>
      <c r="V347" s="9" t="s">
        <v>53</v>
      </c>
      <c r="W347" s="9" t="s">
        <v>1518</v>
      </c>
      <c r="X347" s="22" t="s">
        <v>1519</v>
      </c>
      <c r="Y347" s="9" t="s">
        <v>1520</v>
      </c>
      <c r="Z347" s="9" t="s">
        <v>1521</v>
      </c>
      <c r="AA347" s="10">
        <v>5</v>
      </c>
      <c r="AB347" s="10">
        <v>5</v>
      </c>
      <c r="AC347" s="10">
        <v>3</v>
      </c>
      <c r="AD347" s="10">
        <v>1</v>
      </c>
      <c r="AE347" s="10">
        <v>3</v>
      </c>
      <c r="AF347" s="10">
        <v>4</v>
      </c>
      <c r="AG347" s="10">
        <v>2</v>
      </c>
      <c r="AH347" s="10">
        <f t="shared" si="26"/>
        <v>23</v>
      </c>
      <c r="AI347" s="10">
        <v>4</v>
      </c>
      <c r="AJ347" s="10">
        <v>4</v>
      </c>
      <c r="AK347" s="10">
        <v>5</v>
      </c>
      <c r="AL347" s="10">
        <v>2</v>
      </c>
      <c r="AM347">
        <v>2</v>
      </c>
      <c r="AN347">
        <v>3</v>
      </c>
      <c r="AO347" s="9" t="s">
        <v>59</v>
      </c>
      <c r="AP347">
        <v>2</v>
      </c>
      <c r="AQ347">
        <v>1</v>
      </c>
      <c r="AR347">
        <v>2</v>
      </c>
      <c r="AS347" s="10">
        <v>5</v>
      </c>
      <c r="AT347" s="10">
        <v>4</v>
      </c>
      <c r="AU347" s="10">
        <v>2</v>
      </c>
      <c r="AV347" s="10">
        <v>2</v>
      </c>
      <c r="AW347" s="10">
        <v>6</v>
      </c>
      <c r="AX347" s="10">
        <v>1</v>
      </c>
      <c r="AY347" t="s">
        <v>3966</v>
      </c>
    </row>
    <row r="348" spans="1:51" ht="14.5" customHeight="1" x14ac:dyDescent="0.2">
      <c r="A348" s="9" t="s">
        <v>51</v>
      </c>
      <c r="B348" s="9" t="s">
        <v>52</v>
      </c>
      <c r="C348" s="9" t="s">
        <v>53</v>
      </c>
      <c r="D348" s="9" t="s">
        <v>53</v>
      </c>
      <c r="E348" s="9" t="s">
        <v>53</v>
      </c>
      <c r="F348" s="9" t="s">
        <v>53</v>
      </c>
      <c r="G348" s="41" t="s">
        <v>3338</v>
      </c>
      <c r="H348">
        <v>78</v>
      </c>
      <c r="I348" s="5" t="str">
        <f t="shared" si="28"/>
        <v>71-80</v>
      </c>
      <c r="J348" s="5">
        <v>6</v>
      </c>
      <c r="K348" s="10">
        <v>2</v>
      </c>
      <c r="L348" s="10">
        <v>3</v>
      </c>
      <c r="M348">
        <v>5</v>
      </c>
      <c r="N348" s="10">
        <v>1</v>
      </c>
      <c r="O348" s="9" t="s">
        <v>111</v>
      </c>
      <c r="P348" s="9">
        <v>0</v>
      </c>
      <c r="Q348" s="10">
        <v>1</v>
      </c>
      <c r="R348" s="10" t="s">
        <v>2985</v>
      </c>
      <c r="S348" s="9">
        <v>2</v>
      </c>
      <c r="T348" s="9" t="s">
        <v>53</v>
      </c>
      <c r="U348" s="10">
        <v>6</v>
      </c>
      <c r="V348" s="9" t="s">
        <v>1522</v>
      </c>
      <c r="W348" s="9" t="s">
        <v>1523</v>
      </c>
      <c r="X348" s="9" t="s">
        <v>1524</v>
      </c>
      <c r="Y348" s="9" t="s">
        <v>1525</v>
      </c>
      <c r="Z348" s="9" t="s">
        <v>1526</v>
      </c>
      <c r="AA348" s="10">
        <v>5</v>
      </c>
      <c r="AB348" s="10">
        <v>4</v>
      </c>
      <c r="AC348" s="10">
        <v>4</v>
      </c>
      <c r="AD348" s="10">
        <v>2</v>
      </c>
      <c r="AE348" s="10">
        <v>4</v>
      </c>
      <c r="AF348" s="10">
        <v>5</v>
      </c>
      <c r="AG348" s="10">
        <v>4</v>
      </c>
      <c r="AH348" s="10">
        <f t="shared" si="26"/>
        <v>28</v>
      </c>
      <c r="AI348" s="10">
        <v>3</v>
      </c>
      <c r="AJ348" s="10">
        <v>4</v>
      </c>
      <c r="AK348" s="10">
        <v>3</v>
      </c>
      <c r="AL348" s="10">
        <v>1</v>
      </c>
      <c r="AM348">
        <v>0</v>
      </c>
      <c r="AN348">
        <v>1</v>
      </c>
      <c r="AO348" s="9" t="s">
        <v>111</v>
      </c>
      <c r="AP348">
        <v>12</v>
      </c>
      <c r="AQ348">
        <v>2</v>
      </c>
      <c r="AR348">
        <v>20</v>
      </c>
      <c r="AS348" s="10">
        <v>5</v>
      </c>
      <c r="AT348" s="10">
        <v>4</v>
      </c>
      <c r="AU348" s="10">
        <v>4</v>
      </c>
      <c r="AV348" s="10">
        <v>2</v>
      </c>
      <c r="AW348" s="10">
        <v>7</v>
      </c>
      <c r="AX348" s="10">
        <v>5</v>
      </c>
      <c r="AY348" t="s">
        <v>4243</v>
      </c>
    </row>
    <row r="349" spans="1:51" ht="14.5" customHeight="1" x14ac:dyDescent="0.2">
      <c r="A349" s="9" t="s">
        <v>51</v>
      </c>
      <c r="B349" s="9" t="s">
        <v>52</v>
      </c>
      <c r="C349" s="9" t="s">
        <v>53</v>
      </c>
      <c r="D349" s="9" t="s">
        <v>53</v>
      </c>
      <c r="E349" s="9" t="s">
        <v>53</v>
      </c>
      <c r="F349" s="9" t="s">
        <v>53</v>
      </c>
      <c r="G349" s="41" t="s">
        <v>3339</v>
      </c>
      <c r="H349">
        <v>29</v>
      </c>
      <c r="I349" s="5" t="str">
        <f t="shared" si="28"/>
        <v>18-30</v>
      </c>
      <c r="J349" s="5">
        <v>1</v>
      </c>
      <c r="K349" s="10">
        <v>1</v>
      </c>
      <c r="L349" s="10">
        <v>4</v>
      </c>
      <c r="M349">
        <v>29</v>
      </c>
      <c r="N349" s="10">
        <v>1</v>
      </c>
      <c r="O349" s="9" t="s">
        <v>57</v>
      </c>
      <c r="P349" s="9" t="s">
        <v>106</v>
      </c>
      <c r="Q349" s="10">
        <v>0.5</v>
      </c>
      <c r="R349" s="10" t="s">
        <v>2985</v>
      </c>
      <c r="S349" s="9">
        <v>3</v>
      </c>
      <c r="T349" s="9" t="s">
        <v>53</v>
      </c>
      <c r="U349" s="10">
        <v>6</v>
      </c>
      <c r="V349" s="9" t="s">
        <v>1527</v>
      </c>
      <c r="W349" s="9" t="s">
        <v>1528</v>
      </c>
      <c r="X349" s="9" t="s">
        <v>1529</v>
      </c>
      <c r="Y349" s="9" t="s">
        <v>1530</v>
      </c>
      <c r="Z349" s="9" t="s">
        <v>1531</v>
      </c>
      <c r="AA349" s="10">
        <v>5</v>
      </c>
      <c r="AB349" s="10">
        <v>5</v>
      </c>
      <c r="AC349" s="10">
        <v>4</v>
      </c>
      <c r="AD349" s="10">
        <v>5</v>
      </c>
      <c r="AE349" s="10">
        <v>5</v>
      </c>
      <c r="AF349" s="10">
        <v>5</v>
      </c>
      <c r="AG349" s="10">
        <v>5</v>
      </c>
      <c r="AH349" s="10">
        <f t="shared" si="26"/>
        <v>34</v>
      </c>
      <c r="AI349" s="10">
        <v>4</v>
      </c>
      <c r="AJ349" s="10">
        <v>5</v>
      </c>
      <c r="AK349" s="10">
        <v>5</v>
      </c>
      <c r="AL349" s="10">
        <v>5</v>
      </c>
      <c r="AM349">
        <v>3</v>
      </c>
      <c r="AN349">
        <v>0</v>
      </c>
      <c r="AO349" s="9" t="s">
        <v>57</v>
      </c>
      <c r="AP349">
        <v>5</v>
      </c>
      <c r="AQ349">
        <v>1</v>
      </c>
      <c r="AR349">
        <v>2</v>
      </c>
      <c r="AS349" s="10">
        <v>1</v>
      </c>
      <c r="AT349" s="10">
        <v>4</v>
      </c>
      <c r="AU349" s="10">
        <v>1</v>
      </c>
      <c r="AV349" s="10">
        <v>1</v>
      </c>
      <c r="AW349" s="10">
        <v>6</v>
      </c>
      <c r="AX349" s="10">
        <v>4</v>
      </c>
      <c r="AY349" t="s">
        <v>3967</v>
      </c>
    </row>
    <row r="350" spans="1:51" ht="14.5" customHeight="1" x14ac:dyDescent="0.2">
      <c r="A350" s="9" t="s">
        <v>51</v>
      </c>
      <c r="B350" s="9" t="s">
        <v>52</v>
      </c>
      <c r="C350" s="9" t="s">
        <v>53</v>
      </c>
      <c r="D350" s="9" t="s">
        <v>53</v>
      </c>
      <c r="E350" s="9" t="s">
        <v>53</v>
      </c>
      <c r="F350" s="9" t="s">
        <v>53</v>
      </c>
      <c r="G350" s="41" t="s">
        <v>3340</v>
      </c>
      <c r="H350">
        <v>69</v>
      </c>
      <c r="I350" s="5" t="str">
        <f t="shared" si="28"/>
        <v>60-70</v>
      </c>
      <c r="J350" s="5">
        <v>5</v>
      </c>
      <c r="K350" s="10">
        <v>1</v>
      </c>
      <c r="L350" s="10">
        <v>2</v>
      </c>
      <c r="M350">
        <v>29</v>
      </c>
      <c r="N350" s="10">
        <v>1</v>
      </c>
      <c r="O350" s="9">
        <v>0</v>
      </c>
      <c r="P350" s="9" t="s">
        <v>111</v>
      </c>
      <c r="Q350" s="10">
        <v>8.3333333333333329E-2</v>
      </c>
      <c r="R350" s="10" t="s">
        <v>2985</v>
      </c>
      <c r="S350" s="9">
        <v>3</v>
      </c>
      <c r="T350" s="9" t="s">
        <v>53</v>
      </c>
      <c r="U350" s="10">
        <v>1</v>
      </c>
      <c r="V350" s="9" t="s">
        <v>53</v>
      </c>
      <c r="W350" s="9" t="s">
        <v>1532</v>
      </c>
      <c r="X350" s="9" t="s">
        <v>1533</v>
      </c>
      <c r="Y350" s="9" t="s">
        <v>1534</v>
      </c>
      <c r="Z350" s="9" t="s">
        <v>1535</v>
      </c>
      <c r="AA350" s="10">
        <v>5</v>
      </c>
      <c r="AB350" s="10">
        <v>5</v>
      </c>
      <c r="AC350" s="10">
        <v>2</v>
      </c>
      <c r="AD350" s="10">
        <v>3</v>
      </c>
      <c r="AE350" s="10">
        <v>3</v>
      </c>
      <c r="AF350" s="10">
        <v>2</v>
      </c>
      <c r="AG350" s="10">
        <v>3</v>
      </c>
      <c r="AH350" s="10">
        <f t="shared" si="26"/>
        <v>23</v>
      </c>
      <c r="AI350" s="10">
        <v>2</v>
      </c>
      <c r="AJ350" s="10">
        <v>2</v>
      </c>
      <c r="AK350" s="10">
        <v>3</v>
      </c>
      <c r="AL350" s="10">
        <v>2</v>
      </c>
      <c r="AM350">
        <v>2</v>
      </c>
      <c r="AN350">
        <v>2</v>
      </c>
      <c r="AO350" s="9" t="s">
        <v>100</v>
      </c>
      <c r="AP350">
        <v>2</v>
      </c>
      <c r="AQ350">
        <v>1</v>
      </c>
      <c r="AR350">
        <v>2</v>
      </c>
      <c r="AS350" s="10">
        <v>5</v>
      </c>
      <c r="AT350" s="10">
        <v>3</v>
      </c>
      <c r="AU350" s="10">
        <v>2</v>
      </c>
      <c r="AV350" s="10">
        <v>2</v>
      </c>
      <c r="AW350" s="10">
        <v>6</v>
      </c>
      <c r="AX350" s="10">
        <v>4</v>
      </c>
      <c r="AY350" t="s">
        <v>3968</v>
      </c>
    </row>
    <row r="351" spans="1:51" ht="14.5" customHeight="1" x14ac:dyDescent="0.2">
      <c r="A351" s="9" t="s">
        <v>51</v>
      </c>
      <c r="B351" s="9" t="s">
        <v>52</v>
      </c>
      <c r="C351" s="9" t="s">
        <v>53</v>
      </c>
      <c r="D351" s="9" t="s">
        <v>53</v>
      </c>
      <c r="E351" s="9" t="s">
        <v>53</v>
      </c>
      <c r="F351" s="9" t="s">
        <v>53</v>
      </c>
      <c r="G351" s="41" t="s">
        <v>3341</v>
      </c>
      <c r="H351">
        <v>70</v>
      </c>
      <c r="I351" s="5" t="str">
        <f t="shared" si="28"/>
        <v>71-80</v>
      </c>
      <c r="J351" s="5">
        <v>6</v>
      </c>
      <c r="K351" s="10">
        <v>1</v>
      </c>
      <c r="L351" s="10">
        <v>2</v>
      </c>
      <c r="M351">
        <v>7</v>
      </c>
      <c r="N351" s="10">
        <v>1</v>
      </c>
      <c r="O351" s="9" t="s">
        <v>57</v>
      </c>
      <c r="P351" s="9" t="s">
        <v>54</v>
      </c>
      <c r="Q351" s="10">
        <v>0.25</v>
      </c>
      <c r="R351" s="10" t="s">
        <v>2985</v>
      </c>
      <c r="S351" s="9">
        <v>2</v>
      </c>
      <c r="T351" s="9" t="s">
        <v>53</v>
      </c>
      <c r="U351" s="10">
        <v>1</v>
      </c>
      <c r="V351" s="9" t="s">
        <v>53</v>
      </c>
      <c r="W351" s="9" t="s">
        <v>1536</v>
      </c>
      <c r="X351" s="9" t="s">
        <v>1537</v>
      </c>
      <c r="Y351" s="9" t="s">
        <v>1538</v>
      </c>
      <c r="Z351" s="9" t="s">
        <v>1539</v>
      </c>
      <c r="AA351" s="10">
        <v>5</v>
      </c>
      <c r="AB351" s="10">
        <v>4</v>
      </c>
      <c r="AC351" s="10">
        <v>4</v>
      </c>
      <c r="AD351" s="10">
        <v>5</v>
      </c>
      <c r="AE351" s="10">
        <v>4</v>
      </c>
      <c r="AF351" s="10">
        <v>5</v>
      </c>
      <c r="AG351" s="10">
        <v>5</v>
      </c>
      <c r="AH351" s="10">
        <f t="shared" si="26"/>
        <v>32</v>
      </c>
      <c r="AI351" s="10">
        <v>4</v>
      </c>
      <c r="AJ351" s="10">
        <v>5</v>
      </c>
      <c r="AK351" s="10">
        <v>5</v>
      </c>
      <c r="AL351" s="10">
        <v>2</v>
      </c>
      <c r="AM351">
        <v>2</v>
      </c>
      <c r="AN351">
        <v>1</v>
      </c>
      <c r="AO351" s="9" t="s">
        <v>100</v>
      </c>
      <c r="AP351">
        <v>8</v>
      </c>
      <c r="AQ351">
        <v>0</v>
      </c>
      <c r="AR351">
        <v>7</v>
      </c>
      <c r="AS351" s="10">
        <v>5</v>
      </c>
      <c r="AT351" s="10">
        <v>4</v>
      </c>
      <c r="AU351" s="10">
        <v>2</v>
      </c>
      <c r="AV351" s="10">
        <v>2</v>
      </c>
      <c r="AW351" s="10">
        <v>6</v>
      </c>
      <c r="AX351" s="10">
        <v>2</v>
      </c>
      <c r="AY351" t="s">
        <v>4361</v>
      </c>
    </row>
    <row r="352" spans="1:51" ht="14.5" customHeight="1" x14ac:dyDescent="0.2">
      <c r="A352" s="9" t="s">
        <v>51</v>
      </c>
      <c r="B352" s="9" t="s">
        <v>52</v>
      </c>
      <c r="C352" s="9" t="s">
        <v>53</v>
      </c>
      <c r="D352" s="9" t="s">
        <v>53</v>
      </c>
      <c r="E352" s="9" t="s">
        <v>53</v>
      </c>
      <c r="F352" s="9" t="s">
        <v>53</v>
      </c>
      <c r="G352" s="41" t="s">
        <v>3342</v>
      </c>
      <c r="H352">
        <v>72</v>
      </c>
      <c r="I352" s="5" t="str">
        <f t="shared" si="28"/>
        <v>71-80</v>
      </c>
      <c r="J352" s="5">
        <v>6</v>
      </c>
      <c r="K352" s="10">
        <v>1</v>
      </c>
      <c r="L352" s="10">
        <v>3</v>
      </c>
      <c r="M352">
        <v>15</v>
      </c>
      <c r="N352" s="10">
        <v>1</v>
      </c>
      <c r="O352" s="9" t="s">
        <v>1276</v>
      </c>
      <c r="P352" s="9" t="s">
        <v>57</v>
      </c>
      <c r="Q352" s="10">
        <v>12</v>
      </c>
      <c r="R352" s="10" t="s">
        <v>2985</v>
      </c>
      <c r="S352" s="9">
        <v>1</v>
      </c>
      <c r="T352" s="9" t="s">
        <v>53</v>
      </c>
      <c r="U352" s="10">
        <v>2</v>
      </c>
      <c r="V352" s="9" t="s">
        <v>53</v>
      </c>
      <c r="W352" s="9" t="s">
        <v>1540</v>
      </c>
      <c r="X352" s="9" t="s">
        <v>1541</v>
      </c>
      <c r="Y352" s="9" t="s">
        <v>1542</v>
      </c>
      <c r="Z352" s="9" t="s">
        <v>1543</v>
      </c>
      <c r="AA352" s="10">
        <v>5</v>
      </c>
      <c r="AB352" s="10">
        <v>3</v>
      </c>
      <c r="AC352" s="10">
        <v>3</v>
      </c>
      <c r="AD352" s="10">
        <v>4</v>
      </c>
      <c r="AE352" s="10">
        <v>4</v>
      </c>
      <c r="AF352" s="10">
        <v>4</v>
      </c>
      <c r="AG352" s="10">
        <v>4</v>
      </c>
      <c r="AH352" s="10">
        <f t="shared" si="26"/>
        <v>27</v>
      </c>
      <c r="AI352" s="10">
        <v>4</v>
      </c>
      <c r="AJ352" s="10">
        <v>5</v>
      </c>
      <c r="AK352" s="10">
        <v>5</v>
      </c>
      <c r="AL352" s="10">
        <v>1</v>
      </c>
      <c r="AM352">
        <v>2</v>
      </c>
      <c r="AN352">
        <v>2</v>
      </c>
      <c r="AO352" s="9" t="s">
        <v>75</v>
      </c>
      <c r="AP352">
        <v>5</v>
      </c>
      <c r="AQ352">
        <v>2</v>
      </c>
      <c r="AR352">
        <v>2</v>
      </c>
      <c r="AS352" s="10">
        <v>5</v>
      </c>
      <c r="AT352" s="10">
        <v>4</v>
      </c>
      <c r="AU352" s="10">
        <v>2</v>
      </c>
      <c r="AV352" s="10">
        <v>2</v>
      </c>
      <c r="AW352" s="10">
        <v>6</v>
      </c>
      <c r="AX352" s="10">
        <v>3</v>
      </c>
      <c r="AY352" t="s">
        <v>3970</v>
      </c>
    </row>
    <row r="353" spans="1:51" ht="14.5" customHeight="1" x14ac:dyDescent="0.2">
      <c r="A353" s="9" t="s">
        <v>51</v>
      </c>
      <c r="B353" s="9" t="s">
        <v>52</v>
      </c>
      <c r="C353" s="9" t="s">
        <v>53</v>
      </c>
      <c r="D353" s="9" t="s">
        <v>53</v>
      </c>
      <c r="E353" s="9" t="s">
        <v>53</v>
      </c>
      <c r="F353" s="9" t="s">
        <v>53</v>
      </c>
      <c r="G353" s="41" t="s">
        <v>3343</v>
      </c>
      <c r="H353">
        <v>53</v>
      </c>
      <c r="I353" s="5" t="str">
        <f t="shared" si="28"/>
        <v>50-60</v>
      </c>
      <c r="J353" s="5">
        <v>4</v>
      </c>
      <c r="K353" s="10">
        <v>2</v>
      </c>
      <c r="L353" s="10">
        <v>4</v>
      </c>
      <c r="M353">
        <v>53</v>
      </c>
      <c r="N353" s="10">
        <v>1</v>
      </c>
      <c r="O353" s="9" t="s">
        <v>993</v>
      </c>
      <c r="P353" s="9">
        <v>0</v>
      </c>
      <c r="Q353" s="10">
        <v>34</v>
      </c>
      <c r="R353" s="10" t="s">
        <v>2985</v>
      </c>
      <c r="S353" s="9">
        <v>3</v>
      </c>
      <c r="T353" s="9" t="s">
        <v>53</v>
      </c>
      <c r="U353" s="10">
        <v>1</v>
      </c>
      <c r="V353" s="9" t="s">
        <v>53</v>
      </c>
      <c r="W353" s="9" t="s">
        <v>1544</v>
      </c>
      <c r="X353" s="9" t="s">
        <v>1545</v>
      </c>
      <c r="Y353" s="9" t="s">
        <v>1546</v>
      </c>
      <c r="Z353" s="9" t="s">
        <v>1547</v>
      </c>
      <c r="AA353" s="10">
        <v>5</v>
      </c>
      <c r="AB353" s="10">
        <v>5</v>
      </c>
      <c r="AC353" s="10">
        <v>3</v>
      </c>
      <c r="AD353" s="10">
        <v>5</v>
      </c>
      <c r="AE353" s="10">
        <v>1</v>
      </c>
      <c r="AF353" s="10">
        <v>4</v>
      </c>
      <c r="AG353" s="10">
        <v>4</v>
      </c>
      <c r="AH353" s="10">
        <f t="shared" si="26"/>
        <v>27</v>
      </c>
      <c r="AI353" s="10">
        <v>3</v>
      </c>
      <c r="AJ353" s="10">
        <v>4</v>
      </c>
      <c r="AK353" s="10">
        <v>5</v>
      </c>
      <c r="AL353" s="10">
        <v>2</v>
      </c>
      <c r="AM353">
        <v>3</v>
      </c>
      <c r="AN353">
        <v>2</v>
      </c>
      <c r="AO353" s="9" t="s">
        <v>57</v>
      </c>
      <c r="AP353">
        <v>10</v>
      </c>
      <c r="AQ353">
        <v>20</v>
      </c>
      <c r="AR353">
        <v>30</v>
      </c>
      <c r="AS353" s="10">
        <v>1</v>
      </c>
      <c r="AT353" s="10">
        <v>4</v>
      </c>
      <c r="AU353" s="10">
        <v>2</v>
      </c>
      <c r="AV353" s="10">
        <v>2</v>
      </c>
      <c r="AW353" s="10">
        <v>6</v>
      </c>
      <c r="AX353" s="10">
        <v>4</v>
      </c>
      <c r="AY353" t="s">
        <v>3971</v>
      </c>
    </row>
    <row r="354" spans="1:51" ht="14.5" customHeight="1" x14ac:dyDescent="0.2">
      <c r="A354" s="9" t="s">
        <v>51</v>
      </c>
      <c r="B354" s="9" t="s">
        <v>52</v>
      </c>
      <c r="C354" s="9" t="s">
        <v>53</v>
      </c>
      <c r="D354" s="9" t="s">
        <v>53</v>
      </c>
      <c r="E354" s="9" t="s">
        <v>53</v>
      </c>
      <c r="F354" s="9" t="s">
        <v>53</v>
      </c>
      <c r="G354" s="41" t="s">
        <v>3344</v>
      </c>
      <c r="H354">
        <v>76</v>
      </c>
      <c r="I354" s="5" t="str">
        <f t="shared" si="28"/>
        <v>71-80</v>
      </c>
      <c r="J354" s="5">
        <v>6</v>
      </c>
      <c r="K354" s="10">
        <v>2</v>
      </c>
      <c r="L354" s="10">
        <v>4</v>
      </c>
      <c r="M354">
        <v>30</v>
      </c>
      <c r="N354" s="10">
        <v>2</v>
      </c>
      <c r="O354" s="9" t="s">
        <v>101</v>
      </c>
      <c r="P354" s="9">
        <v>0</v>
      </c>
      <c r="Q354" s="10">
        <v>5</v>
      </c>
      <c r="R354" s="10" t="s">
        <v>2985</v>
      </c>
      <c r="S354" s="9">
        <v>4</v>
      </c>
      <c r="T354" s="9" t="s">
        <v>53</v>
      </c>
      <c r="U354" s="10">
        <v>1</v>
      </c>
      <c r="V354" s="9" t="s">
        <v>53</v>
      </c>
      <c r="W354" s="9" t="s">
        <v>1548</v>
      </c>
      <c r="X354" s="9" t="s">
        <v>1549</v>
      </c>
      <c r="Y354" s="9" t="s">
        <v>1550</v>
      </c>
      <c r="Z354" s="9" t="s">
        <v>1551</v>
      </c>
      <c r="AA354" s="10">
        <v>5</v>
      </c>
      <c r="AB354" s="10">
        <v>5</v>
      </c>
      <c r="AC354" s="10">
        <v>4</v>
      </c>
      <c r="AD354" s="10">
        <v>5</v>
      </c>
      <c r="AE354" s="10">
        <v>1</v>
      </c>
      <c r="AF354" s="10">
        <v>4</v>
      </c>
      <c r="AG354" s="10">
        <v>5</v>
      </c>
      <c r="AH354" s="10">
        <f t="shared" si="26"/>
        <v>29</v>
      </c>
      <c r="AI354" s="10">
        <v>5</v>
      </c>
      <c r="AJ354" s="10">
        <v>5</v>
      </c>
      <c r="AK354" s="10">
        <v>5</v>
      </c>
      <c r="AL354" s="10">
        <v>4</v>
      </c>
      <c r="AM354">
        <v>1</v>
      </c>
      <c r="AN354">
        <v>0</v>
      </c>
      <c r="AO354" s="9" t="s">
        <v>57</v>
      </c>
      <c r="AP354">
        <v>5</v>
      </c>
      <c r="AQ354">
        <v>20</v>
      </c>
      <c r="AR354">
        <v>100</v>
      </c>
      <c r="AS354" s="10">
        <v>5</v>
      </c>
      <c r="AT354" s="10">
        <v>4</v>
      </c>
      <c r="AU354" s="10">
        <v>4</v>
      </c>
      <c r="AV354" s="10">
        <v>2</v>
      </c>
      <c r="AW354" s="10">
        <v>6</v>
      </c>
      <c r="AX354" s="10">
        <v>3</v>
      </c>
      <c r="AY354" t="s">
        <v>3972</v>
      </c>
    </row>
    <row r="355" spans="1:51" ht="14.5" customHeight="1" x14ac:dyDescent="0.2">
      <c r="A355" s="9" t="s">
        <v>51</v>
      </c>
      <c r="B355" s="9" t="s">
        <v>52</v>
      </c>
      <c r="C355" s="9" t="s">
        <v>53</v>
      </c>
      <c r="D355" s="9" t="s">
        <v>53</v>
      </c>
      <c r="E355" s="9" t="s">
        <v>53</v>
      </c>
      <c r="F355" s="9" t="s">
        <v>53</v>
      </c>
      <c r="G355" s="41" t="s">
        <v>3345</v>
      </c>
      <c r="H355">
        <v>78</v>
      </c>
      <c r="I355" s="5" t="str">
        <f t="shared" si="28"/>
        <v>71-80</v>
      </c>
      <c r="J355" s="5">
        <v>6</v>
      </c>
      <c r="K355" s="10">
        <v>2</v>
      </c>
      <c r="L355" s="10">
        <v>2</v>
      </c>
      <c r="M355">
        <v>6</v>
      </c>
      <c r="N355" s="10">
        <v>2</v>
      </c>
      <c r="O355" s="9" t="s">
        <v>101</v>
      </c>
      <c r="P355" s="9">
        <v>0</v>
      </c>
      <c r="Q355" s="10">
        <v>5</v>
      </c>
      <c r="R355" s="10" t="s">
        <v>2986</v>
      </c>
      <c r="S355" s="9">
        <v>3</v>
      </c>
      <c r="T355" s="9" t="s">
        <v>53</v>
      </c>
      <c r="U355" s="10">
        <v>1</v>
      </c>
      <c r="V355" s="9" t="s">
        <v>53</v>
      </c>
      <c r="W355" s="9" t="s">
        <v>1552</v>
      </c>
      <c r="X355" s="9" t="s">
        <v>1553</v>
      </c>
      <c r="Y355" s="9" t="s">
        <v>1554</v>
      </c>
      <c r="Z355" s="9" t="s">
        <v>1555</v>
      </c>
      <c r="AA355" s="10">
        <v>3</v>
      </c>
      <c r="AB355" s="10">
        <v>4</v>
      </c>
      <c r="AC355" s="10">
        <v>5</v>
      </c>
      <c r="AD355" s="10">
        <v>3</v>
      </c>
      <c r="AE355" s="10">
        <v>3</v>
      </c>
      <c r="AF355" s="10">
        <v>3</v>
      </c>
      <c r="AG355" s="10">
        <v>4</v>
      </c>
      <c r="AH355" s="10">
        <f t="shared" si="26"/>
        <v>25</v>
      </c>
      <c r="AI355" s="10">
        <v>4</v>
      </c>
      <c r="AJ355" s="10">
        <v>4</v>
      </c>
      <c r="AK355" s="10">
        <v>5</v>
      </c>
      <c r="AL355" s="10">
        <v>4</v>
      </c>
      <c r="AM355">
        <v>2</v>
      </c>
      <c r="AN355">
        <v>1</v>
      </c>
      <c r="AO355" s="9" t="s">
        <v>111</v>
      </c>
      <c r="AP355">
        <v>3</v>
      </c>
      <c r="AQ355">
        <v>0</v>
      </c>
      <c r="AR355">
        <v>5</v>
      </c>
      <c r="AS355" s="10">
        <v>5</v>
      </c>
      <c r="AT355" s="10">
        <v>4</v>
      </c>
      <c r="AU355" s="10">
        <v>2</v>
      </c>
      <c r="AV355" s="10">
        <v>2</v>
      </c>
      <c r="AW355" s="10">
        <v>6</v>
      </c>
      <c r="AX355" s="10">
        <v>5</v>
      </c>
      <c r="AY355" t="s">
        <v>3973</v>
      </c>
    </row>
    <row r="356" spans="1:51" ht="14.5" customHeight="1" x14ac:dyDescent="0.2">
      <c r="A356" s="9" t="s">
        <v>51</v>
      </c>
      <c r="B356" s="9" t="s">
        <v>52</v>
      </c>
      <c r="C356" s="9" t="s">
        <v>53</v>
      </c>
      <c r="D356" s="9" t="s">
        <v>53</v>
      </c>
      <c r="E356" s="9" t="s">
        <v>53</v>
      </c>
      <c r="F356" s="9" t="s">
        <v>53</v>
      </c>
      <c r="G356" s="41" t="s">
        <v>3346</v>
      </c>
      <c r="H356">
        <v>57</v>
      </c>
      <c r="I356" s="5" t="str">
        <f t="shared" si="28"/>
        <v>50-60</v>
      </c>
      <c r="J356" s="5">
        <v>4</v>
      </c>
      <c r="K356" s="10">
        <v>1</v>
      </c>
      <c r="L356" s="10">
        <v>3</v>
      </c>
      <c r="M356">
        <v>12</v>
      </c>
      <c r="N356" s="10">
        <v>1</v>
      </c>
      <c r="O356" s="9" t="s">
        <v>106</v>
      </c>
      <c r="P356" s="9" t="s">
        <v>57</v>
      </c>
      <c r="Q356" s="10">
        <v>6</v>
      </c>
      <c r="R356" s="10" t="s">
        <v>2985</v>
      </c>
      <c r="S356" s="9">
        <v>1</v>
      </c>
      <c r="T356" s="9" t="s">
        <v>53</v>
      </c>
      <c r="U356" s="10">
        <v>2</v>
      </c>
      <c r="V356" s="9" t="s">
        <v>53</v>
      </c>
      <c r="W356" s="9" t="s">
        <v>1556</v>
      </c>
      <c r="X356" s="9" t="s">
        <v>1557</v>
      </c>
      <c r="Y356" s="9" t="s">
        <v>1558</v>
      </c>
      <c r="Z356" s="9" t="s">
        <v>1559</v>
      </c>
      <c r="AA356" s="10">
        <v>5</v>
      </c>
      <c r="AB356" s="10">
        <v>4</v>
      </c>
      <c r="AC356" s="10">
        <v>4</v>
      </c>
      <c r="AD356" s="10">
        <v>4</v>
      </c>
      <c r="AE356" s="10">
        <v>3</v>
      </c>
      <c r="AF356" s="10">
        <v>4</v>
      </c>
      <c r="AG356" s="10">
        <v>4</v>
      </c>
      <c r="AH356" s="10">
        <f t="shared" si="26"/>
        <v>28</v>
      </c>
      <c r="AI356" s="10">
        <v>5</v>
      </c>
      <c r="AJ356" s="10">
        <v>5</v>
      </c>
      <c r="AK356" s="10">
        <v>5</v>
      </c>
      <c r="AL356" s="10">
        <v>4</v>
      </c>
      <c r="AM356">
        <v>2</v>
      </c>
      <c r="AN356">
        <v>2</v>
      </c>
      <c r="AO356" s="9" t="s">
        <v>111</v>
      </c>
      <c r="AP356">
        <v>5</v>
      </c>
      <c r="AQ356">
        <v>0</v>
      </c>
      <c r="AR356">
        <v>2</v>
      </c>
      <c r="AS356" s="10">
        <v>5</v>
      </c>
      <c r="AT356" s="10">
        <v>4</v>
      </c>
      <c r="AU356" s="10">
        <v>2</v>
      </c>
      <c r="AV356" s="10">
        <v>2</v>
      </c>
      <c r="AW356" s="10">
        <v>6</v>
      </c>
      <c r="AX356" s="10">
        <v>3</v>
      </c>
      <c r="AY356" t="s">
        <v>3974</v>
      </c>
    </row>
    <row r="357" spans="1:51" ht="14.5" customHeight="1" x14ac:dyDescent="0.2">
      <c r="A357" s="9" t="s">
        <v>51</v>
      </c>
      <c r="B357" s="9" t="s">
        <v>52</v>
      </c>
      <c r="C357" s="9" t="s">
        <v>53</v>
      </c>
      <c r="D357" s="9" t="s">
        <v>53</v>
      </c>
      <c r="E357" s="9" t="s">
        <v>53</v>
      </c>
      <c r="F357" s="9" t="s">
        <v>53</v>
      </c>
      <c r="G357" s="41" t="s">
        <v>3347</v>
      </c>
      <c r="H357">
        <v>63</v>
      </c>
      <c r="I357" s="5" t="str">
        <f t="shared" si="28"/>
        <v>60-70</v>
      </c>
      <c r="J357" s="5">
        <v>5</v>
      </c>
      <c r="K357" s="10">
        <v>1</v>
      </c>
      <c r="L357" s="10">
        <v>4</v>
      </c>
      <c r="M357">
        <v>13</v>
      </c>
      <c r="N357" s="10">
        <v>1</v>
      </c>
      <c r="O357" s="9" t="s">
        <v>101</v>
      </c>
      <c r="P357" s="9" t="s">
        <v>57</v>
      </c>
      <c r="Q357" s="10">
        <v>5</v>
      </c>
      <c r="R357" s="10" t="s">
        <v>2985</v>
      </c>
      <c r="S357" s="9">
        <v>3</v>
      </c>
      <c r="T357" s="9" t="s">
        <v>53</v>
      </c>
      <c r="U357" s="10">
        <v>1</v>
      </c>
      <c r="V357" s="9" t="s">
        <v>53</v>
      </c>
      <c r="W357" s="9" t="s">
        <v>1560</v>
      </c>
      <c r="X357" s="27" t="s">
        <v>1561</v>
      </c>
      <c r="Y357" s="9" t="s">
        <v>1562</v>
      </c>
      <c r="Z357" s="9" t="s">
        <v>1563</v>
      </c>
      <c r="AA357" s="10">
        <v>5</v>
      </c>
      <c r="AB357" s="10">
        <v>2</v>
      </c>
      <c r="AC357" s="10">
        <v>2</v>
      </c>
      <c r="AD357" s="10">
        <v>3</v>
      </c>
      <c r="AE357" s="10">
        <v>3</v>
      </c>
      <c r="AF357" s="10">
        <v>4</v>
      </c>
      <c r="AG357" s="10">
        <v>3</v>
      </c>
      <c r="AH357" s="10">
        <f t="shared" si="26"/>
        <v>22</v>
      </c>
      <c r="AI357" s="10">
        <v>5</v>
      </c>
      <c r="AJ357" s="10">
        <v>5</v>
      </c>
      <c r="AK357" s="10">
        <v>5</v>
      </c>
      <c r="AL357" s="10">
        <v>5</v>
      </c>
      <c r="AM357">
        <v>2</v>
      </c>
      <c r="AN357">
        <v>5</v>
      </c>
      <c r="AO357" s="9" t="s">
        <v>372</v>
      </c>
      <c r="AP357">
        <v>10</v>
      </c>
      <c r="AQ357">
        <v>10</v>
      </c>
      <c r="AR357">
        <v>50</v>
      </c>
      <c r="AS357" s="10">
        <v>5</v>
      </c>
      <c r="AT357" s="10">
        <v>3</v>
      </c>
      <c r="AU357" s="10">
        <v>2</v>
      </c>
      <c r="AV357" s="10">
        <v>2</v>
      </c>
      <c r="AW357" s="10">
        <v>6</v>
      </c>
      <c r="AX357" s="10">
        <v>3</v>
      </c>
      <c r="AY357" t="s">
        <v>3975</v>
      </c>
    </row>
    <row r="358" spans="1:51" ht="14.5" customHeight="1" x14ac:dyDescent="0.2">
      <c r="A358" s="9" t="s">
        <v>51</v>
      </c>
      <c r="B358" s="9" t="s">
        <v>52</v>
      </c>
      <c r="C358" s="9" t="s">
        <v>53</v>
      </c>
      <c r="D358" s="9" t="s">
        <v>53</v>
      </c>
      <c r="E358" s="9" t="s">
        <v>53</v>
      </c>
      <c r="F358" s="9" t="s">
        <v>53</v>
      </c>
      <c r="G358" s="41" t="s">
        <v>3348</v>
      </c>
      <c r="H358">
        <v>62</v>
      </c>
      <c r="I358" s="5" t="str">
        <f t="shared" si="28"/>
        <v>60-70</v>
      </c>
      <c r="J358" s="5">
        <v>5</v>
      </c>
      <c r="K358" s="10">
        <v>2</v>
      </c>
      <c r="L358" s="10">
        <v>2</v>
      </c>
      <c r="M358">
        <v>9</v>
      </c>
      <c r="N358" s="10">
        <v>1</v>
      </c>
      <c r="O358" s="9" t="s">
        <v>75</v>
      </c>
      <c r="P358" s="9" t="s">
        <v>57</v>
      </c>
      <c r="Q358" s="10">
        <v>4</v>
      </c>
      <c r="R358" s="10" t="s">
        <v>2985</v>
      </c>
      <c r="S358" s="9">
        <v>3</v>
      </c>
      <c r="T358" s="9" t="s">
        <v>53</v>
      </c>
      <c r="U358" s="10">
        <v>1</v>
      </c>
      <c r="V358" s="9" t="s">
        <v>53</v>
      </c>
      <c r="W358" s="22" t="s">
        <v>1564</v>
      </c>
      <c r="X358" s="22" t="s">
        <v>1565</v>
      </c>
      <c r="Y358" s="22" t="s">
        <v>1566</v>
      </c>
      <c r="Z358" s="22" t="s">
        <v>1567</v>
      </c>
      <c r="AA358" s="10">
        <v>3</v>
      </c>
      <c r="AB358" s="10">
        <v>3</v>
      </c>
      <c r="AC358" s="10">
        <v>3</v>
      </c>
      <c r="AD358" s="10">
        <v>2</v>
      </c>
      <c r="AE358" s="10">
        <v>4</v>
      </c>
      <c r="AF358" s="10">
        <v>3</v>
      </c>
      <c r="AG358" s="10">
        <v>2</v>
      </c>
      <c r="AH358" s="10">
        <f t="shared" si="26"/>
        <v>20</v>
      </c>
      <c r="AI358" s="10">
        <v>4</v>
      </c>
      <c r="AJ358" s="10">
        <v>3</v>
      </c>
      <c r="AK358" s="10">
        <v>4</v>
      </c>
      <c r="AL358" s="10">
        <v>5</v>
      </c>
      <c r="AM358">
        <v>2</v>
      </c>
      <c r="AN358">
        <v>0</v>
      </c>
      <c r="AO358" s="9" t="s">
        <v>57</v>
      </c>
      <c r="AP358">
        <v>10</v>
      </c>
      <c r="AQ358">
        <v>6</v>
      </c>
      <c r="AR358">
        <v>10</v>
      </c>
      <c r="AS358" s="10">
        <v>1</v>
      </c>
      <c r="AT358" s="10">
        <v>4</v>
      </c>
      <c r="AU358" s="10">
        <v>2</v>
      </c>
      <c r="AV358" s="10">
        <v>2</v>
      </c>
      <c r="AW358" s="10">
        <v>6</v>
      </c>
      <c r="AX358" s="10">
        <v>3</v>
      </c>
      <c r="AY358" t="s">
        <v>3976</v>
      </c>
    </row>
    <row r="359" spans="1:51" ht="14.5" customHeight="1" x14ac:dyDescent="0.2">
      <c r="A359" s="9" t="s">
        <v>51</v>
      </c>
      <c r="B359" s="9" t="s">
        <v>52</v>
      </c>
      <c r="C359" s="9" t="s">
        <v>53</v>
      </c>
      <c r="D359" s="9" t="s">
        <v>53</v>
      </c>
      <c r="E359" s="9" t="s">
        <v>53</v>
      </c>
      <c r="F359" s="9" t="s">
        <v>53</v>
      </c>
      <c r="G359" s="41" t="s">
        <v>3349</v>
      </c>
      <c r="H359">
        <v>79</v>
      </c>
      <c r="I359" s="5" t="str">
        <f t="shared" ref="I359:I374" si="29">VLOOKUP(H359,AgeGroup,2,TRUE)</f>
        <v>71-80</v>
      </c>
      <c r="J359" s="5">
        <v>6</v>
      </c>
      <c r="K359" s="10">
        <v>1</v>
      </c>
      <c r="L359" s="10">
        <v>2</v>
      </c>
      <c r="M359">
        <v>5</v>
      </c>
      <c r="N359" s="10">
        <v>1</v>
      </c>
      <c r="O359" s="9" t="s">
        <v>100</v>
      </c>
      <c r="P359" s="9" t="s">
        <v>106</v>
      </c>
      <c r="Q359" s="10">
        <v>2.5</v>
      </c>
      <c r="R359" s="10" t="s">
        <v>2985</v>
      </c>
      <c r="S359" s="9">
        <v>3</v>
      </c>
      <c r="T359" s="9" t="s">
        <v>53</v>
      </c>
      <c r="U359" s="10">
        <v>3</v>
      </c>
      <c r="V359" s="9" t="s">
        <v>53</v>
      </c>
      <c r="W359" s="9" t="s">
        <v>1568</v>
      </c>
      <c r="X359" s="9" t="s">
        <v>1569</v>
      </c>
      <c r="Y359" s="9" t="s">
        <v>1570</v>
      </c>
      <c r="Z359" s="9" t="s">
        <v>1571</v>
      </c>
      <c r="AA359" s="10">
        <v>5</v>
      </c>
      <c r="AB359" s="10">
        <v>4</v>
      </c>
      <c r="AC359" s="10">
        <v>5</v>
      </c>
      <c r="AD359" s="10">
        <v>5</v>
      </c>
      <c r="AE359" s="10">
        <v>5</v>
      </c>
      <c r="AF359" s="10">
        <v>5</v>
      </c>
      <c r="AG359" s="10">
        <v>4</v>
      </c>
      <c r="AH359" s="10">
        <f t="shared" si="26"/>
        <v>33</v>
      </c>
      <c r="AI359" s="10">
        <v>4</v>
      </c>
      <c r="AJ359" s="10">
        <v>4</v>
      </c>
      <c r="AK359" s="10">
        <v>4</v>
      </c>
      <c r="AL359" s="10">
        <v>3</v>
      </c>
      <c r="AM359">
        <v>3</v>
      </c>
      <c r="AN359">
        <v>2</v>
      </c>
      <c r="AO359" s="9" t="s">
        <v>111</v>
      </c>
      <c r="AP359">
        <v>10</v>
      </c>
      <c r="AQ359">
        <v>5</v>
      </c>
      <c r="AR359">
        <v>12</v>
      </c>
      <c r="AS359" s="10">
        <v>5</v>
      </c>
      <c r="AT359" s="10">
        <v>4</v>
      </c>
      <c r="AU359" s="10">
        <v>1</v>
      </c>
      <c r="AV359" s="10">
        <v>2</v>
      </c>
      <c r="AW359" s="10">
        <v>6</v>
      </c>
      <c r="AX359" s="10">
        <v>3</v>
      </c>
      <c r="AY359" t="s">
        <v>3977</v>
      </c>
    </row>
    <row r="360" spans="1:51" ht="14.5" customHeight="1" x14ac:dyDescent="0.2">
      <c r="A360" s="9" t="s">
        <v>51</v>
      </c>
      <c r="B360" s="9" t="s">
        <v>52</v>
      </c>
      <c r="C360" s="9" t="s">
        <v>53</v>
      </c>
      <c r="D360" s="9" t="s">
        <v>53</v>
      </c>
      <c r="E360" s="9" t="s">
        <v>53</v>
      </c>
      <c r="F360" s="9" t="s">
        <v>53</v>
      </c>
      <c r="G360" s="41" t="s">
        <v>3350</v>
      </c>
      <c r="H360">
        <v>58</v>
      </c>
      <c r="I360" s="5" t="str">
        <f t="shared" si="29"/>
        <v>50-60</v>
      </c>
      <c r="J360" s="5">
        <v>4</v>
      </c>
      <c r="K360" s="10">
        <v>1</v>
      </c>
      <c r="L360" s="10">
        <v>4</v>
      </c>
      <c r="M360">
        <v>58</v>
      </c>
      <c r="N360" s="10">
        <v>1</v>
      </c>
      <c r="O360" s="9">
        <v>0</v>
      </c>
      <c r="P360" s="9" t="s">
        <v>111</v>
      </c>
      <c r="Q360" s="10">
        <v>8.3333333333333329E-2</v>
      </c>
      <c r="R360" s="10" t="s">
        <v>2985</v>
      </c>
      <c r="S360" s="9">
        <v>2</v>
      </c>
      <c r="T360" s="9" t="s">
        <v>53</v>
      </c>
      <c r="U360" s="10">
        <v>6</v>
      </c>
      <c r="V360" s="9" t="s">
        <v>829</v>
      </c>
      <c r="W360" s="9" t="s">
        <v>1572</v>
      </c>
      <c r="X360" s="22" t="s">
        <v>1573</v>
      </c>
      <c r="Y360" s="9" t="s">
        <v>1574</v>
      </c>
      <c r="Z360" s="9" t="s">
        <v>1575</v>
      </c>
      <c r="AA360" s="10">
        <v>5</v>
      </c>
      <c r="AB360" s="10">
        <v>4</v>
      </c>
      <c r="AC360" s="10">
        <v>4</v>
      </c>
      <c r="AD360" s="10">
        <v>5</v>
      </c>
      <c r="AE360" s="10">
        <v>4</v>
      </c>
      <c r="AF360" s="10">
        <v>5</v>
      </c>
      <c r="AG360" s="10">
        <v>4</v>
      </c>
      <c r="AH360" s="10">
        <f t="shared" si="26"/>
        <v>31</v>
      </c>
      <c r="AI360" s="10">
        <v>4</v>
      </c>
      <c r="AJ360" s="10">
        <v>4</v>
      </c>
      <c r="AK360" s="10">
        <v>5</v>
      </c>
      <c r="AL360" s="10">
        <v>4</v>
      </c>
      <c r="AM360">
        <v>2</v>
      </c>
      <c r="AN360">
        <v>1</v>
      </c>
      <c r="AO360" s="9" t="s">
        <v>111</v>
      </c>
      <c r="AP360">
        <v>12</v>
      </c>
      <c r="AQ360">
        <v>4</v>
      </c>
      <c r="AR360">
        <v>6</v>
      </c>
      <c r="AS360" s="10">
        <v>1</v>
      </c>
      <c r="AT360" s="10">
        <v>2</v>
      </c>
      <c r="AU360" s="10">
        <v>2</v>
      </c>
      <c r="AV360" s="10">
        <v>2</v>
      </c>
      <c r="AW360" s="10">
        <v>6</v>
      </c>
      <c r="AX360" s="10">
        <v>3</v>
      </c>
      <c r="AY360" t="s">
        <v>3978</v>
      </c>
    </row>
    <row r="361" spans="1:51" ht="14.5" customHeight="1" x14ac:dyDescent="0.2">
      <c r="A361" s="9" t="s">
        <v>51</v>
      </c>
      <c r="B361" s="9" t="s">
        <v>52</v>
      </c>
      <c r="C361" s="9" t="s">
        <v>53</v>
      </c>
      <c r="D361" s="9" t="s">
        <v>53</v>
      </c>
      <c r="E361" s="9" t="s">
        <v>53</v>
      </c>
      <c r="F361" s="9" t="s">
        <v>53</v>
      </c>
      <c r="G361" s="41" t="s">
        <v>3351</v>
      </c>
      <c r="H361">
        <v>74</v>
      </c>
      <c r="I361" s="5" t="str">
        <f t="shared" si="29"/>
        <v>71-80</v>
      </c>
      <c r="J361" s="5">
        <v>6</v>
      </c>
      <c r="K361" s="10">
        <v>1</v>
      </c>
      <c r="L361" s="10">
        <v>4</v>
      </c>
      <c r="M361">
        <v>15</v>
      </c>
      <c r="N361" s="10">
        <v>1</v>
      </c>
      <c r="O361" s="9" t="s">
        <v>100</v>
      </c>
      <c r="P361" s="9">
        <v>0</v>
      </c>
      <c r="Q361" s="10">
        <v>2</v>
      </c>
      <c r="R361" s="10" t="s">
        <v>2985</v>
      </c>
      <c r="S361" s="9">
        <v>4</v>
      </c>
      <c r="T361" s="9" t="s">
        <v>53</v>
      </c>
      <c r="U361" s="10">
        <v>6</v>
      </c>
      <c r="V361" s="9" t="s">
        <v>1576</v>
      </c>
      <c r="W361" s="9" t="s">
        <v>1577</v>
      </c>
      <c r="X361" s="9" t="s">
        <v>1578</v>
      </c>
      <c r="Y361" s="9" t="s">
        <v>1579</v>
      </c>
      <c r="Z361" s="9" t="s">
        <v>1580</v>
      </c>
      <c r="AA361" s="10">
        <v>5</v>
      </c>
      <c r="AB361" s="10">
        <v>4</v>
      </c>
      <c r="AC361" s="10">
        <v>2</v>
      </c>
      <c r="AD361" s="10">
        <v>5</v>
      </c>
      <c r="AE361" s="10">
        <v>4</v>
      </c>
      <c r="AF361" s="10">
        <v>4</v>
      </c>
      <c r="AG361" s="10">
        <v>3</v>
      </c>
      <c r="AH361" s="10">
        <f t="shared" si="26"/>
        <v>27</v>
      </c>
      <c r="AI361" s="10">
        <v>3</v>
      </c>
      <c r="AJ361" s="10">
        <v>4</v>
      </c>
      <c r="AK361" s="10">
        <v>5</v>
      </c>
      <c r="AL361" s="10">
        <v>1</v>
      </c>
      <c r="AM361">
        <v>2</v>
      </c>
      <c r="AN361">
        <v>2</v>
      </c>
      <c r="AO361" s="9" t="s">
        <v>57</v>
      </c>
      <c r="AP361">
        <v>20</v>
      </c>
      <c r="AQ361">
        <v>1</v>
      </c>
      <c r="AR361">
        <v>4</v>
      </c>
      <c r="AS361" s="10">
        <v>5</v>
      </c>
      <c r="AT361" s="10">
        <v>1</v>
      </c>
      <c r="AU361" s="10">
        <v>2</v>
      </c>
      <c r="AV361" s="10">
        <v>2</v>
      </c>
      <c r="AW361" s="10">
        <v>6</v>
      </c>
      <c r="AX361" s="10">
        <v>4</v>
      </c>
      <c r="AY361" t="s">
        <v>3979</v>
      </c>
    </row>
    <row r="362" spans="1:51" ht="14.5" customHeight="1" x14ac:dyDescent="0.2">
      <c r="A362" s="9" t="s">
        <v>51</v>
      </c>
      <c r="B362" s="9" t="s">
        <v>52</v>
      </c>
      <c r="C362" s="9" t="s">
        <v>53</v>
      </c>
      <c r="D362" s="9" t="s">
        <v>53</v>
      </c>
      <c r="E362" s="9" t="s">
        <v>53</v>
      </c>
      <c r="F362" s="9" t="s">
        <v>53</v>
      </c>
      <c r="G362" s="41" t="s">
        <v>3352</v>
      </c>
      <c r="H362">
        <v>74</v>
      </c>
      <c r="I362" s="5" t="str">
        <f t="shared" si="29"/>
        <v>71-80</v>
      </c>
      <c r="J362" s="5">
        <v>6</v>
      </c>
      <c r="K362" s="10">
        <v>1</v>
      </c>
      <c r="L362" s="10">
        <v>3</v>
      </c>
      <c r="M362">
        <v>3</v>
      </c>
      <c r="N362" s="10">
        <v>1</v>
      </c>
      <c r="O362" s="9">
        <v>0</v>
      </c>
      <c r="P362" s="9" t="s">
        <v>111</v>
      </c>
      <c r="Q362" s="10">
        <v>8.3333333333333329E-2</v>
      </c>
      <c r="R362" s="10" t="s">
        <v>2985</v>
      </c>
      <c r="S362" s="9">
        <v>2</v>
      </c>
      <c r="T362" s="9" t="s">
        <v>53</v>
      </c>
      <c r="U362" s="10">
        <v>1</v>
      </c>
      <c r="V362" s="9" t="s">
        <v>53</v>
      </c>
      <c r="W362" s="9" t="s">
        <v>1581</v>
      </c>
      <c r="X362" s="9" t="s">
        <v>1582</v>
      </c>
      <c r="Y362" s="9" t="s">
        <v>1583</v>
      </c>
      <c r="Z362" s="9" t="s">
        <v>1584</v>
      </c>
      <c r="AA362" s="10">
        <v>5</v>
      </c>
      <c r="AB362" s="10">
        <v>3</v>
      </c>
      <c r="AC362" s="10">
        <v>3</v>
      </c>
      <c r="AD362" s="10">
        <v>4</v>
      </c>
      <c r="AE362" s="10">
        <v>5</v>
      </c>
      <c r="AF362" s="10">
        <v>3</v>
      </c>
      <c r="AG362" s="10">
        <v>4</v>
      </c>
      <c r="AH362" s="10">
        <f t="shared" si="26"/>
        <v>27</v>
      </c>
      <c r="AI362" s="10">
        <v>4</v>
      </c>
      <c r="AJ362" s="10">
        <v>4</v>
      </c>
      <c r="AK362" s="10">
        <v>5</v>
      </c>
      <c r="AL362" s="10">
        <v>3</v>
      </c>
      <c r="AM362">
        <v>2</v>
      </c>
      <c r="AN362">
        <v>0</v>
      </c>
      <c r="AO362" s="9" t="s">
        <v>57</v>
      </c>
      <c r="AP362">
        <v>5</v>
      </c>
      <c r="AQ362">
        <v>3</v>
      </c>
      <c r="AR362">
        <v>2</v>
      </c>
      <c r="AS362" s="10">
        <v>5</v>
      </c>
      <c r="AT362" s="10">
        <v>4</v>
      </c>
      <c r="AU362" s="10">
        <v>2</v>
      </c>
      <c r="AV362" s="10">
        <v>2</v>
      </c>
      <c r="AW362" s="10">
        <v>6</v>
      </c>
      <c r="AX362" s="10">
        <v>4</v>
      </c>
      <c r="AY362" t="s">
        <v>3980</v>
      </c>
    </row>
    <row r="363" spans="1:51" ht="14.5" customHeight="1" x14ac:dyDescent="0.2">
      <c r="A363" s="9" t="s">
        <v>51</v>
      </c>
      <c r="B363" s="9" t="s">
        <v>52</v>
      </c>
      <c r="C363" s="9" t="s">
        <v>53</v>
      </c>
      <c r="D363" s="9" t="s">
        <v>53</v>
      </c>
      <c r="E363" s="9" t="s">
        <v>53</v>
      </c>
      <c r="F363" s="9" t="s">
        <v>53</v>
      </c>
      <c r="G363" s="41" t="s">
        <v>3353</v>
      </c>
      <c r="H363">
        <v>64</v>
      </c>
      <c r="I363" s="5" t="str">
        <f t="shared" si="29"/>
        <v>60-70</v>
      </c>
      <c r="J363" s="5">
        <v>5</v>
      </c>
      <c r="K363" s="10">
        <v>2</v>
      </c>
      <c r="L363" s="10">
        <v>3</v>
      </c>
      <c r="M363">
        <v>10</v>
      </c>
      <c r="N363" s="10">
        <v>1</v>
      </c>
      <c r="O363" s="9" t="s">
        <v>54</v>
      </c>
      <c r="P363" s="9">
        <v>0</v>
      </c>
      <c r="Q363" s="10">
        <v>3</v>
      </c>
      <c r="R363" s="10" t="s">
        <v>2985</v>
      </c>
      <c r="S363" s="9">
        <v>1</v>
      </c>
      <c r="T363" s="9" t="s">
        <v>53</v>
      </c>
      <c r="U363" s="10">
        <v>2</v>
      </c>
      <c r="V363" s="9" t="s">
        <v>53</v>
      </c>
      <c r="W363" s="9" t="s">
        <v>1585</v>
      </c>
      <c r="X363" s="9" t="s">
        <v>1586</v>
      </c>
      <c r="Y363" s="9" t="s">
        <v>1587</v>
      </c>
      <c r="Z363" s="9" t="s">
        <v>1588</v>
      </c>
      <c r="AA363" s="10">
        <v>5</v>
      </c>
      <c r="AB363" s="10">
        <v>5</v>
      </c>
      <c r="AC363" s="10">
        <v>3</v>
      </c>
      <c r="AD363" s="10">
        <v>5</v>
      </c>
      <c r="AE363" s="10">
        <v>4</v>
      </c>
      <c r="AF363" s="10">
        <v>3</v>
      </c>
      <c r="AG363" s="10">
        <v>5</v>
      </c>
      <c r="AH363" s="10">
        <f t="shared" si="26"/>
        <v>30</v>
      </c>
      <c r="AI363" s="10">
        <v>5</v>
      </c>
      <c r="AJ363" s="10">
        <v>5</v>
      </c>
      <c r="AK363" s="10">
        <v>5</v>
      </c>
      <c r="AL363" s="10">
        <v>3</v>
      </c>
      <c r="AM363">
        <v>2</v>
      </c>
      <c r="AN363">
        <v>4</v>
      </c>
      <c r="AO363" s="9" t="s">
        <v>120</v>
      </c>
      <c r="AP363">
        <v>12</v>
      </c>
      <c r="AQ363">
        <v>4</v>
      </c>
      <c r="AR363">
        <v>6</v>
      </c>
      <c r="AS363" s="10">
        <v>1</v>
      </c>
      <c r="AT363" s="10">
        <v>4</v>
      </c>
      <c r="AU363" s="10">
        <v>1</v>
      </c>
      <c r="AV363" s="10">
        <v>2</v>
      </c>
      <c r="AW363" s="10">
        <v>6</v>
      </c>
      <c r="AX363" s="10">
        <v>4</v>
      </c>
      <c r="AY363" t="s">
        <v>4362</v>
      </c>
    </row>
    <row r="364" spans="1:51" ht="14.5" customHeight="1" x14ac:dyDescent="0.2">
      <c r="A364" s="9" t="s">
        <v>51</v>
      </c>
      <c r="B364" s="9" t="s">
        <v>52</v>
      </c>
      <c r="C364" s="9" t="s">
        <v>53</v>
      </c>
      <c r="D364" s="9" t="s">
        <v>53</v>
      </c>
      <c r="E364" s="9" t="s">
        <v>53</v>
      </c>
      <c r="F364" s="9" t="s">
        <v>53</v>
      </c>
      <c r="G364" s="41" t="s">
        <v>3354</v>
      </c>
      <c r="H364">
        <v>76</v>
      </c>
      <c r="I364" s="5" t="str">
        <f t="shared" si="29"/>
        <v>71-80</v>
      </c>
      <c r="J364" s="5">
        <v>6</v>
      </c>
      <c r="K364" s="10">
        <v>2</v>
      </c>
      <c r="L364" s="10">
        <v>2</v>
      </c>
      <c r="M364">
        <v>10</v>
      </c>
      <c r="N364" s="10">
        <v>1</v>
      </c>
      <c r="O364" s="9">
        <v>0</v>
      </c>
      <c r="P364" s="9" t="s">
        <v>106</v>
      </c>
      <c r="Q364" s="10">
        <v>0.5</v>
      </c>
      <c r="R364" s="10" t="s">
        <v>2986</v>
      </c>
      <c r="S364" s="9">
        <v>3</v>
      </c>
      <c r="T364" s="9" t="s">
        <v>53</v>
      </c>
      <c r="U364" s="10">
        <v>6</v>
      </c>
      <c r="V364" s="9" t="s">
        <v>1589</v>
      </c>
      <c r="W364" s="9" t="s">
        <v>1590</v>
      </c>
      <c r="X364" s="9" t="s">
        <v>1591</v>
      </c>
      <c r="Y364" s="9" t="s">
        <v>1592</v>
      </c>
      <c r="Z364" s="9" t="s">
        <v>1593</v>
      </c>
      <c r="AA364" s="10">
        <v>5</v>
      </c>
      <c r="AB364" s="10">
        <v>5</v>
      </c>
      <c r="AC364" s="10">
        <v>4</v>
      </c>
      <c r="AD364" s="10">
        <v>5</v>
      </c>
      <c r="AE364" s="10">
        <v>5</v>
      </c>
      <c r="AF364" s="10">
        <v>4</v>
      </c>
      <c r="AG364" s="10">
        <v>5</v>
      </c>
      <c r="AH364" s="10">
        <f t="shared" si="26"/>
        <v>33</v>
      </c>
      <c r="AI364" s="10">
        <v>5</v>
      </c>
      <c r="AJ364" s="10">
        <v>5</v>
      </c>
      <c r="AK364" s="10">
        <v>5</v>
      </c>
      <c r="AL364" s="10">
        <v>1</v>
      </c>
      <c r="AM364">
        <v>1</v>
      </c>
      <c r="AN364">
        <v>0</v>
      </c>
      <c r="AO364" s="9" t="s">
        <v>57</v>
      </c>
      <c r="AP364">
        <v>5</v>
      </c>
      <c r="AQ364">
        <v>5</v>
      </c>
      <c r="AR364">
        <v>2</v>
      </c>
      <c r="AS364" s="10">
        <v>5</v>
      </c>
      <c r="AT364" s="10">
        <v>3</v>
      </c>
      <c r="AU364" s="10">
        <v>4</v>
      </c>
      <c r="AV364" s="10">
        <v>2</v>
      </c>
      <c r="AW364" s="10">
        <v>6</v>
      </c>
      <c r="AX364" s="10">
        <v>4</v>
      </c>
      <c r="AY364" t="s">
        <v>3981</v>
      </c>
    </row>
    <row r="365" spans="1:51" ht="14.5" customHeight="1" x14ac:dyDescent="0.2">
      <c r="A365" s="9" t="s">
        <v>51</v>
      </c>
      <c r="B365" s="9" t="s">
        <v>52</v>
      </c>
      <c r="C365" s="9" t="s">
        <v>53</v>
      </c>
      <c r="D365" s="9" t="s">
        <v>53</v>
      </c>
      <c r="E365" s="9" t="s">
        <v>53</v>
      </c>
      <c r="F365" s="9" t="s">
        <v>53</v>
      </c>
      <c r="G365" s="41" t="s">
        <v>3355</v>
      </c>
      <c r="H365">
        <v>69</v>
      </c>
      <c r="I365" s="5" t="str">
        <f t="shared" si="29"/>
        <v>60-70</v>
      </c>
      <c r="J365" s="5">
        <v>5</v>
      </c>
      <c r="K365" s="10">
        <v>2</v>
      </c>
      <c r="L365" s="10">
        <v>2</v>
      </c>
      <c r="M365">
        <v>5</v>
      </c>
      <c r="N365" s="10">
        <v>1</v>
      </c>
      <c r="O365" s="9" t="s">
        <v>57</v>
      </c>
      <c r="P365" s="9" t="s">
        <v>106</v>
      </c>
      <c r="Q365" s="10">
        <v>0.5</v>
      </c>
      <c r="R365" s="10" t="s">
        <v>2985</v>
      </c>
      <c r="S365" s="9">
        <v>3</v>
      </c>
      <c r="T365" s="9" t="s">
        <v>53</v>
      </c>
      <c r="U365" s="10">
        <v>1</v>
      </c>
      <c r="V365" s="9" t="s">
        <v>53</v>
      </c>
      <c r="W365" s="9" t="s">
        <v>1594</v>
      </c>
      <c r="X365" s="9" t="s">
        <v>1595</v>
      </c>
      <c r="Y365" s="9" t="s">
        <v>1596</v>
      </c>
      <c r="Z365" s="9" t="s">
        <v>1597</v>
      </c>
      <c r="AA365" s="10">
        <v>5</v>
      </c>
      <c r="AB365" s="10">
        <v>5</v>
      </c>
      <c r="AC365" s="10">
        <v>4</v>
      </c>
      <c r="AD365" s="10">
        <v>5</v>
      </c>
      <c r="AE365" s="10">
        <v>4</v>
      </c>
      <c r="AF365" s="10">
        <v>4</v>
      </c>
      <c r="AG365" s="10">
        <v>5</v>
      </c>
      <c r="AH365" s="10">
        <f t="shared" si="26"/>
        <v>32</v>
      </c>
      <c r="AI365" s="10">
        <v>4</v>
      </c>
      <c r="AJ365" s="10">
        <v>3</v>
      </c>
      <c r="AK365" s="10">
        <v>5</v>
      </c>
      <c r="AL365" s="10">
        <v>4</v>
      </c>
      <c r="AM365">
        <v>2</v>
      </c>
      <c r="AN365">
        <v>3</v>
      </c>
      <c r="AO365" s="9" t="s">
        <v>75</v>
      </c>
      <c r="AP365">
        <v>5</v>
      </c>
      <c r="AQ365">
        <v>2</v>
      </c>
      <c r="AR365">
        <v>5</v>
      </c>
      <c r="AS365" s="10">
        <v>5</v>
      </c>
      <c r="AT365" s="10">
        <v>4</v>
      </c>
      <c r="AU365" s="10">
        <v>2</v>
      </c>
      <c r="AV365" s="10">
        <v>2</v>
      </c>
      <c r="AW365" s="10">
        <v>6</v>
      </c>
      <c r="AX365" s="10">
        <v>4</v>
      </c>
      <c r="AY365" t="s">
        <v>3982</v>
      </c>
    </row>
    <row r="366" spans="1:51" ht="14.5" customHeight="1" x14ac:dyDescent="0.2">
      <c r="A366" s="9" t="s">
        <v>51</v>
      </c>
      <c r="B366" s="9" t="s">
        <v>52</v>
      </c>
      <c r="C366" s="9" t="s">
        <v>53</v>
      </c>
      <c r="D366" s="9" t="s">
        <v>53</v>
      </c>
      <c r="E366" s="9" t="s">
        <v>53</v>
      </c>
      <c r="F366" s="9" t="s">
        <v>53</v>
      </c>
      <c r="G366" s="41" t="s">
        <v>3356</v>
      </c>
      <c r="H366">
        <v>51</v>
      </c>
      <c r="I366" s="5" t="str">
        <f t="shared" si="29"/>
        <v>50-60</v>
      </c>
      <c r="J366" s="5">
        <v>4</v>
      </c>
      <c r="K366" s="10">
        <v>1</v>
      </c>
      <c r="L366" s="10">
        <v>3</v>
      </c>
      <c r="M366">
        <v>51</v>
      </c>
      <c r="N366" s="10">
        <v>1</v>
      </c>
      <c r="O366" s="9" t="s">
        <v>106</v>
      </c>
      <c r="P366" s="9">
        <v>0</v>
      </c>
      <c r="Q366" s="10">
        <v>6</v>
      </c>
      <c r="R366" s="10" t="s">
        <v>2986</v>
      </c>
      <c r="S366" s="9">
        <v>6</v>
      </c>
      <c r="T366" s="9" t="s">
        <v>53</v>
      </c>
      <c r="U366" s="10">
        <v>1</v>
      </c>
      <c r="V366" s="9" t="s">
        <v>53</v>
      </c>
      <c r="W366" s="9" t="s">
        <v>1598</v>
      </c>
      <c r="X366" s="22" t="s">
        <v>1599</v>
      </c>
      <c r="Y366" s="9" t="s">
        <v>1600</v>
      </c>
      <c r="Z366" s="9" t="s">
        <v>1601</v>
      </c>
      <c r="AA366" s="10">
        <v>5</v>
      </c>
      <c r="AB366" s="10">
        <v>5</v>
      </c>
      <c r="AC366" s="10">
        <v>5</v>
      </c>
      <c r="AD366" s="10">
        <v>5</v>
      </c>
      <c r="AE366" s="10">
        <v>5</v>
      </c>
      <c r="AF366" s="10">
        <v>5</v>
      </c>
      <c r="AG366" s="10">
        <v>5</v>
      </c>
      <c r="AH366" s="10">
        <f t="shared" si="26"/>
        <v>35</v>
      </c>
      <c r="AI366" s="10">
        <v>5</v>
      </c>
      <c r="AJ366" s="10">
        <v>5</v>
      </c>
      <c r="AK366" s="10">
        <v>5</v>
      </c>
      <c r="AL366" s="10">
        <v>4</v>
      </c>
      <c r="AM366">
        <v>4</v>
      </c>
      <c r="AN366">
        <v>2</v>
      </c>
      <c r="AO366" s="9" t="s">
        <v>57</v>
      </c>
      <c r="AP366">
        <v>5</v>
      </c>
      <c r="AQ366">
        <v>2</v>
      </c>
      <c r="AR366">
        <v>2</v>
      </c>
      <c r="AS366" s="10">
        <v>1</v>
      </c>
      <c r="AT366" s="10">
        <v>4</v>
      </c>
      <c r="AU366" s="10">
        <v>1</v>
      </c>
      <c r="AV366" s="10">
        <v>2</v>
      </c>
      <c r="AW366" s="10">
        <v>6</v>
      </c>
      <c r="AX366" s="10">
        <v>5</v>
      </c>
      <c r="AY366" t="s">
        <v>3983</v>
      </c>
    </row>
    <row r="367" spans="1:51" ht="14.5" customHeight="1" x14ac:dyDescent="0.2">
      <c r="A367" s="9" t="s">
        <v>51</v>
      </c>
      <c r="B367" s="9" t="s">
        <v>52</v>
      </c>
      <c r="C367" s="9" t="s">
        <v>53</v>
      </c>
      <c r="D367" s="9" t="s">
        <v>53</v>
      </c>
      <c r="E367" s="9" t="s">
        <v>53</v>
      </c>
      <c r="F367" s="9" t="s">
        <v>53</v>
      </c>
      <c r="G367" s="41" t="s">
        <v>3357</v>
      </c>
      <c r="H367">
        <v>66</v>
      </c>
      <c r="I367" s="5" t="str">
        <f t="shared" si="29"/>
        <v>60-70</v>
      </c>
      <c r="J367" s="5">
        <v>5</v>
      </c>
      <c r="K367" s="10">
        <v>1</v>
      </c>
      <c r="L367" s="10">
        <v>3</v>
      </c>
      <c r="M367">
        <v>13</v>
      </c>
      <c r="N367" s="10">
        <v>1</v>
      </c>
      <c r="O367" s="9" t="s">
        <v>142</v>
      </c>
      <c r="P367" s="9" t="s">
        <v>57</v>
      </c>
      <c r="Q367" s="10">
        <v>10</v>
      </c>
      <c r="R367" s="10" t="s">
        <v>2985</v>
      </c>
      <c r="S367" s="9">
        <v>3</v>
      </c>
      <c r="T367" s="9" t="s">
        <v>53</v>
      </c>
      <c r="U367" s="10">
        <v>1</v>
      </c>
      <c r="V367" s="9" t="s">
        <v>53</v>
      </c>
      <c r="W367" s="9" t="s">
        <v>1602</v>
      </c>
      <c r="X367" s="9" t="s">
        <v>1603</v>
      </c>
      <c r="Y367" s="9" t="s">
        <v>1604</v>
      </c>
      <c r="Z367" s="9" t="s">
        <v>1605</v>
      </c>
      <c r="AA367" s="10">
        <v>5</v>
      </c>
      <c r="AB367" s="10">
        <v>5</v>
      </c>
      <c r="AC367" s="10">
        <v>5</v>
      </c>
      <c r="AD367" s="10">
        <v>5</v>
      </c>
      <c r="AE367" s="10">
        <v>5</v>
      </c>
      <c r="AF367" s="10">
        <v>4</v>
      </c>
      <c r="AG367" s="10">
        <v>5</v>
      </c>
      <c r="AH367" s="10">
        <f t="shared" si="26"/>
        <v>34</v>
      </c>
      <c r="AI367" s="10">
        <v>2</v>
      </c>
      <c r="AJ367" s="10">
        <v>5</v>
      </c>
      <c r="AK367" s="10">
        <v>4</v>
      </c>
      <c r="AL367" s="10">
        <v>2</v>
      </c>
      <c r="AM367">
        <v>3</v>
      </c>
      <c r="AN367">
        <v>2</v>
      </c>
      <c r="AO367" s="9" t="s">
        <v>111</v>
      </c>
      <c r="AP367">
        <v>5</v>
      </c>
      <c r="AQ367">
        <v>2</v>
      </c>
      <c r="AR367">
        <v>0</v>
      </c>
      <c r="AS367" s="10">
        <v>1</v>
      </c>
      <c r="AT367" s="10">
        <v>4</v>
      </c>
      <c r="AU367" s="10">
        <v>1</v>
      </c>
      <c r="AV367" s="10">
        <v>2</v>
      </c>
      <c r="AW367" s="10">
        <v>6</v>
      </c>
      <c r="AX367" s="10">
        <v>5</v>
      </c>
      <c r="AY367" t="s">
        <v>3984</v>
      </c>
    </row>
    <row r="368" spans="1:51" ht="14.5" customHeight="1" x14ac:dyDescent="0.2">
      <c r="A368" s="9" t="s">
        <v>51</v>
      </c>
      <c r="B368" s="9" t="s">
        <v>52</v>
      </c>
      <c r="C368" s="9" t="s">
        <v>53</v>
      </c>
      <c r="D368" s="9" t="s">
        <v>53</v>
      </c>
      <c r="E368" s="9" t="s">
        <v>53</v>
      </c>
      <c r="F368" s="9" t="s">
        <v>53</v>
      </c>
      <c r="G368" s="41" t="s">
        <v>3358</v>
      </c>
      <c r="H368">
        <v>74</v>
      </c>
      <c r="I368" s="5" t="str">
        <f t="shared" si="29"/>
        <v>71-80</v>
      </c>
      <c r="J368" s="5">
        <v>6</v>
      </c>
      <c r="K368" s="10">
        <v>1</v>
      </c>
      <c r="L368" s="10">
        <v>4</v>
      </c>
      <c r="M368">
        <v>74</v>
      </c>
      <c r="N368" s="10">
        <v>1</v>
      </c>
      <c r="O368" s="9" t="s">
        <v>55</v>
      </c>
      <c r="P368" s="9">
        <v>0</v>
      </c>
      <c r="Q368" s="10">
        <v>8</v>
      </c>
      <c r="R368" s="10" t="s">
        <v>2985</v>
      </c>
      <c r="S368" s="9">
        <v>8</v>
      </c>
      <c r="T368" s="9" t="s">
        <v>53</v>
      </c>
      <c r="U368" s="10">
        <v>1</v>
      </c>
      <c r="V368" s="9" t="s">
        <v>53</v>
      </c>
      <c r="W368" s="9" t="s">
        <v>1606</v>
      </c>
      <c r="X368" s="9" t="s">
        <v>1607</v>
      </c>
      <c r="Y368" s="9" t="s">
        <v>1608</v>
      </c>
      <c r="Z368" s="9" t="s">
        <v>1609</v>
      </c>
      <c r="AA368" s="10">
        <v>5</v>
      </c>
      <c r="AB368" s="10">
        <v>2</v>
      </c>
      <c r="AC368" s="10">
        <v>1</v>
      </c>
      <c r="AD368" s="10">
        <v>5</v>
      </c>
      <c r="AE368" s="10">
        <v>2</v>
      </c>
      <c r="AF368" s="10">
        <v>5</v>
      </c>
      <c r="AG368" s="10">
        <v>5</v>
      </c>
      <c r="AH368" s="10">
        <f t="shared" si="26"/>
        <v>25</v>
      </c>
      <c r="AI368" s="10">
        <v>5</v>
      </c>
      <c r="AJ368" s="10">
        <v>5</v>
      </c>
      <c r="AK368" s="10">
        <v>5</v>
      </c>
      <c r="AL368" s="10">
        <v>3</v>
      </c>
      <c r="AM368">
        <v>2</v>
      </c>
      <c r="AN368">
        <v>2</v>
      </c>
      <c r="AO368" s="9" t="s">
        <v>59</v>
      </c>
      <c r="AP368">
        <v>2</v>
      </c>
      <c r="AQ368">
        <v>0</v>
      </c>
      <c r="AR368">
        <v>0</v>
      </c>
      <c r="AS368" s="10">
        <v>5</v>
      </c>
      <c r="AT368" s="10">
        <v>4</v>
      </c>
      <c r="AU368" s="10">
        <v>2</v>
      </c>
      <c r="AV368" s="10">
        <v>2</v>
      </c>
      <c r="AW368" s="10">
        <v>6</v>
      </c>
      <c r="AX368" s="10">
        <v>3</v>
      </c>
      <c r="AY368" t="s">
        <v>3985</v>
      </c>
    </row>
    <row r="369" spans="1:51" ht="14.5" customHeight="1" x14ac:dyDescent="0.2">
      <c r="A369" s="9" t="s">
        <v>51</v>
      </c>
      <c r="B369" s="9" t="s">
        <v>52</v>
      </c>
      <c r="C369" s="9" t="s">
        <v>53</v>
      </c>
      <c r="D369" s="9" t="s">
        <v>53</v>
      </c>
      <c r="E369" s="9" t="s">
        <v>53</v>
      </c>
      <c r="F369" s="9" t="s">
        <v>53</v>
      </c>
      <c r="G369" s="41" t="s">
        <v>3359</v>
      </c>
      <c r="H369">
        <v>68</v>
      </c>
      <c r="I369" s="5" t="str">
        <f t="shared" si="29"/>
        <v>60-70</v>
      </c>
      <c r="J369" s="5">
        <v>5</v>
      </c>
      <c r="K369" s="10">
        <v>2</v>
      </c>
      <c r="L369" s="10">
        <v>3</v>
      </c>
      <c r="M369">
        <v>48</v>
      </c>
      <c r="N369" s="10">
        <v>1</v>
      </c>
      <c r="O369" s="9" t="s">
        <v>100</v>
      </c>
      <c r="P369" s="9" t="s">
        <v>57</v>
      </c>
      <c r="Q369" s="10">
        <v>2</v>
      </c>
      <c r="R369" s="10" t="s">
        <v>2985</v>
      </c>
      <c r="S369" s="9">
        <v>8</v>
      </c>
      <c r="T369" s="9" t="s">
        <v>53</v>
      </c>
      <c r="U369" s="10">
        <v>6</v>
      </c>
      <c r="V369" s="9" t="s">
        <v>1610</v>
      </c>
      <c r="W369" s="9" t="s">
        <v>1611</v>
      </c>
      <c r="X369" s="9" t="s">
        <v>1612</v>
      </c>
      <c r="Y369" s="22" t="s">
        <v>1613</v>
      </c>
      <c r="Z369" s="9" t="s">
        <v>1614</v>
      </c>
      <c r="AA369" s="10">
        <v>5</v>
      </c>
      <c r="AB369" s="10">
        <v>5</v>
      </c>
      <c r="AC369" s="10">
        <v>3</v>
      </c>
      <c r="AD369" s="10">
        <v>5</v>
      </c>
      <c r="AE369" s="10">
        <v>5</v>
      </c>
      <c r="AF369" s="10">
        <v>4</v>
      </c>
      <c r="AG369" s="10">
        <v>5</v>
      </c>
      <c r="AH369" s="10">
        <f t="shared" si="26"/>
        <v>32</v>
      </c>
      <c r="AI369" s="10">
        <v>5</v>
      </c>
      <c r="AJ369" s="10">
        <v>5</v>
      </c>
      <c r="AK369" s="10">
        <v>5</v>
      </c>
      <c r="AL369" s="10">
        <v>3</v>
      </c>
      <c r="AM369">
        <v>2</v>
      </c>
      <c r="AN369">
        <v>2</v>
      </c>
      <c r="AO369" s="9" t="s">
        <v>100</v>
      </c>
      <c r="AP369">
        <v>6</v>
      </c>
      <c r="AQ369">
        <v>5</v>
      </c>
      <c r="AR369">
        <v>40</v>
      </c>
      <c r="AS369" s="10">
        <v>5</v>
      </c>
      <c r="AT369" s="10">
        <v>4</v>
      </c>
      <c r="AU369" s="10">
        <v>2</v>
      </c>
      <c r="AV369" s="10">
        <v>2</v>
      </c>
      <c r="AW369" s="10">
        <v>6</v>
      </c>
      <c r="AX369" s="10">
        <v>3</v>
      </c>
      <c r="AY369" t="s">
        <v>3986</v>
      </c>
    </row>
    <row r="370" spans="1:51" ht="14.5" customHeight="1" x14ac:dyDescent="0.2">
      <c r="A370" s="9" t="s">
        <v>51</v>
      </c>
      <c r="B370" s="9" t="s">
        <v>52</v>
      </c>
      <c r="C370" s="9" t="s">
        <v>53</v>
      </c>
      <c r="D370" s="9" t="s">
        <v>53</v>
      </c>
      <c r="E370" s="9" t="s">
        <v>53</v>
      </c>
      <c r="F370" s="9" t="s">
        <v>53</v>
      </c>
      <c r="G370" s="41" t="s">
        <v>3360</v>
      </c>
      <c r="H370">
        <v>75</v>
      </c>
      <c r="I370" s="5" t="str">
        <f t="shared" si="29"/>
        <v>71-80</v>
      </c>
      <c r="J370" s="5">
        <v>6</v>
      </c>
      <c r="K370" s="10">
        <v>1</v>
      </c>
      <c r="L370" s="10">
        <v>3</v>
      </c>
      <c r="M370">
        <v>25</v>
      </c>
      <c r="N370" s="10">
        <v>1</v>
      </c>
      <c r="O370" s="9" t="s">
        <v>106</v>
      </c>
      <c r="P370" s="9" t="s">
        <v>55</v>
      </c>
      <c r="Q370" s="10">
        <v>6.666666666666667</v>
      </c>
      <c r="R370" s="10" t="s">
        <v>2985</v>
      </c>
      <c r="S370" s="9">
        <v>3</v>
      </c>
      <c r="T370" s="9" t="s">
        <v>53</v>
      </c>
      <c r="U370" s="10">
        <v>3</v>
      </c>
      <c r="V370" s="9" t="s">
        <v>53</v>
      </c>
      <c r="W370" s="22" t="s">
        <v>1615</v>
      </c>
      <c r="X370" s="9" t="s">
        <v>1616</v>
      </c>
      <c r="Y370" s="9" t="s">
        <v>1617</v>
      </c>
      <c r="Z370" s="9" t="s">
        <v>1618</v>
      </c>
      <c r="AA370" s="10">
        <v>5</v>
      </c>
      <c r="AB370" s="10">
        <v>3</v>
      </c>
      <c r="AC370" s="10">
        <v>3</v>
      </c>
      <c r="AD370" s="10">
        <v>3</v>
      </c>
      <c r="AE370" s="10">
        <v>3</v>
      </c>
      <c r="AF370" s="10">
        <v>3</v>
      </c>
      <c r="AG370" s="10">
        <v>4</v>
      </c>
      <c r="AH370" s="10">
        <f t="shared" si="26"/>
        <v>24</v>
      </c>
      <c r="AI370" s="10">
        <v>3</v>
      </c>
      <c r="AJ370" s="10">
        <v>3</v>
      </c>
      <c r="AK370" s="10">
        <v>4</v>
      </c>
      <c r="AL370" s="10">
        <v>2</v>
      </c>
      <c r="AM370">
        <v>2</v>
      </c>
      <c r="AN370">
        <v>4</v>
      </c>
      <c r="AO370" s="9" t="s">
        <v>100</v>
      </c>
      <c r="AP370">
        <v>0</v>
      </c>
      <c r="AQ370">
        <v>2</v>
      </c>
      <c r="AR370">
        <v>3</v>
      </c>
      <c r="AS370" s="10">
        <v>5</v>
      </c>
      <c r="AT370" s="10">
        <v>3</v>
      </c>
      <c r="AU370" s="10">
        <v>2</v>
      </c>
      <c r="AV370" s="10">
        <v>2</v>
      </c>
      <c r="AW370" s="10">
        <v>6</v>
      </c>
      <c r="AX370" s="10">
        <v>3</v>
      </c>
      <c r="AY370" t="s">
        <v>4363</v>
      </c>
    </row>
    <row r="371" spans="1:51" ht="14.5" customHeight="1" x14ac:dyDescent="0.2">
      <c r="A371" s="9" t="s">
        <v>51</v>
      </c>
      <c r="B371" s="9" t="s">
        <v>52</v>
      </c>
      <c r="C371" s="9" t="s">
        <v>53</v>
      </c>
      <c r="D371" s="9" t="s">
        <v>53</v>
      </c>
      <c r="E371" s="9" t="s">
        <v>53</v>
      </c>
      <c r="F371" s="9" t="s">
        <v>53</v>
      </c>
      <c r="G371" s="41" t="s">
        <v>3361</v>
      </c>
      <c r="H371">
        <v>67</v>
      </c>
      <c r="I371" s="5" t="str">
        <f t="shared" si="29"/>
        <v>60-70</v>
      </c>
      <c r="J371" s="5">
        <v>5</v>
      </c>
      <c r="K371" s="10">
        <v>2</v>
      </c>
      <c r="L371" s="10">
        <v>3</v>
      </c>
      <c r="M371">
        <v>35</v>
      </c>
      <c r="N371" s="10">
        <v>2</v>
      </c>
      <c r="O371" s="9">
        <v>0</v>
      </c>
      <c r="P371" s="9" t="s">
        <v>106</v>
      </c>
      <c r="Q371" s="10">
        <v>0.5</v>
      </c>
      <c r="R371" s="10" t="s">
        <v>2985</v>
      </c>
      <c r="S371" s="9">
        <v>3</v>
      </c>
      <c r="T371" s="9" t="s">
        <v>53</v>
      </c>
      <c r="U371" s="10">
        <v>1</v>
      </c>
      <c r="V371" s="9" t="s">
        <v>53</v>
      </c>
      <c r="W371" s="9" t="s">
        <v>1619</v>
      </c>
      <c r="X371" s="9" t="s">
        <v>1620</v>
      </c>
      <c r="Y371" s="9" t="s">
        <v>1621</v>
      </c>
      <c r="Z371" s="22" t="s">
        <v>1622</v>
      </c>
      <c r="AA371" s="10">
        <v>5</v>
      </c>
      <c r="AB371" s="10">
        <v>4</v>
      </c>
      <c r="AC371" s="10">
        <v>2</v>
      </c>
      <c r="AD371" s="10">
        <v>5</v>
      </c>
      <c r="AE371" s="10">
        <v>3</v>
      </c>
      <c r="AF371" s="10">
        <v>4</v>
      </c>
      <c r="AG371" s="10">
        <v>4</v>
      </c>
      <c r="AH371" s="10">
        <f t="shared" si="26"/>
        <v>27</v>
      </c>
      <c r="AI371" s="10">
        <v>3</v>
      </c>
      <c r="AJ371" s="10">
        <v>3</v>
      </c>
      <c r="AK371" s="10">
        <v>4</v>
      </c>
      <c r="AL371" s="10">
        <v>2</v>
      </c>
      <c r="AM371">
        <v>1</v>
      </c>
      <c r="AN371">
        <v>2</v>
      </c>
      <c r="AO371" s="9" t="s">
        <v>54</v>
      </c>
      <c r="AP371">
        <v>2</v>
      </c>
      <c r="AQ371">
        <v>2</v>
      </c>
      <c r="AR371">
        <v>20</v>
      </c>
      <c r="AS371" s="10">
        <v>1</v>
      </c>
      <c r="AT371" s="10">
        <v>4</v>
      </c>
      <c r="AU371" s="10">
        <v>4</v>
      </c>
      <c r="AV371" s="10">
        <v>2</v>
      </c>
      <c r="AW371" s="10">
        <v>6</v>
      </c>
      <c r="AX371" s="10">
        <v>3</v>
      </c>
      <c r="AY371" t="s">
        <v>4245</v>
      </c>
    </row>
    <row r="372" spans="1:51" ht="14.5" customHeight="1" x14ac:dyDescent="0.2">
      <c r="A372" s="9" t="s">
        <v>51</v>
      </c>
      <c r="B372" s="9" t="s">
        <v>52</v>
      </c>
      <c r="C372" s="9" t="s">
        <v>53</v>
      </c>
      <c r="D372" s="9" t="s">
        <v>53</v>
      </c>
      <c r="E372" s="9" t="s">
        <v>53</v>
      </c>
      <c r="F372" s="9" t="s">
        <v>53</v>
      </c>
      <c r="G372" s="41" t="s">
        <v>3362</v>
      </c>
      <c r="H372">
        <v>57</v>
      </c>
      <c r="I372" s="5" t="str">
        <f t="shared" si="29"/>
        <v>50-60</v>
      </c>
      <c r="J372" s="5">
        <v>4</v>
      </c>
      <c r="K372" s="10">
        <v>2</v>
      </c>
      <c r="L372" s="10">
        <v>3</v>
      </c>
      <c r="M372">
        <v>15</v>
      </c>
      <c r="N372" s="10">
        <v>1</v>
      </c>
      <c r="O372" s="9" t="s">
        <v>75</v>
      </c>
      <c r="P372" s="9">
        <v>0</v>
      </c>
      <c r="Q372" s="10">
        <v>4</v>
      </c>
      <c r="R372" s="10" t="s">
        <v>2985</v>
      </c>
      <c r="S372" s="9">
        <v>4</v>
      </c>
      <c r="T372" s="9" t="s">
        <v>53</v>
      </c>
      <c r="U372" s="10">
        <v>2</v>
      </c>
      <c r="V372" s="9" t="s">
        <v>53</v>
      </c>
      <c r="W372" s="22" t="s">
        <v>1623</v>
      </c>
      <c r="X372" s="9" t="s">
        <v>1624</v>
      </c>
      <c r="Y372" s="9" t="s">
        <v>1625</v>
      </c>
      <c r="Z372" s="9" t="s">
        <v>1626</v>
      </c>
      <c r="AA372" s="10">
        <v>5</v>
      </c>
      <c r="AB372" s="10">
        <v>4</v>
      </c>
      <c r="AC372" s="10">
        <v>4</v>
      </c>
      <c r="AD372" s="10">
        <v>5</v>
      </c>
      <c r="AE372" s="10">
        <v>4</v>
      </c>
      <c r="AF372" s="10">
        <v>3</v>
      </c>
      <c r="AG372" s="10">
        <v>5</v>
      </c>
      <c r="AH372" s="10">
        <f t="shared" si="26"/>
        <v>30</v>
      </c>
      <c r="AI372" s="10">
        <v>5</v>
      </c>
      <c r="AJ372" s="10">
        <v>5</v>
      </c>
      <c r="AK372" s="10">
        <v>5</v>
      </c>
      <c r="AL372" s="10">
        <v>4</v>
      </c>
      <c r="AM372">
        <v>2</v>
      </c>
      <c r="AN372">
        <v>0</v>
      </c>
      <c r="AO372" s="9" t="s">
        <v>57</v>
      </c>
      <c r="AP372">
        <v>4</v>
      </c>
      <c r="AQ372">
        <v>1</v>
      </c>
      <c r="AR372">
        <v>2</v>
      </c>
      <c r="AS372" s="10">
        <v>5</v>
      </c>
      <c r="AT372" s="10">
        <v>4</v>
      </c>
      <c r="AU372" s="10">
        <v>2</v>
      </c>
      <c r="AV372" s="10">
        <v>2</v>
      </c>
      <c r="AW372" s="10">
        <v>2</v>
      </c>
      <c r="AX372" s="10">
        <v>3</v>
      </c>
      <c r="AY372" t="s">
        <v>4241</v>
      </c>
    </row>
    <row r="373" spans="1:51" ht="14.5" customHeight="1" x14ac:dyDescent="0.2">
      <c r="A373" s="9" t="s">
        <v>51</v>
      </c>
      <c r="B373" s="9" t="s">
        <v>52</v>
      </c>
      <c r="C373" s="9" t="s">
        <v>53</v>
      </c>
      <c r="D373" s="9" t="s">
        <v>53</v>
      </c>
      <c r="E373" s="9" t="s">
        <v>53</v>
      </c>
      <c r="F373" s="9" t="s">
        <v>53</v>
      </c>
      <c r="G373" s="41" t="s">
        <v>3363</v>
      </c>
      <c r="H373">
        <v>76</v>
      </c>
      <c r="I373" s="5" t="str">
        <f t="shared" si="29"/>
        <v>71-80</v>
      </c>
      <c r="J373" s="5">
        <v>6</v>
      </c>
      <c r="K373" s="10">
        <v>2</v>
      </c>
      <c r="L373" s="10">
        <v>4</v>
      </c>
      <c r="M373">
        <v>38</v>
      </c>
      <c r="N373" s="10">
        <v>1</v>
      </c>
      <c r="O373" s="9" t="s">
        <v>280</v>
      </c>
      <c r="P373" s="9">
        <v>0</v>
      </c>
      <c r="Q373" s="10">
        <v>15</v>
      </c>
      <c r="R373" s="10" t="s">
        <v>2985</v>
      </c>
      <c r="S373" s="9">
        <v>3</v>
      </c>
      <c r="T373" s="9" t="s">
        <v>53</v>
      </c>
      <c r="U373" s="10">
        <v>1</v>
      </c>
      <c r="V373" s="9" t="s">
        <v>53</v>
      </c>
      <c r="W373" s="9" t="s">
        <v>1627</v>
      </c>
      <c r="X373" s="9" t="s">
        <v>1628</v>
      </c>
      <c r="Y373" s="9" t="s">
        <v>1629</v>
      </c>
      <c r="Z373" s="9" t="s">
        <v>1630</v>
      </c>
      <c r="AA373" s="10">
        <v>5</v>
      </c>
      <c r="AB373" s="10">
        <v>1</v>
      </c>
      <c r="AC373" s="10">
        <v>2</v>
      </c>
      <c r="AD373" s="10">
        <v>5</v>
      </c>
      <c r="AE373" s="10">
        <v>4</v>
      </c>
      <c r="AF373" s="10">
        <v>5</v>
      </c>
      <c r="AG373" s="10">
        <v>4</v>
      </c>
      <c r="AH373" s="10">
        <f t="shared" si="26"/>
        <v>26</v>
      </c>
      <c r="AI373" s="10">
        <v>5</v>
      </c>
      <c r="AJ373" s="10">
        <v>5</v>
      </c>
      <c r="AK373" s="10">
        <v>5</v>
      </c>
      <c r="AL373" s="10">
        <v>5</v>
      </c>
      <c r="AM373">
        <v>2</v>
      </c>
      <c r="AN373">
        <v>2</v>
      </c>
      <c r="AO373" s="9" t="s">
        <v>54</v>
      </c>
      <c r="AP373">
        <v>10</v>
      </c>
      <c r="AQ373">
        <v>1</v>
      </c>
      <c r="AR373">
        <v>5</v>
      </c>
      <c r="AS373" s="10">
        <v>5</v>
      </c>
      <c r="AT373" s="10">
        <v>4</v>
      </c>
      <c r="AU373" s="10">
        <v>2</v>
      </c>
      <c r="AV373" s="10">
        <v>2</v>
      </c>
      <c r="AW373" s="10">
        <v>6</v>
      </c>
      <c r="AX373" s="10">
        <v>4</v>
      </c>
      <c r="AY373" t="s">
        <v>4242</v>
      </c>
    </row>
    <row r="374" spans="1:51" ht="14.5" customHeight="1" x14ac:dyDescent="0.2">
      <c r="A374" s="9" t="s">
        <v>51</v>
      </c>
      <c r="B374" s="9" t="s">
        <v>52</v>
      </c>
      <c r="C374" s="9" t="s">
        <v>53</v>
      </c>
      <c r="D374" s="9" t="s">
        <v>53</v>
      </c>
      <c r="E374" s="9" t="s">
        <v>53</v>
      </c>
      <c r="F374" s="9" t="s">
        <v>53</v>
      </c>
      <c r="G374" s="41" t="s">
        <v>3364</v>
      </c>
      <c r="H374">
        <v>76</v>
      </c>
      <c r="I374" s="5" t="str">
        <f t="shared" si="29"/>
        <v>71-80</v>
      </c>
      <c r="J374" s="5">
        <v>6</v>
      </c>
      <c r="K374" s="10">
        <v>1</v>
      </c>
      <c r="L374" s="10">
        <v>3</v>
      </c>
      <c r="M374">
        <v>20</v>
      </c>
      <c r="N374" s="10">
        <v>1</v>
      </c>
      <c r="O374" s="9" t="s">
        <v>100</v>
      </c>
      <c r="P374" s="9" t="s">
        <v>111</v>
      </c>
      <c r="Q374" s="10">
        <v>2.0833333333333335</v>
      </c>
      <c r="R374" s="10" t="s">
        <v>2986</v>
      </c>
      <c r="S374" s="9">
        <v>3</v>
      </c>
      <c r="T374" s="9" t="s">
        <v>53</v>
      </c>
      <c r="U374" s="10">
        <v>1</v>
      </c>
      <c r="V374" s="9" t="s">
        <v>53</v>
      </c>
      <c r="W374" s="9" t="s">
        <v>1631</v>
      </c>
      <c r="X374" s="9" t="s">
        <v>1632</v>
      </c>
      <c r="Y374" s="9" t="s">
        <v>1633</v>
      </c>
      <c r="Z374" s="9" t="s">
        <v>1634</v>
      </c>
      <c r="AA374" s="10">
        <v>5</v>
      </c>
      <c r="AB374" s="10">
        <v>4</v>
      </c>
      <c r="AC374" s="10">
        <v>3</v>
      </c>
      <c r="AD374" s="10">
        <v>5</v>
      </c>
      <c r="AE374" s="10">
        <v>4</v>
      </c>
      <c r="AF374" s="10">
        <v>3</v>
      </c>
      <c r="AG374" s="10">
        <v>4</v>
      </c>
      <c r="AH374" s="10">
        <f t="shared" si="26"/>
        <v>28</v>
      </c>
      <c r="AI374" s="10">
        <v>4</v>
      </c>
      <c r="AJ374" s="10">
        <v>4</v>
      </c>
      <c r="AK374" s="10">
        <v>5</v>
      </c>
      <c r="AL374" s="10">
        <v>5</v>
      </c>
      <c r="AM374">
        <v>2</v>
      </c>
      <c r="AN374">
        <v>2</v>
      </c>
      <c r="AO374" s="9" t="s">
        <v>100</v>
      </c>
      <c r="AP374">
        <v>5</v>
      </c>
      <c r="AQ374">
        <v>3</v>
      </c>
      <c r="AR374">
        <v>10</v>
      </c>
      <c r="AS374" s="10">
        <v>5</v>
      </c>
      <c r="AT374" s="10">
        <v>4</v>
      </c>
      <c r="AU374" s="10">
        <v>2</v>
      </c>
      <c r="AV374" s="10">
        <v>2</v>
      </c>
      <c r="AW374" s="10">
        <v>6</v>
      </c>
      <c r="AX374" s="10">
        <v>5</v>
      </c>
      <c r="AY374" t="s">
        <v>3987</v>
      </c>
    </row>
    <row r="375" spans="1:51" ht="14.5" customHeight="1" x14ac:dyDescent="0.2">
      <c r="A375" s="9" t="s">
        <v>51</v>
      </c>
      <c r="B375" s="9" t="s">
        <v>52</v>
      </c>
      <c r="C375" s="9" t="s">
        <v>53</v>
      </c>
      <c r="D375" s="9" t="s">
        <v>53</v>
      </c>
      <c r="E375" s="9" t="s">
        <v>53</v>
      </c>
      <c r="F375" s="9" t="s">
        <v>53</v>
      </c>
      <c r="G375" s="41" t="s">
        <v>3365</v>
      </c>
      <c r="H375">
        <v>65</v>
      </c>
      <c r="I375" s="5" t="str">
        <f t="shared" ref="I375:I390" si="30">VLOOKUP(H375,AgeGroup,2,TRUE)</f>
        <v>60-70</v>
      </c>
      <c r="J375" s="5">
        <v>5</v>
      </c>
      <c r="K375" s="10">
        <v>2</v>
      </c>
      <c r="L375" s="10">
        <v>4</v>
      </c>
      <c r="M375">
        <v>25</v>
      </c>
      <c r="N375" s="10">
        <v>1</v>
      </c>
      <c r="O375" s="9" t="s">
        <v>106</v>
      </c>
      <c r="P375" s="9" t="s">
        <v>57</v>
      </c>
      <c r="Q375" s="10">
        <v>6</v>
      </c>
      <c r="R375" s="10" t="s">
        <v>2985</v>
      </c>
      <c r="S375" s="9">
        <v>9</v>
      </c>
      <c r="T375" s="9" t="s">
        <v>1635</v>
      </c>
      <c r="U375" s="10">
        <v>6</v>
      </c>
      <c r="V375" s="9" t="s">
        <v>1636</v>
      </c>
      <c r="W375" s="9" t="s">
        <v>1637</v>
      </c>
      <c r="X375" s="9" t="s">
        <v>1638</v>
      </c>
      <c r="Y375" s="9" t="s">
        <v>1639</v>
      </c>
      <c r="Z375" s="9" t="s">
        <v>1640</v>
      </c>
      <c r="AA375" s="10">
        <v>5</v>
      </c>
      <c r="AB375" s="10">
        <v>5</v>
      </c>
      <c r="AC375" s="10">
        <v>4</v>
      </c>
      <c r="AD375" s="10">
        <v>4</v>
      </c>
      <c r="AE375" s="10">
        <v>4</v>
      </c>
      <c r="AF375" s="10">
        <v>3</v>
      </c>
      <c r="AG375" s="10">
        <v>4</v>
      </c>
      <c r="AH375" s="10">
        <f t="shared" si="26"/>
        <v>29</v>
      </c>
      <c r="AI375" s="10">
        <v>4</v>
      </c>
      <c r="AJ375" s="10">
        <v>5</v>
      </c>
      <c r="AK375" s="10">
        <v>5</v>
      </c>
      <c r="AL375" s="10">
        <v>5</v>
      </c>
      <c r="AM375">
        <v>3</v>
      </c>
      <c r="AN375">
        <v>2</v>
      </c>
      <c r="AO375" s="9" t="s">
        <v>57</v>
      </c>
      <c r="AP375">
        <v>5</v>
      </c>
      <c r="AQ375">
        <v>1</v>
      </c>
      <c r="AR375">
        <v>2</v>
      </c>
      <c r="AS375" s="10">
        <v>5</v>
      </c>
      <c r="AT375" s="10">
        <v>4</v>
      </c>
      <c r="AU375" s="10">
        <v>2</v>
      </c>
      <c r="AV375" s="10">
        <v>2</v>
      </c>
      <c r="AW375" s="10">
        <v>6</v>
      </c>
      <c r="AX375" s="10">
        <v>5</v>
      </c>
      <c r="AY375" t="s">
        <v>3988</v>
      </c>
    </row>
    <row r="376" spans="1:51" ht="14.5" customHeight="1" x14ac:dyDescent="0.2">
      <c r="A376" s="9" t="s">
        <v>51</v>
      </c>
      <c r="B376" s="9" t="s">
        <v>52</v>
      </c>
      <c r="C376" s="9" t="s">
        <v>53</v>
      </c>
      <c r="D376" s="9" t="s">
        <v>53</v>
      </c>
      <c r="E376" s="9" t="s">
        <v>53</v>
      </c>
      <c r="F376" s="9" t="s">
        <v>53</v>
      </c>
      <c r="G376" s="41" t="s">
        <v>3366</v>
      </c>
      <c r="H376">
        <v>73</v>
      </c>
      <c r="I376" s="5" t="str">
        <f t="shared" si="30"/>
        <v>71-80</v>
      </c>
      <c r="J376" s="5">
        <v>6</v>
      </c>
      <c r="K376" s="10">
        <v>2</v>
      </c>
      <c r="L376" s="10">
        <v>3</v>
      </c>
      <c r="M376">
        <v>36</v>
      </c>
      <c r="N376" s="10">
        <v>1</v>
      </c>
      <c r="O376" s="9" t="s">
        <v>1276</v>
      </c>
      <c r="P376" s="9">
        <v>0</v>
      </c>
      <c r="Q376" s="10">
        <v>12</v>
      </c>
      <c r="R376" s="10" t="s">
        <v>2985</v>
      </c>
      <c r="S376" s="9">
        <v>3</v>
      </c>
      <c r="T376" s="9" t="s">
        <v>53</v>
      </c>
      <c r="U376" s="10">
        <v>6</v>
      </c>
      <c r="V376" s="9" t="s">
        <v>1641</v>
      </c>
      <c r="W376" s="9" t="s">
        <v>1642</v>
      </c>
      <c r="X376" s="9" t="s">
        <v>1643</v>
      </c>
      <c r="Y376" s="9" t="s">
        <v>1644</v>
      </c>
      <c r="Z376" s="9" t="s">
        <v>1645</v>
      </c>
      <c r="AA376" s="10">
        <v>5</v>
      </c>
      <c r="AB376" s="10">
        <v>5</v>
      </c>
      <c r="AC376" s="10">
        <v>2</v>
      </c>
      <c r="AD376" s="10">
        <v>5</v>
      </c>
      <c r="AE376" s="10">
        <v>2</v>
      </c>
      <c r="AF376" s="10">
        <v>3</v>
      </c>
      <c r="AG376" s="10">
        <v>5</v>
      </c>
      <c r="AH376" s="10">
        <f t="shared" si="26"/>
        <v>27</v>
      </c>
      <c r="AI376" s="10">
        <v>4</v>
      </c>
      <c r="AJ376" s="10">
        <v>5</v>
      </c>
      <c r="AK376" s="10">
        <v>5</v>
      </c>
      <c r="AL376" s="10">
        <v>1</v>
      </c>
      <c r="AM376">
        <v>1</v>
      </c>
      <c r="AN376">
        <v>2</v>
      </c>
      <c r="AO376" s="9" t="s">
        <v>57</v>
      </c>
      <c r="AP376">
        <v>8</v>
      </c>
      <c r="AQ376">
        <v>20</v>
      </c>
      <c r="AR376">
        <v>20</v>
      </c>
      <c r="AS376" s="10">
        <v>5</v>
      </c>
      <c r="AT376" s="10">
        <v>4</v>
      </c>
      <c r="AU376" s="10">
        <v>4</v>
      </c>
      <c r="AV376" s="10">
        <v>2</v>
      </c>
      <c r="AW376" s="10">
        <v>6</v>
      </c>
      <c r="AX376" s="10">
        <v>2</v>
      </c>
      <c r="AY376" t="s">
        <v>4246</v>
      </c>
    </row>
    <row r="377" spans="1:51" ht="14.5" customHeight="1" x14ac:dyDescent="0.2">
      <c r="A377" s="9" t="s">
        <v>51</v>
      </c>
      <c r="B377" s="9" t="s">
        <v>52</v>
      </c>
      <c r="C377" s="9" t="s">
        <v>53</v>
      </c>
      <c r="D377" s="9" t="s">
        <v>53</v>
      </c>
      <c r="E377" s="9" t="s">
        <v>53</v>
      </c>
      <c r="F377" s="9" t="s">
        <v>53</v>
      </c>
      <c r="G377" s="41" t="s">
        <v>3367</v>
      </c>
      <c r="H377">
        <v>39</v>
      </c>
      <c r="I377" s="5" t="str">
        <f t="shared" si="30"/>
        <v>30-40</v>
      </c>
      <c r="J377" s="5">
        <v>2</v>
      </c>
      <c r="K377" s="10">
        <v>2</v>
      </c>
      <c r="L377" s="10">
        <v>3</v>
      </c>
      <c r="M377">
        <v>7</v>
      </c>
      <c r="N377" s="10">
        <v>1</v>
      </c>
      <c r="O377" s="9" t="s">
        <v>57</v>
      </c>
      <c r="P377" s="9" t="s">
        <v>57</v>
      </c>
      <c r="Q377" s="10">
        <v>0</v>
      </c>
      <c r="R377" s="10" t="s">
        <v>2985</v>
      </c>
      <c r="S377" s="9">
        <v>3</v>
      </c>
      <c r="T377" s="9" t="s">
        <v>53</v>
      </c>
      <c r="U377" s="10">
        <v>1</v>
      </c>
      <c r="V377" s="9" t="s">
        <v>53</v>
      </c>
      <c r="W377" s="9" t="s">
        <v>1646</v>
      </c>
      <c r="X377" s="9" t="s">
        <v>1647</v>
      </c>
      <c r="Y377" s="9" t="s">
        <v>1648</v>
      </c>
      <c r="Z377" s="9" t="s">
        <v>1649</v>
      </c>
      <c r="AA377" s="10">
        <v>5</v>
      </c>
      <c r="AB377" s="10">
        <v>4</v>
      </c>
      <c r="AC377" s="10">
        <v>4</v>
      </c>
      <c r="AD377" s="10">
        <v>5</v>
      </c>
      <c r="AE377" s="10">
        <v>3</v>
      </c>
      <c r="AF377" s="10">
        <v>3</v>
      </c>
      <c r="AG377" s="10">
        <v>4</v>
      </c>
      <c r="AH377" s="10">
        <f t="shared" ref="AH377:AH438" si="31">SUM(AA377:AG377)</f>
        <v>28</v>
      </c>
      <c r="AI377" s="10">
        <v>4</v>
      </c>
      <c r="AJ377" s="10">
        <v>4</v>
      </c>
      <c r="AK377" s="10">
        <v>4</v>
      </c>
      <c r="AL377" s="10">
        <v>3</v>
      </c>
      <c r="AM377">
        <v>2</v>
      </c>
      <c r="AN377">
        <v>0</v>
      </c>
      <c r="AO377" s="9" t="s">
        <v>57</v>
      </c>
      <c r="AP377">
        <v>5</v>
      </c>
      <c r="AQ377">
        <v>0</v>
      </c>
      <c r="AR377">
        <v>1</v>
      </c>
      <c r="AS377" s="10">
        <v>2</v>
      </c>
      <c r="AT377" s="10">
        <v>3</v>
      </c>
      <c r="AU377" s="10">
        <v>1</v>
      </c>
      <c r="AV377" s="10">
        <v>2</v>
      </c>
      <c r="AW377" s="10">
        <v>6</v>
      </c>
      <c r="AX377" s="10">
        <v>3</v>
      </c>
      <c r="AY377" t="s">
        <v>3989</v>
      </c>
    </row>
    <row r="378" spans="1:51" ht="14.5" customHeight="1" x14ac:dyDescent="0.2">
      <c r="A378" s="9" t="s">
        <v>51</v>
      </c>
      <c r="B378" s="9" t="s">
        <v>52</v>
      </c>
      <c r="C378" s="9" t="s">
        <v>53</v>
      </c>
      <c r="D378" s="9" t="s">
        <v>53</v>
      </c>
      <c r="E378" s="9" t="s">
        <v>53</v>
      </c>
      <c r="F378" s="9" t="s">
        <v>53</v>
      </c>
      <c r="G378" s="41" t="s">
        <v>3368</v>
      </c>
      <c r="H378">
        <v>27</v>
      </c>
      <c r="I378" s="5" t="str">
        <f t="shared" si="30"/>
        <v>18-30</v>
      </c>
      <c r="J378" s="5">
        <v>1</v>
      </c>
      <c r="K378" s="10">
        <v>2</v>
      </c>
      <c r="L378" s="10">
        <v>2</v>
      </c>
      <c r="M378">
        <v>5</v>
      </c>
      <c r="N378" s="10">
        <v>2</v>
      </c>
      <c r="O378" s="9" t="s">
        <v>1650</v>
      </c>
      <c r="P378" s="9" t="s">
        <v>100</v>
      </c>
      <c r="Q378" s="10">
        <v>2016.1666666666667</v>
      </c>
      <c r="R378" s="10" t="s">
        <v>2986</v>
      </c>
      <c r="S378" s="9">
        <v>5</v>
      </c>
      <c r="T378" s="9" t="s">
        <v>53</v>
      </c>
      <c r="U378" s="10">
        <v>3</v>
      </c>
      <c r="V378" s="9" t="s">
        <v>53</v>
      </c>
      <c r="W378" s="9" t="s">
        <v>1651</v>
      </c>
      <c r="X378" s="22" t="s">
        <v>1652</v>
      </c>
      <c r="Y378" s="9" t="s">
        <v>1653</v>
      </c>
      <c r="Z378" s="9" t="s">
        <v>1654</v>
      </c>
      <c r="AA378" s="10">
        <v>4</v>
      </c>
      <c r="AB378" s="10">
        <v>4</v>
      </c>
      <c r="AC378" s="10">
        <v>3</v>
      </c>
      <c r="AD378" s="10">
        <v>4</v>
      </c>
      <c r="AE378" s="10">
        <v>2</v>
      </c>
      <c r="AF378" s="10">
        <v>3</v>
      </c>
      <c r="AG378" s="10">
        <v>4</v>
      </c>
      <c r="AH378" s="10">
        <f t="shared" si="31"/>
        <v>24</v>
      </c>
      <c r="AI378" s="10">
        <v>2</v>
      </c>
      <c r="AJ378" s="10">
        <v>4</v>
      </c>
      <c r="AK378" s="10">
        <v>3</v>
      </c>
      <c r="AL378" s="10">
        <v>3</v>
      </c>
      <c r="AM378">
        <v>3</v>
      </c>
      <c r="AN378">
        <v>1</v>
      </c>
      <c r="AO378" s="9" t="s">
        <v>57</v>
      </c>
      <c r="AP378">
        <v>10</v>
      </c>
      <c r="AQ378">
        <v>5</v>
      </c>
      <c r="AR378">
        <v>15</v>
      </c>
      <c r="AS378" s="10">
        <v>1</v>
      </c>
      <c r="AT378" s="10">
        <v>1</v>
      </c>
      <c r="AU378" s="10">
        <v>2</v>
      </c>
      <c r="AV378" s="10">
        <v>2</v>
      </c>
      <c r="AW378" s="10">
        <v>1</v>
      </c>
      <c r="AX378" s="10">
        <v>4</v>
      </c>
      <c r="AY378" t="s">
        <v>4364</v>
      </c>
    </row>
    <row r="379" spans="1:51" ht="14.5" customHeight="1" x14ac:dyDescent="0.2">
      <c r="A379" s="9" t="s">
        <v>51</v>
      </c>
      <c r="B379" s="9" t="s">
        <v>52</v>
      </c>
      <c r="C379" s="9" t="s">
        <v>53</v>
      </c>
      <c r="D379" s="9" t="s">
        <v>53</v>
      </c>
      <c r="E379" s="9" t="s">
        <v>53</v>
      </c>
      <c r="F379" s="9" t="s">
        <v>53</v>
      </c>
      <c r="G379" s="41" t="s">
        <v>3369</v>
      </c>
      <c r="H379">
        <v>32</v>
      </c>
      <c r="I379" s="5" t="str">
        <f t="shared" si="30"/>
        <v>30-40</v>
      </c>
      <c r="J379" s="5">
        <v>2</v>
      </c>
      <c r="K379" s="10">
        <v>2</v>
      </c>
      <c r="L379" s="10">
        <v>2</v>
      </c>
      <c r="M379">
        <v>3</v>
      </c>
      <c r="N379" s="10">
        <v>2</v>
      </c>
      <c r="O379" s="9" t="s">
        <v>100</v>
      </c>
      <c r="P379" s="9" t="s">
        <v>101</v>
      </c>
      <c r="Q379" s="10">
        <v>2.4166666666666665</v>
      </c>
      <c r="R379" s="10" t="s">
        <v>2985</v>
      </c>
      <c r="S379" s="9">
        <v>2</v>
      </c>
      <c r="T379" s="9" t="s">
        <v>53</v>
      </c>
      <c r="U379" s="10">
        <v>3</v>
      </c>
      <c r="V379" s="9" t="s">
        <v>53</v>
      </c>
      <c r="W379" s="22" t="s">
        <v>1655</v>
      </c>
      <c r="X379" s="22" t="s">
        <v>1656</v>
      </c>
      <c r="Y379" s="22" t="s">
        <v>1657</v>
      </c>
      <c r="Z379" s="9" t="s">
        <v>1658</v>
      </c>
      <c r="AA379" s="10">
        <v>4</v>
      </c>
      <c r="AB379" s="10">
        <v>3</v>
      </c>
      <c r="AC379" s="10">
        <v>4</v>
      </c>
      <c r="AD379" s="10">
        <v>2</v>
      </c>
      <c r="AE379" s="10">
        <v>3</v>
      </c>
      <c r="AF379" s="10">
        <v>4</v>
      </c>
      <c r="AG379" s="10">
        <v>4</v>
      </c>
      <c r="AH379" s="10">
        <f t="shared" si="31"/>
        <v>24</v>
      </c>
      <c r="AI379" s="10">
        <v>3</v>
      </c>
      <c r="AJ379" s="10">
        <v>3</v>
      </c>
      <c r="AK379" s="10">
        <v>3</v>
      </c>
      <c r="AL379" s="10">
        <v>1</v>
      </c>
      <c r="AM379">
        <v>15</v>
      </c>
      <c r="AN379">
        <v>2</v>
      </c>
      <c r="AO379" s="9" t="s">
        <v>57</v>
      </c>
      <c r="AP379">
        <v>2</v>
      </c>
      <c r="AQ379">
        <v>8</v>
      </c>
      <c r="AR379">
        <v>5</v>
      </c>
      <c r="AS379" s="10">
        <v>1</v>
      </c>
      <c r="AT379" s="10">
        <v>2</v>
      </c>
      <c r="AU379" s="10">
        <v>2</v>
      </c>
      <c r="AV379" s="10">
        <v>2</v>
      </c>
      <c r="AW379" s="10">
        <v>3</v>
      </c>
      <c r="AX379" s="10">
        <v>2</v>
      </c>
      <c r="AY379" t="s">
        <v>3990</v>
      </c>
    </row>
    <row r="380" spans="1:51" ht="14.5" customHeight="1" x14ac:dyDescent="0.2">
      <c r="A380" s="9" t="s">
        <v>51</v>
      </c>
      <c r="B380" s="9" t="s">
        <v>52</v>
      </c>
      <c r="C380" s="9" t="s">
        <v>53</v>
      </c>
      <c r="D380" s="9" t="s">
        <v>53</v>
      </c>
      <c r="E380" s="9" t="s">
        <v>53</v>
      </c>
      <c r="F380" s="9" t="s">
        <v>53</v>
      </c>
      <c r="G380" s="41" t="s">
        <v>3370</v>
      </c>
      <c r="H380">
        <v>32</v>
      </c>
      <c r="I380" s="5" t="str">
        <f t="shared" si="30"/>
        <v>30-40</v>
      </c>
      <c r="J380" s="5">
        <v>2</v>
      </c>
      <c r="K380" s="10">
        <v>2</v>
      </c>
      <c r="L380" s="10">
        <v>3</v>
      </c>
      <c r="M380">
        <v>3</v>
      </c>
      <c r="N380" s="10">
        <v>2</v>
      </c>
      <c r="O380" s="9" t="s">
        <v>57</v>
      </c>
      <c r="P380" s="9" t="s">
        <v>101</v>
      </c>
      <c r="Q380" s="10">
        <v>0.41666666666666669</v>
      </c>
      <c r="R380" s="10" t="s">
        <v>2985</v>
      </c>
      <c r="S380" s="9">
        <v>4</v>
      </c>
      <c r="T380" s="9" t="s">
        <v>53</v>
      </c>
      <c r="U380" s="10">
        <v>3</v>
      </c>
      <c r="V380" s="9" t="s">
        <v>53</v>
      </c>
      <c r="W380" s="9" t="s">
        <v>1659</v>
      </c>
      <c r="X380" s="22" t="s">
        <v>1660</v>
      </c>
      <c r="Y380" s="9" t="s">
        <v>1661</v>
      </c>
      <c r="Z380" s="9" t="s">
        <v>1662</v>
      </c>
      <c r="AA380" s="10">
        <v>4</v>
      </c>
      <c r="AB380" s="10">
        <v>3</v>
      </c>
      <c r="AC380" s="10">
        <v>5</v>
      </c>
      <c r="AD380" s="10">
        <v>2</v>
      </c>
      <c r="AE380" s="10">
        <v>4</v>
      </c>
      <c r="AF380" s="10">
        <v>5</v>
      </c>
      <c r="AG380" s="10">
        <v>4</v>
      </c>
      <c r="AH380" s="10">
        <f t="shared" si="31"/>
        <v>27</v>
      </c>
      <c r="AI380" s="10">
        <v>5</v>
      </c>
      <c r="AJ380" s="10">
        <v>5</v>
      </c>
      <c r="AK380" s="10">
        <v>4</v>
      </c>
      <c r="AL380" s="10">
        <v>1</v>
      </c>
      <c r="AM380">
        <v>4</v>
      </c>
      <c r="AN380">
        <v>1</v>
      </c>
      <c r="AO380" s="9" t="s">
        <v>57</v>
      </c>
      <c r="AP380">
        <v>2</v>
      </c>
      <c r="AQ380">
        <v>2</v>
      </c>
      <c r="AR380">
        <v>2</v>
      </c>
      <c r="AS380" s="10">
        <v>1</v>
      </c>
      <c r="AT380" s="10">
        <v>3</v>
      </c>
      <c r="AU380" s="10">
        <v>1</v>
      </c>
      <c r="AV380" s="10">
        <v>1</v>
      </c>
      <c r="AW380" s="10">
        <v>6</v>
      </c>
      <c r="AX380" s="10">
        <v>3</v>
      </c>
      <c r="AY380" t="s">
        <v>3991</v>
      </c>
    </row>
    <row r="381" spans="1:51" ht="14.5" customHeight="1" x14ac:dyDescent="0.2">
      <c r="A381" s="9" t="s">
        <v>51</v>
      </c>
      <c r="B381" s="9" t="s">
        <v>52</v>
      </c>
      <c r="C381" s="9" t="s">
        <v>53</v>
      </c>
      <c r="D381" s="9" t="s">
        <v>53</v>
      </c>
      <c r="E381" s="9" t="s">
        <v>53</v>
      </c>
      <c r="F381" s="9" t="s">
        <v>53</v>
      </c>
      <c r="G381" s="41" t="s">
        <v>3371</v>
      </c>
      <c r="H381">
        <v>33</v>
      </c>
      <c r="I381" s="5" t="str">
        <f t="shared" si="30"/>
        <v>30-40</v>
      </c>
      <c r="J381" s="5">
        <v>2</v>
      </c>
      <c r="K381" s="10">
        <v>2</v>
      </c>
      <c r="L381" s="10">
        <v>3</v>
      </c>
      <c r="M381">
        <v>1.5</v>
      </c>
      <c r="N381" s="10">
        <v>2</v>
      </c>
      <c r="O381" s="9" t="s">
        <v>111</v>
      </c>
      <c r="P381" s="9" t="s">
        <v>106</v>
      </c>
      <c r="Q381" s="10">
        <v>1.5</v>
      </c>
      <c r="R381" s="10" t="s">
        <v>2985</v>
      </c>
      <c r="S381" s="9">
        <v>5</v>
      </c>
      <c r="T381" s="9" t="s">
        <v>53</v>
      </c>
      <c r="U381" s="10">
        <v>3</v>
      </c>
      <c r="V381" s="9" t="s">
        <v>53</v>
      </c>
      <c r="W381" s="9" t="s">
        <v>1663</v>
      </c>
      <c r="X381" s="9" t="s">
        <v>1664</v>
      </c>
      <c r="Y381" s="9" t="s">
        <v>1665</v>
      </c>
      <c r="Z381" s="9" t="s">
        <v>1666</v>
      </c>
      <c r="AA381" s="10">
        <v>4</v>
      </c>
      <c r="AB381" s="10">
        <v>4</v>
      </c>
      <c r="AC381" s="10">
        <v>5</v>
      </c>
      <c r="AD381" s="10">
        <v>2</v>
      </c>
      <c r="AE381" s="10">
        <v>2</v>
      </c>
      <c r="AF381" s="10">
        <v>5</v>
      </c>
      <c r="AG381" s="10">
        <v>4</v>
      </c>
      <c r="AH381" s="10">
        <f t="shared" si="31"/>
        <v>26</v>
      </c>
      <c r="AI381" s="10">
        <v>4</v>
      </c>
      <c r="AJ381" s="10">
        <v>4</v>
      </c>
      <c r="AK381" s="10">
        <v>4</v>
      </c>
      <c r="AL381" s="10">
        <v>4</v>
      </c>
      <c r="AM381">
        <v>4</v>
      </c>
      <c r="AN381">
        <v>2</v>
      </c>
      <c r="AO381" s="9" t="s">
        <v>57</v>
      </c>
      <c r="AP381">
        <v>3</v>
      </c>
      <c r="AQ381">
        <v>1</v>
      </c>
      <c r="AR381">
        <v>1</v>
      </c>
      <c r="AS381" s="10">
        <v>1</v>
      </c>
      <c r="AT381" s="10">
        <v>2</v>
      </c>
      <c r="AU381" s="10">
        <v>1</v>
      </c>
      <c r="AV381" s="10">
        <v>1</v>
      </c>
      <c r="AW381" s="10">
        <v>6</v>
      </c>
      <c r="AX381" s="10">
        <v>3</v>
      </c>
      <c r="AY381" t="s">
        <v>3992</v>
      </c>
    </row>
    <row r="382" spans="1:51" ht="14.5" customHeight="1" x14ac:dyDescent="0.2">
      <c r="A382" s="9" t="s">
        <v>51</v>
      </c>
      <c r="B382" s="9" t="s">
        <v>52</v>
      </c>
      <c r="C382" s="9" t="s">
        <v>53</v>
      </c>
      <c r="D382" s="9" t="s">
        <v>53</v>
      </c>
      <c r="E382" s="9" t="s">
        <v>53</v>
      </c>
      <c r="F382" s="9" t="s">
        <v>53</v>
      </c>
      <c r="G382" s="41" t="s">
        <v>3372</v>
      </c>
      <c r="H382">
        <v>18</v>
      </c>
      <c r="I382" s="5" t="str">
        <f t="shared" si="30"/>
        <v>18-30</v>
      </c>
      <c r="J382" s="5">
        <v>1</v>
      </c>
      <c r="K382" s="10">
        <v>1</v>
      </c>
      <c r="L382" s="10">
        <v>4</v>
      </c>
      <c r="M382">
        <v>18</v>
      </c>
      <c r="N382" s="10">
        <v>1</v>
      </c>
      <c r="O382" s="9" t="s">
        <v>57</v>
      </c>
      <c r="P382" s="9" t="s">
        <v>75</v>
      </c>
      <c r="Q382" s="10">
        <v>0.33333333333333331</v>
      </c>
      <c r="R382" s="10" t="s">
        <v>2985</v>
      </c>
      <c r="S382" s="9">
        <v>3</v>
      </c>
      <c r="T382" s="9" t="s">
        <v>53</v>
      </c>
      <c r="U382" s="10">
        <v>1</v>
      </c>
      <c r="V382" s="9" t="s">
        <v>53</v>
      </c>
      <c r="W382" s="9" t="s">
        <v>1667</v>
      </c>
      <c r="X382" s="9" t="s">
        <v>1668</v>
      </c>
      <c r="Y382" s="9" t="s">
        <v>1669</v>
      </c>
      <c r="Z382" s="9" t="s">
        <v>1670</v>
      </c>
      <c r="AA382" s="10">
        <v>5</v>
      </c>
      <c r="AB382" s="10">
        <v>5</v>
      </c>
      <c r="AC382" s="10">
        <v>4</v>
      </c>
      <c r="AD382" s="10">
        <v>4</v>
      </c>
      <c r="AE382" s="10">
        <v>4</v>
      </c>
      <c r="AF382" s="10">
        <v>5</v>
      </c>
      <c r="AG382" s="10">
        <v>5</v>
      </c>
      <c r="AH382" s="10">
        <f t="shared" si="31"/>
        <v>32</v>
      </c>
      <c r="AI382" s="10">
        <v>4</v>
      </c>
      <c r="AJ382" s="10">
        <v>3</v>
      </c>
      <c r="AK382" s="10">
        <v>4</v>
      </c>
      <c r="AL382" s="10">
        <v>2</v>
      </c>
      <c r="AM382">
        <v>3</v>
      </c>
      <c r="AN382">
        <v>0</v>
      </c>
      <c r="AO382" s="9" t="s">
        <v>57</v>
      </c>
      <c r="AP382">
        <v>9</v>
      </c>
      <c r="AQ382">
        <v>1</v>
      </c>
      <c r="AR382">
        <v>1</v>
      </c>
      <c r="AS382" s="10">
        <v>3</v>
      </c>
      <c r="AT382" s="10">
        <v>2</v>
      </c>
      <c r="AU382" s="10">
        <v>1</v>
      </c>
      <c r="AV382" s="10">
        <v>1</v>
      </c>
      <c r="AW382" s="10">
        <v>7</v>
      </c>
      <c r="AX382" s="10">
        <v>2</v>
      </c>
      <c r="AY382" t="s">
        <v>4365</v>
      </c>
    </row>
    <row r="383" spans="1:51" ht="14.5" customHeight="1" x14ac:dyDescent="0.2">
      <c r="A383" s="9" t="s">
        <v>51</v>
      </c>
      <c r="B383" s="9" t="s">
        <v>52</v>
      </c>
      <c r="C383" s="9" t="s">
        <v>53</v>
      </c>
      <c r="D383" s="9" t="s">
        <v>53</v>
      </c>
      <c r="E383" s="9" t="s">
        <v>53</v>
      </c>
      <c r="F383" s="9" t="s">
        <v>53</v>
      </c>
      <c r="G383" s="41" t="s">
        <v>3373</v>
      </c>
      <c r="H383">
        <v>67</v>
      </c>
      <c r="I383" s="5" t="str">
        <f t="shared" si="30"/>
        <v>60-70</v>
      </c>
      <c r="J383" s="5">
        <v>5</v>
      </c>
      <c r="K383" s="10">
        <v>1</v>
      </c>
      <c r="L383" s="10">
        <v>2</v>
      </c>
      <c r="M383">
        <v>5</v>
      </c>
      <c r="N383" s="10">
        <v>1</v>
      </c>
      <c r="O383" s="9" t="s">
        <v>106</v>
      </c>
      <c r="P383" s="9" t="s">
        <v>106</v>
      </c>
      <c r="Q383" s="10">
        <v>6.5</v>
      </c>
      <c r="R383" s="10" t="s">
        <v>2985</v>
      </c>
      <c r="S383" s="9">
        <v>1</v>
      </c>
      <c r="T383" s="9" t="s">
        <v>53</v>
      </c>
      <c r="U383" s="10">
        <v>2</v>
      </c>
      <c r="V383" s="9" t="s">
        <v>53</v>
      </c>
      <c r="W383" s="9" t="s">
        <v>1671</v>
      </c>
      <c r="X383" s="9" t="s">
        <v>1672</v>
      </c>
      <c r="Y383" s="9" t="s">
        <v>1673</v>
      </c>
      <c r="Z383" s="9" t="s">
        <v>1674</v>
      </c>
      <c r="AA383" s="10">
        <v>4</v>
      </c>
      <c r="AB383" s="10">
        <v>2</v>
      </c>
      <c r="AC383" s="10">
        <v>2</v>
      </c>
      <c r="AD383" s="10">
        <v>1</v>
      </c>
      <c r="AE383" s="10">
        <v>4</v>
      </c>
      <c r="AF383" s="10">
        <v>1</v>
      </c>
      <c r="AG383" s="10">
        <v>1</v>
      </c>
      <c r="AH383" s="10">
        <f t="shared" si="31"/>
        <v>15</v>
      </c>
      <c r="AI383" s="10">
        <v>5</v>
      </c>
      <c r="AJ383" s="10">
        <v>5</v>
      </c>
      <c r="AK383" s="10">
        <v>5</v>
      </c>
      <c r="AL383" s="10">
        <v>5</v>
      </c>
      <c r="AM383">
        <v>2</v>
      </c>
      <c r="AN383">
        <v>3</v>
      </c>
      <c r="AO383" s="9" t="s">
        <v>106</v>
      </c>
      <c r="AP383">
        <v>3</v>
      </c>
      <c r="AQ383">
        <v>20</v>
      </c>
      <c r="AR383">
        <v>50</v>
      </c>
      <c r="AS383" s="10">
        <v>1</v>
      </c>
      <c r="AT383" s="10">
        <v>4</v>
      </c>
      <c r="AU383" s="10">
        <v>2</v>
      </c>
      <c r="AV383" s="10">
        <v>2</v>
      </c>
      <c r="AW383" s="10">
        <v>6</v>
      </c>
      <c r="AX383" s="10">
        <v>4</v>
      </c>
      <c r="AY383" t="s">
        <v>3993</v>
      </c>
    </row>
    <row r="384" spans="1:51" ht="14.5" customHeight="1" x14ac:dyDescent="0.2">
      <c r="A384" s="9" t="s">
        <v>51</v>
      </c>
      <c r="B384" s="9" t="s">
        <v>52</v>
      </c>
      <c r="C384" s="9" t="s">
        <v>53</v>
      </c>
      <c r="D384" s="9" t="s">
        <v>53</v>
      </c>
      <c r="E384" s="9" t="s">
        <v>53</v>
      </c>
      <c r="F384" s="9" t="s">
        <v>53</v>
      </c>
      <c r="G384" s="41" t="s">
        <v>3374</v>
      </c>
      <c r="H384">
        <v>82</v>
      </c>
      <c r="I384" s="5" t="str">
        <f t="shared" si="30"/>
        <v>80+</v>
      </c>
      <c r="J384" s="5">
        <v>7</v>
      </c>
      <c r="K384" s="10">
        <v>1</v>
      </c>
      <c r="L384" s="10">
        <v>3</v>
      </c>
      <c r="M384">
        <v>10</v>
      </c>
      <c r="N384" s="10">
        <v>1</v>
      </c>
      <c r="O384" s="9" t="s">
        <v>100</v>
      </c>
      <c r="P384" s="9" t="s">
        <v>101</v>
      </c>
      <c r="Q384" s="10">
        <v>2.4166666666666665</v>
      </c>
      <c r="R384" s="10" t="s">
        <v>2985</v>
      </c>
      <c r="S384" s="9">
        <v>1</v>
      </c>
      <c r="T384" s="9" t="s">
        <v>53</v>
      </c>
      <c r="U384" s="10">
        <v>2</v>
      </c>
      <c r="V384" s="9" t="s">
        <v>53</v>
      </c>
      <c r="W384" s="9" t="s">
        <v>1675</v>
      </c>
      <c r="X384" s="9" t="s">
        <v>1676</v>
      </c>
      <c r="Y384" s="9" t="s">
        <v>1677</v>
      </c>
      <c r="Z384" s="9" t="s">
        <v>1678</v>
      </c>
      <c r="AA384" s="10">
        <v>5</v>
      </c>
      <c r="AB384" s="10">
        <v>5</v>
      </c>
      <c r="AC384" s="10">
        <v>4</v>
      </c>
      <c r="AD384" s="10">
        <v>5</v>
      </c>
      <c r="AE384" s="10">
        <v>4</v>
      </c>
      <c r="AF384" s="10">
        <v>5</v>
      </c>
      <c r="AG384" s="10">
        <v>5</v>
      </c>
      <c r="AH384" s="10">
        <f t="shared" si="31"/>
        <v>33</v>
      </c>
      <c r="AI384" s="10">
        <v>4</v>
      </c>
      <c r="AJ384" s="10">
        <v>5</v>
      </c>
      <c r="AK384" s="10">
        <v>5</v>
      </c>
      <c r="AL384" s="10">
        <v>4</v>
      </c>
      <c r="AM384">
        <v>2</v>
      </c>
      <c r="AN384">
        <v>2</v>
      </c>
      <c r="AO384" s="9" t="s">
        <v>75</v>
      </c>
      <c r="AP384">
        <v>2</v>
      </c>
      <c r="AQ384">
        <v>1</v>
      </c>
      <c r="AR384">
        <v>1</v>
      </c>
      <c r="AS384" s="10">
        <v>5</v>
      </c>
      <c r="AT384" s="10">
        <v>4</v>
      </c>
      <c r="AU384" s="10">
        <v>2</v>
      </c>
      <c r="AV384" s="10">
        <v>2</v>
      </c>
      <c r="AW384" s="10">
        <v>6</v>
      </c>
      <c r="AX384" s="10">
        <v>4</v>
      </c>
      <c r="AY384" t="s">
        <v>3994</v>
      </c>
    </row>
    <row r="385" spans="1:51" ht="14.5" customHeight="1" x14ac:dyDescent="0.2">
      <c r="A385" s="9" t="s">
        <v>51</v>
      </c>
      <c r="B385" s="9" t="s">
        <v>52</v>
      </c>
      <c r="C385" s="9" t="s">
        <v>53</v>
      </c>
      <c r="D385" s="9" t="s">
        <v>53</v>
      </c>
      <c r="E385" s="9" t="s">
        <v>53</v>
      </c>
      <c r="F385" s="9" t="s">
        <v>53</v>
      </c>
      <c r="G385" s="41" t="s">
        <v>3375</v>
      </c>
      <c r="H385">
        <v>25</v>
      </c>
      <c r="I385" s="5" t="str">
        <f t="shared" si="30"/>
        <v>18-30</v>
      </c>
      <c r="J385" s="5">
        <v>1</v>
      </c>
      <c r="K385" s="10">
        <v>2</v>
      </c>
      <c r="L385" s="10">
        <v>4</v>
      </c>
      <c r="M385">
        <v>10</v>
      </c>
      <c r="N385" s="10">
        <v>1</v>
      </c>
      <c r="O385" s="9" t="s">
        <v>1679</v>
      </c>
      <c r="P385" s="9" t="s">
        <v>101</v>
      </c>
      <c r="Q385" s="10">
        <v>2010.4166666666667</v>
      </c>
      <c r="R385" s="10" t="s">
        <v>2985</v>
      </c>
      <c r="S385" s="9">
        <v>1</v>
      </c>
      <c r="T385" s="9" t="s">
        <v>53</v>
      </c>
      <c r="U385" s="10">
        <v>1</v>
      </c>
      <c r="V385" s="9" t="s">
        <v>53</v>
      </c>
      <c r="W385" s="9" t="s">
        <v>1680</v>
      </c>
      <c r="X385" s="9" t="s">
        <v>1681</v>
      </c>
      <c r="Y385" s="9" t="s">
        <v>1682</v>
      </c>
      <c r="Z385" s="9" t="s">
        <v>1683</v>
      </c>
      <c r="AA385" s="10">
        <v>4</v>
      </c>
      <c r="AB385" s="10">
        <v>4</v>
      </c>
      <c r="AC385" s="10">
        <v>5</v>
      </c>
      <c r="AD385" s="10">
        <v>5</v>
      </c>
      <c r="AE385" s="10">
        <v>5</v>
      </c>
      <c r="AF385" s="10">
        <v>4</v>
      </c>
      <c r="AG385" s="10">
        <v>3</v>
      </c>
      <c r="AH385" s="10">
        <f t="shared" si="31"/>
        <v>30</v>
      </c>
      <c r="AI385" s="10">
        <v>4</v>
      </c>
      <c r="AJ385" s="10">
        <v>5</v>
      </c>
      <c r="AK385" s="10">
        <v>4</v>
      </c>
      <c r="AL385" s="10">
        <v>4</v>
      </c>
      <c r="AM385">
        <v>3</v>
      </c>
      <c r="AN385">
        <v>1</v>
      </c>
      <c r="AO385" s="9" t="s">
        <v>57</v>
      </c>
      <c r="AP385">
        <v>20</v>
      </c>
      <c r="AQ385">
        <v>10</v>
      </c>
      <c r="AR385">
        <v>30</v>
      </c>
      <c r="AS385" s="10">
        <v>1</v>
      </c>
      <c r="AT385" s="10">
        <v>3</v>
      </c>
      <c r="AU385" s="10">
        <v>2</v>
      </c>
      <c r="AV385" s="10">
        <v>1</v>
      </c>
      <c r="AW385" s="10">
        <v>2</v>
      </c>
      <c r="AX385" s="10">
        <v>4</v>
      </c>
      <c r="AY385" t="s">
        <v>3995</v>
      </c>
    </row>
    <row r="386" spans="1:51" ht="14.5" customHeight="1" x14ac:dyDescent="0.2">
      <c r="A386" s="9" t="s">
        <v>51</v>
      </c>
      <c r="B386" s="9" t="s">
        <v>52</v>
      </c>
      <c r="C386" s="9" t="s">
        <v>53</v>
      </c>
      <c r="D386" s="9" t="s">
        <v>53</v>
      </c>
      <c r="E386" s="9" t="s">
        <v>53</v>
      </c>
      <c r="F386" s="9" t="s">
        <v>53</v>
      </c>
      <c r="G386" s="41" t="s">
        <v>3376</v>
      </c>
      <c r="H386">
        <v>33</v>
      </c>
      <c r="I386" s="5" t="str">
        <f t="shared" si="30"/>
        <v>30-40</v>
      </c>
      <c r="J386" s="5">
        <v>2</v>
      </c>
      <c r="K386" s="10">
        <v>1</v>
      </c>
      <c r="L386" s="10">
        <v>3</v>
      </c>
      <c r="M386">
        <v>5</v>
      </c>
      <c r="N386" s="10">
        <v>2</v>
      </c>
      <c r="O386" s="9" t="s">
        <v>100</v>
      </c>
      <c r="P386" s="9" t="s">
        <v>101</v>
      </c>
      <c r="Q386" s="10">
        <v>2.4166666666666665</v>
      </c>
      <c r="R386" s="10" t="s">
        <v>2986</v>
      </c>
      <c r="S386" s="9">
        <v>1</v>
      </c>
      <c r="T386" s="9" t="s">
        <v>53</v>
      </c>
      <c r="U386" s="10">
        <v>1</v>
      </c>
      <c r="V386" s="9" t="s">
        <v>53</v>
      </c>
      <c r="W386" s="9" t="s">
        <v>1684</v>
      </c>
      <c r="X386" s="9" t="s">
        <v>1685</v>
      </c>
      <c r="Y386" s="9" t="s">
        <v>1686</v>
      </c>
      <c r="Z386" s="9" t="s">
        <v>1687</v>
      </c>
      <c r="AA386" s="10">
        <v>4</v>
      </c>
      <c r="AB386" s="10">
        <v>3</v>
      </c>
      <c r="AC386" s="10">
        <v>4</v>
      </c>
      <c r="AD386" s="10">
        <v>4</v>
      </c>
      <c r="AE386" s="10">
        <v>4</v>
      </c>
      <c r="AF386" s="10">
        <v>4</v>
      </c>
      <c r="AG386" s="10">
        <v>4</v>
      </c>
      <c r="AH386" s="10">
        <f t="shared" si="31"/>
        <v>27</v>
      </c>
      <c r="AI386" s="10">
        <v>4</v>
      </c>
      <c r="AJ386" s="10">
        <v>4</v>
      </c>
      <c r="AK386" s="10">
        <v>3</v>
      </c>
      <c r="AL386" s="10">
        <v>1</v>
      </c>
      <c r="AM386">
        <v>5</v>
      </c>
      <c r="AN386">
        <v>2</v>
      </c>
      <c r="AO386" s="9" t="s">
        <v>57</v>
      </c>
      <c r="AP386">
        <v>3</v>
      </c>
      <c r="AQ386">
        <v>2</v>
      </c>
      <c r="AR386">
        <v>1</v>
      </c>
      <c r="AS386" s="10">
        <v>1</v>
      </c>
      <c r="AT386" s="10">
        <v>1</v>
      </c>
      <c r="AU386" s="10">
        <v>1</v>
      </c>
      <c r="AV386" s="10">
        <v>1</v>
      </c>
      <c r="AW386" s="10">
        <v>1</v>
      </c>
      <c r="AX386" s="10">
        <v>3</v>
      </c>
      <c r="AY386" t="s">
        <v>3969</v>
      </c>
    </row>
    <row r="387" spans="1:51" ht="14.5" customHeight="1" x14ac:dyDescent="0.2">
      <c r="A387" s="9" t="s">
        <v>51</v>
      </c>
      <c r="B387" s="9" t="s">
        <v>52</v>
      </c>
      <c r="C387" s="9" t="s">
        <v>53</v>
      </c>
      <c r="D387" s="9" t="s">
        <v>53</v>
      </c>
      <c r="E387" s="9" t="s">
        <v>53</v>
      </c>
      <c r="F387" s="9" t="s">
        <v>53</v>
      </c>
      <c r="G387" s="41" t="s">
        <v>3377</v>
      </c>
      <c r="H387">
        <v>36</v>
      </c>
      <c r="I387" s="5" t="str">
        <f t="shared" si="30"/>
        <v>30-40</v>
      </c>
      <c r="J387" s="5">
        <v>2</v>
      </c>
      <c r="K387" s="10">
        <v>2</v>
      </c>
      <c r="L387" s="10">
        <v>2</v>
      </c>
      <c r="M387">
        <v>5</v>
      </c>
      <c r="N387" s="10">
        <v>1</v>
      </c>
      <c r="O387" s="9" t="s">
        <v>111</v>
      </c>
      <c r="P387" s="9" t="s">
        <v>100</v>
      </c>
      <c r="Q387" s="10">
        <v>1.1666666666666667</v>
      </c>
      <c r="R387" s="10" t="s">
        <v>2985</v>
      </c>
      <c r="S387" s="9">
        <v>1</v>
      </c>
      <c r="T387" s="9" t="s">
        <v>53</v>
      </c>
      <c r="U387" s="10">
        <v>3</v>
      </c>
      <c r="V387" s="9" t="s">
        <v>53</v>
      </c>
      <c r="W387" s="9" t="s">
        <v>1688</v>
      </c>
      <c r="X387" s="9" t="s">
        <v>1689</v>
      </c>
      <c r="Y387" s="9" t="s">
        <v>1690</v>
      </c>
      <c r="Z387" s="9" t="s">
        <v>1691</v>
      </c>
      <c r="AA387" s="10">
        <v>5</v>
      </c>
      <c r="AB387" s="10">
        <v>4</v>
      </c>
      <c r="AC387" s="10">
        <v>3</v>
      </c>
      <c r="AD387" s="10">
        <v>4</v>
      </c>
      <c r="AE387" s="10">
        <v>3</v>
      </c>
      <c r="AF387" s="10">
        <v>4</v>
      </c>
      <c r="AG387" s="10">
        <v>4</v>
      </c>
      <c r="AH387" s="10">
        <f t="shared" si="31"/>
        <v>27</v>
      </c>
      <c r="AI387" s="10">
        <v>3</v>
      </c>
      <c r="AJ387" s="10">
        <v>4</v>
      </c>
      <c r="AK387" s="10">
        <v>3</v>
      </c>
      <c r="AL387" s="10">
        <v>4</v>
      </c>
      <c r="AM387">
        <v>4</v>
      </c>
      <c r="AN387">
        <v>2</v>
      </c>
      <c r="AO387" s="9" t="s">
        <v>57</v>
      </c>
      <c r="AP387">
        <v>2</v>
      </c>
      <c r="AQ387">
        <v>1</v>
      </c>
      <c r="AR387">
        <v>1</v>
      </c>
      <c r="AS387" s="10">
        <v>1</v>
      </c>
      <c r="AT387" s="10">
        <v>1</v>
      </c>
      <c r="AU387" s="10">
        <v>1</v>
      </c>
      <c r="AV387" s="10">
        <v>1</v>
      </c>
      <c r="AW387" s="10">
        <v>6</v>
      </c>
      <c r="AX387" s="10">
        <v>2</v>
      </c>
      <c r="AY387" t="s">
        <v>3995</v>
      </c>
    </row>
    <row r="388" spans="1:51" ht="14.5" customHeight="1" x14ac:dyDescent="0.2">
      <c r="A388" s="9" t="s">
        <v>51</v>
      </c>
      <c r="B388" s="9" t="s">
        <v>52</v>
      </c>
      <c r="C388" s="9" t="s">
        <v>53</v>
      </c>
      <c r="D388" s="9" t="s">
        <v>53</v>
      </c>
      <c r="E388" s="9" t="s">
        <v>53</v>
      </c>
      <c r="F388" s="9" t="s">
        <v>53</v>
      </c>
      <c r="G388" s="41" t="s">
        <v>3378</v>
      </c>
      <c r="H388">
        <v>30</v>
      </c>
      <c r="I388" s="5" t="str">
        <f t="shared" si="30"/>
        <v>30-40</v>
      </c>
      <c r="J388" s="5">
        <v>2</v>
      </c>
      <c r="K388" s="10">
        <v>1</v>
      </c>
      <c r="L388" s="10">
        <v>3</v>
      </c>
      <c r="M388">
        <v>15</v>
      </c>
      <c r="N388" s="10">
        <v>2</v>
      </c>
      <c r="O388" s="9" t="s">
        <v>100</v>
      </c>
      <c r="P388" s="9" t="s">
        <v>54</v>
      </c>
      <c r="Q388" s="10">
        <v>2.25</v>
      </c>
      <c r="R388" s="10" t="s">
        <v>2986</v>
      </c>
      <c r="S388" s="9">
        <v>6</v>
      </c>
      <c r="T388" s="9" t="s">
        <v>53</v>
      </c>
      <c r="U388" s="10">
        <v>4</v>
      </c>
      <c r="V388" s="9" t="s">
        <v>53</v>
      </c>
      <c r="W388" s="9" t="s">
        <v>1692</v>
      </c>
      <c r="X388" s="9" t="s">
        <v>1693</v>
      </c>
      <c r="Y388" s="9" t="s">
        <v>1694</v>
      </c>
      <c r="Z388" s="9" t="s">
        <v>1695</v>
      </c>
      <c r="AA388" s="10">
        <v>3</v>
      </c>
      <c r="AB388" s="10">
        <v>4</v>
      </c>
      <c r="AC388" s="10">
        <v>5</v>
      </c>
      <c r="AD388" s="10">
        <v>4</v>
      </c>
      <c r="AE388" s="10">
        <v>5</v>
      </c>
      <c r="AF388" s="10">
        <v>5</v>
      </c>
      <c r="AG388" s="10">
        <v>4</v>
      </c>
      <c r="AH388" s="10">
        <f t="shared" si="31"/>
        <v>30</v>
      </c>
      <c r="AI388" s="10">
        <v>3</v>
      </c>
      <c r="AJ388" s="10">
        <v>3</v>
      </c>
      <c r="AK388" s="10">
        <v>4</v>
      </c>
      <c r="AL388" s="10">
        <v>2</v>
      </c>
      <c r="AM388">
        <v>4</v>
      </c>
      <c r="AN388">
        <v>2</v>
      </c>
      <c r="AO388" s="9" t="s">
        <v>57</v>
      </c>
      <c r="AP388">
        <v>2</v>
      </c>
      <c r="AQ388">
        <v>1</v>
      </c>
      <c r="AR388">
        <v>2</v>
      </c>
      <c r="AS388" s="10">
        <v>2</v>
      </c>
      <c r="AT388" s="10">
        <v>3</v>
      </c>
      <c r="AU388" s="10">
        <v>2</v>
      </c>
      <c r="AV388" s="10">
        <v>2</v>
      </c>
      <c r="AW388" s="10">
        <v>2</v>
      </c>
      <c r="AX388" s="10">
        <v>3</v>
      </c>
      <c r="AY388" t="s">
        <v>3996</v>
      </c>
    </row>
    <row r="389" spans="1:51" ht="14.5" customHeight="1" x14ac:dyDescent="0.2">
      <c r="A389" s="9" t="s">
        <v>51</v>
      </c>
      <c r="B389" s="9" t="s">
        <v>52</v>
      </c>
      <c r="C389" s="9" t="s">
        <v>53</v>
      </c>
      <c r="D389" s="9" t="s">
        <v>53</v>
      </c>
      <c r="E389" s="9" t="s">
        <v>53</v>
      </c>
      <c r="F389" s="9" t="s">
        <v>53</v>
      </c>
      <c r="G389" s="41" t="s">
        <v>3379</v>
      </c>
      <c r="H389">
        <v>25</v>
      </c>
      <c r="I389" s="5" t="str">
        <f t="shared" si="30"/>
        <v>18-30</v>
      </c>
      <c r="J389" s="5">
        <v>1</v>
      </c>
      <c r="K389" s="10">
        <v>2</v>
      </c>
      <c r="L389" s="10">
        <v>3</v>
      </c>
      <c r="M389">
        <v>2</v>
      </c>
      <c r="N389" s="10">
        <v>1</v>
      </c>
      <c r="O389" s="9" t="s">
        <v>111</v>
      </c>
      <c r="P389" s="9" t="s">
        <v>100</v>
      </c>
      <c r="Q389" s="10">
        <v>1.1666666666666667</v>
      </c>
      <c r="R389" s="10" t="s">
        <v>2986</v>
      </c>
      <c r="S389" s="9">
        <v>5</v>
      </c>
      <c r="T389" s="9" t="s">
        <v>53</v>
      </c>
      <c r="U389" s="10">
        <v>1</v>
      </c>
      <c r="V389" s="9" t="s">
        <v>53</v>
      </c>
      <c r="W389" s="9" t="s">
        <v>1696</v>
      </c>
      <c r="X389" s="9" t="s">
        <v>1697</v>
      </c>
      <c r="Y389" s="9" t="s">
        <v>1698</v>
      </c>
      <c r="Z389" s="9" t="s">
        <v>1699</v>
      </c>
      <c r="AA389" s="10">
        <v>4</v>
      </c>
      <c r="AB389" s="10">
        <v>4</v>
      </c>
      <c r="AC389" s="10">
        <v>3</v>
      </c>
      <c r="AD389" s="10">
        <v>4</v>
      </c>
      <c r="AE389" s="10">
        <v>4</v>
      </c>
      <c r="AF389" s="10">
        <v>3</v>
      </c>
      <c r="AG389" s="10">
        <v>4</v>
      </c>
      <c r="AH389" s="10">
        <f t="shared" si="31"/>
        <v>26</v>
      </c>
      <c r="AI389" s="10">
        <v>4</v>
      </c>
      <c r="AJ389" s="10">
        <v>4</v>
      </c>
      <c r="AK389" s="10">
        <v>3</v>
      </c>
      <c r="AL389" s="10">
        <v>3</v>
      </c>
      <c r="AM389">
        <v>4</v>
      </c>
      <c r="AN389">
        <v>1</v>
      </c>
      <c r="AO389" s="9" t="s">
        <v>57</v>
      </c>
      <c r="AP389">
        <v>2</v>
      </c>
      <c r="AQ389">
        <v>1</v>
      </c>
      <c r="AR389">
        <v>1</v>
      </c>
      <c r="AS389" s="10">
        <v>1</v>
      </c>
      <c r="AT389" s="10">
        <v>1</v>
      </c>
      <c r="AU389" s="10">
        <v>1</v>
      </c>
      <c r="AV389" s="10">
        <v>1</v>
      </c>
      <c r="AW389" s="10">
        <v>3</v>
      </c>
      <c r="AX389" s="10">
        <v>3</v>
      </c>
      <c r="AY389" t="s">
        <v>3997</v>
      </c>
    </row>
    <row r="390" spans="1:51" ht="14.5" customHeight="1" x14ac:dyDescent="0.2">
      <c r="A390" s="9" t="s">
        <v>51</v>
      </c>
      <c r="B390" s="9" t="s">
        <v>52</v>
      </c>
      <c r="C390" s="9" t="s">
        <v>53</v>
      </c>
      <c r="D390" s="9" t="s">
        <v>53</v>
      </c>
      <c r="E390" s="9" t="s">
        <v>53</v>
      </c>
      <c r="F390" s="9" t="s">
        <v>53</v>
      </c>
      <c r="G390" s="41" t="s">
        <v>3380</v>
      </c>
      <c r="H390">
        <v>39</v>
      </c>
      <c r="I390" s="5" t="str">
        <f t="shared" si="30"/>
        <v>30-40</v>
      </c>
      <c r="J390" s="5">
        <v>2</v>
      </c>
      <c r="K390" s="10">
        <v>2</v>
      </c>
      <c r="L390" s="10">
        <v>4</v>
      </c>
      <c r="M390">
        <v>9</v>
      </c>
      <c r="N390" s="10">
        <v>1</v>
      </c>
      <c r="O390" s="9" t="s">
        <v>1700</v>
      </c>
      <c r="P390" s="9" t="s">
        <v>101</v>
      </c>
      <c r="Q390" s="10">
        <v>2015.4166666666667</v>
      </c>
      <c r="R390" s="10" t="s">
        <v>2986</v>
      </c>
      <c r="S390" s="9">
        <v>3</v>
      </c>
      <c r="T390" s="9" t="s">
        <v>53</v>
      </c>
      <c r="U390" s="10">
        <v>4</v>
      </c>
      <c r="V390" s="9" t="s">
        <v>53</v>
      </c>
      <c r="W390" s="9" t="s">
        <v>1701</v>
      </c>
      <c r="X390" s="9" t="s">
        <v>1702</v>
      </c>
      <c r="Y390" s="9" t="s">
        <v>1703</v>
      </c>
      <c r="Z390" s="9" t="s">
        <v>1704</v>
      </c>
      <c r="AA390" s="10">
        <v>4</v>
      </c>
      <c r="AB390" s="10">
        <v>4</v>
      </c>
      <c r="AC390" s="10">
        <v>4</v>
      </c>
      <c r="AD390" s="10">
        <v>5</v>
      </c>
      <c r="AE390" s="10">
        <v>1</v>
      </c>
      <c r="AF390" s="10">
        <v>5</v>
      </c>
      <c r="AG390" s="10">
        <v>5</v>
      </c>
      <c r="AH390" s="10">
        <f t="shared" si="31"/>
        <v>28</v>
      </c>
      <c r="AI390" s="10">
        <v>4</v>
      </c>
      <c r="AJ390" s="10">
        <v>4</v>
      </c>
      <c r="AK390" s="10">
        <v>4</v>
      </c>
      <c r="AL390" s="10">
        <v>4</v>
      </c>
      <c r="AM390">
        <v>3</v>
      </c>
      <c r="AN390">
        <v>1</v>
      </c>
      <c r="AO390" s="9" t="s">
        <v>57</v>
      </c>
      <c r="AP390">
        <v>30</v>
      </c>
      <c r="AQ390">
        <v>10</v>
      </c>
      <c r="AR390">
        <v>30</v>
      </c>
      <c r="AS390" s="10">
        <v>2</v>
      </c>
      <c r="AT390" s="10">
        <v>3</v>
      </c>
      <c r="AU390" s="10">
        <v>2</v>
      </c>
      <c r="AV390" s="10">
        <v>2</v>
      </c>
      <c r="AW390" s="10">
        <v>2</v>
      </c>
      <c r="AX390" s="10">
        <v>5</v>
      </c>
      <c r="AY390" t="s">
        <v>3998</v>
      </c>
    </row>
    <row r="391" spans="1:51" ht="14.5" customHeight="1" x14ac:dyDescent="0.2">
      <c r="A391" s="9" t="s">
        <v>51</v>
      </c>
      <c r="B391" s="9" t="s">
        <v>52</v>
      </c>
      <c r="C391" s="9" t="s">
        <v>53</v>
      </c>
      <c r="D391" s="9" t="s">
        <v>53</v>
      </c>
      <c r="E391" s="9" t="s">
        <v>53</v>
      </c>
      <c r="F391" s="9" t="s">
        <v>53</v>
      </c>
      <c r="G391" s="42" t="s">
        <v>3381</v>
      </c>
      <c r="H391">
        <v>35</v>
      </c>
      <c r="I391" s="5" t="str">
        <f t="shared" ref="I391:I406" si="32">VLOOKUP(H391,AgeGroup,2,TRUE)</f>
        <v>30-40</v>
      </c>
      <c r="J391" s="5">
        <v>2</v>
      </c>
      <c r="K391" s="10">
        <v>2</v>
      </c>
      <c r="L391" s="10">
        <v>4</v>
      </c>
      <c r="M391">
        <v>5</v>
      </c>
      <c r="N391" s="10">
        <v>1</v>
      </c>
      <c r="O391" s="9" t="s">
        <v>57</v>
      </c>
      <c r="P391" s="9" t="s">
        <v>101</v>
      </c>
      <c r="Q391" s="10">
        <v>0.41666666666666669</v>
      </c>
      <c r="R391" s="10" t="s">
        <v>2986</v>
      </c>
      <c r="S391" s="9">
        <v>2</v>
      </c>
      <c r="T391" s="9" t="s">
        <v>53</v>
      </c>
      <c r="U391" s="10">
        <v>1</v>
      </c>
      <c r="V391" s="9" t="s">
        <v>53</v>
      </c>
      <c r="W391" s="9" t="s">
        <v>1705</v>
      </c>
      <c r="X391" s="22" t="s">
        <v>1706</v>
      </c>
      <c r="Y391" s="9" t="s">
        <v>1707</v>
      </c>
      <c r="Z391" s="22" t="s">
        <v>1708</v>
      </c>
      <c r="AA391" s="10">
        <v>4</v>
      </c>
      <c r="AB391" s="10">
        <v>3</v>
      </c>
      <c r="AC391" s="10">
        <v>4</v>
      </c>
      <c r="AD391" s="10">
        <v>4</v>
      </c>
      <c r="AE391" s="10">
        <v>4</v>
      </c>
      <c r="AF391" s="10">
        <v>4</v>
      </c>
      <c r="AG391" s="10">
        <v>4</v>
      </c>
      <c r="AH391" s="10">
        <f t="shared" si="31"/>
        <v>27</v>
      </c>
      <c r="AI391" s="10">
        <v>4</v>
      </c>
      <c r="AJ391" s="10">
        <v>5</v>
      </c>
      <c r="AK391" s="10">
        <v>3</v>
      </c>
      <c r="AL391" s="10">
        <v>2</v>
      </c>
      <c r="AM391">
        <v>3</v>
      </c>
      <c r="AN391">
        <v>1</v>
      </c>
      <c r="AO391" s="9" t="s">
        <v>57</v>
      </c>
      <c r="AP391">
        <v>2</v>
      </c>
      <c r="AQ391">
        <v>2</v>
      </c>
      <c r="AR391">
        <v>1</v>
      </c>
      <c r="AS391" s="10">
        <v>1</v>
      </c>
      <c r="AT391" s="10">
        <v>4</v>
      </c>
      <c r="AU391" s="10">
        <v>1</v>
      </c>
      <c r="AV391" s="10">
        <v>1</v>
      </c>
      <c r="AW391" s="10">
        <v>1</v>
      </c>
      <c r="AX391" s="10">
        <v>3</v>
      </c>
      <c r="AY391" t="s">
        <v>3999</v>
      </c>
    </row>
    <row r="392" spans="1:51" ht="14.5" customHeight="1" x14ac:dyDescent="0.2">
      <c r="A392" s="9" t="s">
        <v>51</v>
      </c>
      <c r="B392" s="9" t="s">
        <v>52</v>
      </c>
      <c r="C392" s="9" t="s">
        <v>53</v>
      </c>
      <c r="D392" s="9" t="s">
        <v>53</v>
      </c>
      <c r="E392" s="9" t="s">
        <v>53</v>
      </c>
      <c r="F392" s="9" t="s">
        <v>53</v>
      </c>
      <c r="G392" s="42" t="s">
        <v>3382</v>
      </c>
      <c r="H392">
        <v>40</v>
      </c>
      <c r="I392" s="5" t="str">
        <f t="shared" si="32"/>
        <v>40-50</v>
      </c>
      <c r="J392" s="5">
        <v>3</v>
      </c>
      <c r="K392" s="10">
        <v>2</v>
      </c>
      <c r="L392" s="10">
        <v>2</v>
      </c>
      <c r="M392">
        <v>15</v>
      </c>
      <c r="N392" s="10">
        <v>1</v>
      </c>
      <c r="O392" s="9" t="s">
        <v>111</v>
      </c>
      <c r="P392" s="9" t="s">
        <v>54</v>
      </c>
      <c r="Q392" s="10">
        <v>1.25</v>
      </c>
      <c r="R392" s="10" t="s">
        <v>2985</v>
      </c>
      <c r="S392" s="9">
        <v>6</v>
      </c>
      <c r="T392" s="9" t="s">
        <v>53</v>
      </c>
      <c r="U392" s="10">
        <v>3</v>
      </c>
      <c r="V392" s="9" t="s">
        <v>53</v>
      </c>
      <c r="W392" s="9" t="s">
        <v>1709</v>
      </c>
      <c r="X392" s="9" t="s">
        <v>1710</v>
      </c>
      <c r="Y392" s="9" t="s">
        <v>1711</v>
      </c>
      <c r="Z392" s="9" t="s">
        <v>1712</v>
      </c>
      <c r="AA392" s="10">
        <v>3</v>
      </c>
      <c r="AB392" s="10">
        <v>4</v>
      </c>
      <c r="AC392" s="10">
        <v>4</v>
      </c>
      <c r="AD392" s="10">
        <v>4</v>
      </c>
      <c r="AE392" s="10">
        <v>4</v>
      </c>
      <c r="AF392" s="10">
        <v>4</v>
      </c>
      <c r="AG392" s="10">
        <v>4</v>
      </c>
      <c r="AH392" s="10">
        <f t="shared" si="31"/>
        <v>27</v>
      </c>
      <c r="AI392" s="10">
        <v>3</v>
      </c>
      <c r="AJ392" s="10">
        <v>2</v>
      </c>
      <c r="AK392" s="10">
        <v>4</v>
      </c>
      <c r="AL392" s="10">
        <v>2</v>
      </c>
      <c r="AM392">
        <v>5</v>
      </c>
      <c r="AN392">
        <v>2</v>
      </c>
      <c r="AO392" s="9" t="s">
        <v>111</v>
      </c>
      <c r="AP392">
        <v>2</v>
      </c>
      <c r="AQ392">
        <v>2</v>
      </c>
      <c r="AR392">
        <v>2</v>
      </c>
      <c r="AS392" s="10">
        <v>5</v>
      </c>
      <c r="AT392" s="10">
        <v>1</v>
      </c>
      <c r="AU392" s="10">
        <v>1</v>
      </c>
      <c r="AV392" s="10">
        <v>2</v>
      </c>
      <c r="AW392" s="10">
        <v>2</v>
      </c>
      <c r="AX392" s="10">
        <v>2</v>
      </c>
      <c r="AY392" t="s">
        <v>4000</v>
      </c>
    </row>
    <row r="393" spans="1:51" ht="14.5" customHeight="1" x14ac:dyDescent="0.2">
      <c r="A393" s="9" t="s">
        <v>51</v>
      </c>
      <c r="B393" s="9" t="s">
        <v>52</v>
      </c>
      <c r="C393" s="9" t="s">
        <v>53</v>
      </c>
      <c r="D393" s="9" t="s">
        <v>53</v>
      </c>
      <c r="E393" s="9" t="s">
        <v>53</v>
      </c>
      <c r="F393" s="9" t="s">
        <v>53</v>
      </c>
      <c r="G393" s="42" t="s">
        <v>3383</v>
      </c>
      <c r="H393">
        <v>28</v>
      </c>
      <c r="I393" s="5" t="str">
        <f t="shared" si="32"/>
        <v>18-30</v>
      </c>
      <c r="J393" s="5">
        <v>1</v>
      </c>
      <c r="K393" s="10">
        <v>2</v>
      </c>
      <c r="L393" s="10">
        <v>3</v>
      </c>
      <c r="M393">
        <v>2</v>
      </c>
      <c r="N393" s="10">
        <v>1</v>
      </c>
      <c r="O393" s="9" t="s">
        <v>111</v>
      </c>
      <c r="P393" s="9" t="s">
        <v>106</v>
      </c>
      <c r="Q393" s="10">
        <v>1.5</v>
      </c>
      <c r="R393" s="10" t="s">
        <v>2986</v>
      </c>
      <c r="S393" s="9">
        <v>2</v>
      </c>
      <c r="T393" s="9" t="s">
        <v>53</v>
      </c>
      <c r="U393" s="10">
        <v>1</v>
      </c>
      <c r="V393" s="9" t="s">
        <v>53</v>
      </c>
      <c r="W393" s="9" t="s">
        <v>1713</v>
      </c>
      <c r="X393" s="9" t="s">
        <v>1714</v>
      </c>
      <c r="Y393" s="9" t="s">
        <v>1715</v>
      </c>
      <c r="Z393" s="9" t="s">
        <v>1716</v>
      </c>
      <c r="AA393" s="10">
        <v>4</v>
      </c>
      <c r="AB393" s="10">
        <v>4</v>
      </c>
      <c r="AC393" s="10">
        <v>4</v>
      </c>
      <c r="AD393" s="10">
        <v>4</v>
      </c>
      <c r="AE393" s="10">
        <v>4</v>
      </c>
      <c r="AF393" s="10">
        <v>4</v>
      </c>
      <c r="AG393" s="10">
        <v>4</v>
      </c>
      <c r="AH393" s="10">
        <f t="shared" si="31"/>
        <v>28</v>
      </c>
      <c r="AI393" s="10">
        <v>4</v>
      </c>
      <c r="AJ393" s="10">
        <v>3</v>
      </c>
      <c r="AK393" s="10">
        <v>2</v>
      </c>
      <c r="AL393" s="10">
        <v>2</v>
      </c>
      <c r="AM393">
        <v>4</v>
      </c>
      <c r="AN393">
        <v>2</v>
      </c>
      <c r="AO393" s="9" t="s">
        <v>57</v>
      </c>
      <c r="AP393">
        <v>3</v>
      </c>
      <c r="AQ393">
        <v>1</v>
      </c>
      <c r="AR393">
        <v>1</v>
      </c>
      <c r="AS393" s="10">
        <v>1</v>
      </c>
      <c r="AT393" s="10">
        <v>2</v>
      </c>
      <c r="AU393" s="10">
        <v>1</v>
      </c>
      <c r="AV393" s="10">
        <v>1</v>
      </c>
      <c r="AW393" s="10">
        <v>3</v>
      </c>
      <c r="AX393" s="10">
        <v>2</v>
      </c>
      <c r="AY393" t="s">
        <v>4004</v>
      </c>
    </row>
    <row r="394" spans="1:51" ht="14.5" customHeight="1" x14ac:dyDescent="0.2">
      <c r="A394" s="9" t="s">
        <v>51</v>
      </c>
      <c r="B394" s="9" t="s">
        <v>52</v>
      </c>
      <c r="C394" s="9" t="s">
        <v>53</v>
      </c>
      <c r="D394" s="9" t="s">
        <v>53</v>
      </c>
      <c r="E394" s="9" t="s">
        <v>53</v>
      </c>
      <c r="F394" s="9" t="s">
        <v>53</v>
      </c>
      <c r="G394" s="42" t="s">
        <v>3384</v>
      </c>
      <c r="H394">
        <v>40</v>
      </c>
      <c r="I394" s="5" t="str">
        <f t="shared" si="32"/>
        <v>40-50</v>
      </c>
      <c r="J394" s="5">
        <v>3</v>
      </c>
      <c r="K394" s="10">
        <v>1</v>
      </c>
      <c r="L394" s="10">
        <v>4</v>
      </c>
      <c r="M394">
        <v>10</v>
      </c>
      <c r="N394" s="10">
        <v>1</v>
      </c>
      <c r="O394" s="9" t="s">
        <v>1717</v>
      </c>
      <c r="P394" s="9" t="s">
        <v>106</v>
      </c>
      <c r="Q394" s="10">
        <v>2012.5</v>
      </c>
      <c r="R394" s="10" t="s">
        <v>2985</v>
      </c>
      <c r="S394" s="9">
        <v>5</v>
      </c>
      <c r="T394" s="9" t="s">
        <v>53</v>
      </c>
      <c r="U394" s="10">
        <v>4</v>
      </c>
      <c r="V394" s="9" t="s">
        <v>53</v>
      </c>
      <c r="W394" s="9" t="s">
        <v>1718</v>
      </c>
      <c r="X394" s="9" t="s">
        <v>1719</v>
      </c>
      <c r="Y394" s="9" t="s">
        <v>1720</v>
      </c>
      <c r="Z394" s="9" t="s">
        <v>1721</v>
      </c>
      <c r="AA394" s="10">
        <v>3</v>
      </c>
      <c r="AB394" s="10">
        <v>5</v>
      </c>
      <c r="AC394" s="10">
        <v>5</v>
      </c>
      <c r="AD394" s="10">
        <v>5</v>
      </c>
      <c r="AE394" s="10">
        <v>4</v>
      </c>
      <c r="AF394" s="10">
        <v>5</v>
      </c>
      <c r="AG394" s="10">
        <v>4</v>
      </c>
      <c r="AH394" s="10">
        <f t="shared" si="31"/>
        <v>31</v>
      </c>
      <c r="AI394" s="10">
        <v>5</v>
      </c>
      <c r="AJ394" s="10">
        <v>3</v>
      </c>
      <c r="AK394" s="10">
        <v>3</v>
      </c>
      <c r="AL394" s="10">
        <v>4</v>
      </c>
      <c r="AM394">
        <v>4</v>
      </c>
      <c r="AN394">
        <v>2</v>
      </c>
      <c r="AO394" s="9" t="s">
        <v>57</v>
      </c>
      <c r="AP394">
        <v>30</v>
      </c>
      <c r="AQ394">
        <v>10</v>
      </c>
      <c r="AR394">
        <v>15</v>
      </c>
      <c r="AS394" s="10">
        <v>2</v>
      </c>
      <c r="AT394" s="10">
        <v>2</v>
      </c>
      <c r="AU394" s="10">
        <v>2</v>
      </c>
      <c r="AV394" s="10">
        <v>1</v>
      </c>
      <c r="AW394" s="10">
        <v>1</v>
      </c>
      <c r="AX394" s="10">
        <v>4</v>
      </c>
      <c r="AY394" t="s">
        <v>4001</v>
      </c>
    </row>
    <row r="395" spans="1:51" ht="14.5" customHeight="1" x14ac:dyDescent="0.2">
      <c r="A395" s="9" t="s">
        <v>51</v>
      </c>
      <c r="B395" s="9" t="s">
        <v>52</v>
      </c>
      <c r="C395" s="9" t="s">
        <v>53</v>
      </c>
      <c r="D395" s="9" t="s">
        <v>53</v>
      </c>
      <c r="E395" s="9" t="s">
        <v>53</v>
      </c>
      <c r="F395" s="9" t="s">
        <v>53</v>
      </c>
      <c r="G395" s="42" t="s">
        <v>3385</v>
      </c>
      <c r="H395">
        <v>30</v>
      </c>
      <c r="I395" s="5" t="str">
        <f t="shared" si="32"/>
        <v>30-40</v>
      </c>
      <c r="J395" s="5">
        <v>2</v>
      </c>
      <c r="K395" s="10">
        <v>1</v>
      </c>
      <c r="L395" s="10">
        <v>4</v>
      </c>
      <c r="M395">
        <v>15</v>
      </c>
      <c r="N395" s="10">
        <v>2</v>
      </c>
      <c r="O395" s="9" t="s">
        <v>57</v>
      </c>
      <c r="P395" s="9" t="s">
        <v>100</v>
      </c>
      <c r="Q395" s="10">
        <v>0.16666666666666666</v>
      </c>
      <c r="R395" s="10" t="s">
        <v>2985</v>
      </c>
      <c r="S395" s="9">
        <v>3</v>
      </c>
      <c r="T395" s="9" t="s">
        <v>53</v>
      </c>
      <c r="U395" s="10">
        <v>1</v>
      </c>
      <c r="V395" s="9" t="s">
        <v>53</v>
      </c>
      <c r="W395" s="9" t="s">
        <v>1722</v>
      </c>
      <c r="X395" s="22" t="s">
        <v>1723</v>
      </c>
      <c r="Y395" s="9" t="s">
        <v>1724</v>
      </c>
      <c r="Z395" s="9" t="s">
        <v>1725</v>
      </c>
      <c r="AA395" s="10">
        <v>4</v>
      </c>
      <c r="AB395" s="10">
        <v>3</v>
      </c>
      <c r="AC395" s="10">
        <v>4</v>
      </c>
      <c r="AD395" s="10">
        <v>4</v>
      </c>
      <c r="AE395" s="10">
        <v>4</v>
      </c>
      <c r="AF395" s="10">
        <v>4</v>
      </c>
      <c r="AG395" s="10">
        <v>4</v>
      </c>
      <c r="AH395" s="10">
        <f t="shared" si="31"/>
        <v>27</v>
      </c>
      <c r="AI395" s="10">
        <v>4</v>
      </c>
      <c r="AJ395" s="10">
        <v>4</v>
      </c>
      <c r="AK395" s="10">
        <v>3</v>
      </c>
      <c r="AL395" s="10">
        <v>1</v>
      </c>
      <c r="AM395">
        <v>4</v>
      </c>
      <c r="AN395">
        <v>2</v>
      </c>
      <c r="AO395" s="9" t="s">
        <v>57</v>
      </c>
      <c r="AP395">
        <v>3</v>
      </c>
      <c r="AQ395">
        <v>2</v>
      </c>
      <c r="AR395">
        <v>3</v>
      </c>
      <c r="AS395" s="10">
        <v>1</v>
      </c>
      <c r="AT395" s="10">
        <v>3</v>
      </c>
      <c r="AU395" s="10">
        <v>1</v>
      </c>
      <c r="AV395" s="10">
        <v>1</v>
      </c>
      <c r="AW395" s="10">
        <v>2</v>
      </c>
      <c r="AX395" s="10">
        <v>3</v>
      </c>
      <c r="AY395" t="s">
        <v>4002</v>
      </c>
    </row>
    <row r="396" spans="1:51" ht="14.5" customHeight="1" x14ac:dyDescent="0.2">
      <c r="A396" s="9" t="s">
        <v>51</v>
      </c>
      <c r="B396" s="9" t="s">
        <v>52</v>
      </c>
      <c r="C396" s="9" t="s">
        <v>53</v>
      </c>
      <c r="D396" s="9" t="s">
        <v>53</v>
      </c>
      <c r="E396" s="9" t="s">
        <v>53</v>
      </c>
      <c r="F396" s="9" t="s">
        <v>53</v>
      </c>
      <c r="G396" s="42" t="s">
        <v>3386</v>
      </c>
      <c r="H396">
        <v>40</v>
      </c>
      <c r="I396" s="5" t="str">
        <f t="shared" si="32"/>
        <v>40-50</v>
      </c>
      <c r="J396" s="5">
        <v>3</v>
      </c>
      <c r="K396" s="10">
        <v>2</v>
      </c>
      <c r="L396" s="10">
        <v>2</v>
      </c>
      <c r="M396">
        <v>20</v>
      </c>
      <c r="N396" s="10">
        <v>2</v>
      </c>
      <c r="O396" s="9" t="s">
        <v>111</v>
      </c>
      <c r="P396" s="9" t="s">
        <v>101</v>
      </c>
      <c r="Q396" s="10">
        <v>1.4166666666666667</v>
      </c>
      <c r="R396" s="10" t="s">
        <v>2986</v>
      </c>
      <c r="S396" s="9">
        <v>6</v>
      </c>
      <c r="T396" s="9" t="s">
        <v>53</v>
      </c>
      <c r="U396" s="10">
        <v>3</v>
      </c>
      <c r="V396" s="9" t="s">
        <v>53</v>
      </c>
      <c r="W396" s="9" t="s">
        <v>1726</v>
      </c>
      <c r="X396" s="9" t="s">
        <v>1727</v>
      </c>
      <c r="Y396" s="9" t="s">
        <v>1728</v>
      </c>
      <c r="Z396" s="9" t="s">
        <v>1728</v>
      </c>
      <c r="AA396" s="10">
        <v>4</v>
      </c>
      <c r="AB396" s="10">
        <v>4</v>
      </c>
      <c r="AC396" s="10">
        <v>5</v>
      </c>
      <c r="AD396" s="10">
        <v>4</v>
      </c>
      <c r="AE396" s="10">
        <v>4</v>
      </c>
      <c r="AF396" s="10">
        <v>4</v>
      </c>
      <c r="AG396" s="10">
        <v>4</v>
      </c>
      <c r="AH396" s="10">
        <f t="shared" si="31"/>
        <v>29</v>
      </c>
      <c r="AI396" s="10">
        <v>3</v>
      </c>
      <c r="AJ396" s="10">
        <v>2</v>
      </c>
      <c r="AK396" s="10">
        <v>3</v>
      </c>
      <c r="AL396" s="10">
        <v>1</v>
      </c>
      <c r="AM396">
        <v>5</v>
      </c>
      <c r="AN396">
        <v>2</v>
      </c>
      <c r="AO396" s="9" t="s">
        <v>111</v>
      </c>
      <c r="AP396">
        <v>2</v>
      </c>
      <c r="AQ396">
        <v>1</v>
      </c>
      <c r="AR396">
        <v>10</v>
      </c>
      <c r="AS396" s="10">
        <v>2</v>
      </c>
      <c r="AT396" s="10">
        <v>3</v>
      </c>
      <c r="AU396" s="10">
        <v>2</v>
      </c>
      <c r="AV396" s="10">
        <v>2</v>
      </c>
      <c r="AW396" s="10">
        <v>3</v>
      </c>
      <c r="AX396" s="10">
        <v>3</v>
      </c>
      <c r="AY396" t="s">
        <v>4003</v>
      </c>
    </row>
    <row r="397" spans="1:51" ht="14.5" customHeight="1" x14ac:dyDescent="0.2">
      <c r="A397" s="9" t="s">
        <v>51</v>
      </c>
      <c r="B397" s="9" t="s">
        <v>52</v>
      </c>
      <c r="C397" s="9" t="s">
        <v>53</v>
      </c>
      <c r="D397" s="9" t="s">
        <v>53</v>
      </c>
      <c r="E397" s="9" t="s">
        <v>53</v>
      </c>
      <c r="F397" s="9" t="s">
        <v>53</v>
      </c>
      <c r="G397" s="42" t="s">
        <v>3387</v>
      </c>
      <c r="H397">
        <v>33</v>
      </c>
      <c r="I397" s="5" t="str">
        <f t="shared" si="32"/>
        <v>30-40</v>
      </c>
      <c r="J397" s="5">
        <v>2</v>
      </c>
      <c r="K397" s="10">
        <v>1</v>
      </c>
      <c r="L397" s="10">
        <v>3</v>
      </c>
      <c r="M397">
        <v>16</v>
      </c>
      <c r="N397" s="10">
        <v>1</v>
      </c>
      <c r="O397" s="9" t="s">
        <v>57</v>
      </c>
      <c r="P397" s="9" t="s">
        <v>142</v>
      </c>
      <c r="Q397" s="10">
        <v>0.83333333333333337</v>
      </c>
      <c r="R397" s="10" t="s">
        <v>2985</v>
      </c>
      <c r="S397" s="9">
        <v>4</v>
      </c>
      <c r="T397" s="9" t="s">
        <v>53</v>
      </c>
      <c r="U397" s="10">
        <v>1</v>
      </c>
      <c r="V397" s="9" t="s">
        <v>53</v>
      </c>
      <c r="W397" s="9" t="s">
        <v>1729</v>
      </c>
      <c r="X397" s="22" t="s">
        <v>1730</v>
      </c>
      <c r="Y397" s="9" t="s">
        <v>1731</v>
      </c>
      <c r="Z397" s="22" t="s">
        <v>1732</v>
      </c>
      <c r="AA397" s="10">
        <v>4</v>
      </c>
      <c r="AB397" s="10">
        <v>4</v>
      </c>
      <c r="AC397" s="10">
        <v>4</v>
      </c>
      <c r="AD397" s="10">
        <v>4</v>
      </c>
      <c r="AE397" s="10">
        <v>4</v>
      </c>
      <c r="AF397" s="10">
        <v>4</v>
      </c>
      <c r="AG397" s="10">
        <v>4</v>
      </c>
      <c r="AH397" s="10">
        <f t="shared" si="31"/>
        <v>28</v>
      </c>
      <c r="AI397" s="10">
        <v>4</v>
      </c>
      <c r="AJ397" s="10">
        <v>4</v>
      </c>
      <c r="AK397" s="10">
        <v>4</v>
      </c>
      <c r="AL397" s="10">
        <v>1</v>
      </c>
      <c r="AM397">
        <v>4</v>
      </c>
      <c r="AN397">
        <v>2</v>
      </c>
      <c r="AO397" s="9" t="s">
        <v>57</v>
      </c>
      <c r="AP397">
        <v>3</v>
      </c>
      <c r="AQ397">
        <v>3</v>
      </c>
      <c r="AR397">
        <v>2</v>
      </c>
      <c r="AS397" s="10">
        <v>1</v>
      </c>
      <c r="AT397" s="10">
        <v>3</v>
      </c>
      <c r="AU397" s="10">
        <v>1</v>
      </c>
      <c r="AV397" s="10">
        <v>2</v>
      </c>
      <c r="AW397" s="10">
        <v>2</v>
      </c>
      <c r="AX397" s="10">
        <v>3</v>
      </c>
      <c r="AY397" t="s">
        <v>4005</v>
      </c>
    </row>
    <row r="398" spans="1:51" ht="14.5" customHeight="1" x14ac:dyDescent="0.2">
      <c r="A398" s="9" t="s">
        <v>51</v>
      </c>
      <c r="B398" s="9" t="s">
        <v>52</v>
      </c>
      <c r="C398" s="9" t="s">
        <v>53</v>
      </c>
      <c r="D398" s="9" t="s">
        <v>53</v>
      </c>
      <c r="E398" s="9" t="s">
        <v>53</v>
      </c>
      <c r="F398" s="9" t="s">
        <v>53</v>
      </c>
      <c r="G398" s="42" t="s">
        <v>3388</v>
      </c>
      <c r="H398">
        <v>35</v>
      </c>
      <c r="I398" s="5" t="str">
        <f t="shared" si="32"/>
        <v>30-40</v>
      </c>
      <c r="J398" s="5">
        <v>2</v>
      </c>
      <c r="K398" s="10">
        <v>1</v>
      </c>
      <c r="L398" s="10">
        <v>2</v>
      </c>
      <c r="M398">
        <v>15</v>
      </c>
      <c r="N398" s="10">
        <v>1</v>
      </c>
      <c r="O398" s="9" t="s">
        <v>101</v>
      </c>
      <c r="P398" s="9" t="s">
        <v>106</v>
      </c>
      <c r="Q398" s="10">
        <v>5.5</v>
      </c>
      <c r="R398" s="10" t="s">
        <v>2985</v>
      </c>
      <c r="S398" s="9">
        <v>5</v>
      </c>
      <c r="T398" s="9" t="s">
        <v>53</v>
      </c>
      <c r="U398" s="10">
        <v>3</v>
      </c>
      <c r="V398" s="9" t="s">
        <v>53</v>
      </c>
      <c r="W398" s="9" t="s">
        <v>1733</v>
      </c>
      <c r="X398" s="25" t="s">
        <v>1734</v>
      </c>
      <c r="Y398" s="9" t="s">
        <v>1735</v>
      </c>
      <c r="Z398" s="9" t="s">
        <v>1736</v>
      </c>
      <c r="AA398" s="10">
        <v>3</v>
      </c>
      <c r="AB398" s="10">
        <v>2</v>
      </c>
      <c r="AC398" s="10">
        <v>2</v>
      </c>
      <c r="AD398" s="10">
        <v>3</v>
      </c>
      <c r="AE398" s="10">
        <v>2</v>
      </c>
      <c r="AF398" s="10">
        <v>2</v>
      </c>
      <c r="AG398" s="10">
        <v>3</v>
      </c>
      <c r="AH398" s="10">
        <f t="shared" si="31"/>
        <v>17</v>
      </c>
      <c r="AI398" s="10">
        <v>4</v>
      </c>
      <c r="AJ398" s="10">
        <v>5</v>
      </c>
      <c r="AK398" s="10">
        <v>3</v>
      </c>
      <c r="AL398" s="10">
        <v>3</v>
      </c>
      <c r="AM398">
        <v>2</v>
      </c>
      <c r="AN398">
        <v>0</v>
      </c>
      <c r="AO398" s="9" t="s">
        <v>57</v>
      </c>
      <c r="AP398">
        <v>10</v>
      </c>
      <c r="AQ398">
        <v>5</v>
      </c>
      <c r="AR398">
        <v>15</v>
      </c>
      <c r="AS398" s="10">
        <v>2</v>
      </c>
      <c r="AT398" s="10">
        <v>2</v>
      </c>
      <c r="AU398" s="10">
        <v>2</v>
      </c>
      <c r="AV398" s="10">
        <v>2</v>
      </c>
      <c r="AW398" s="10">
        <v>1</v>
      </c>
      <c r="AX398" s="10">
        <v>3</v>
      </c>
    </row>
    <row r="399" spans="1:51" ht="14.5" customHeight="1" x14ac:dyDescent="0.2">
      <c r="A399" s="9" t="s">
        <v>51</v>
      </c>
      <c r="B399" s="9" t="s">
        <v>52</v>
      </c>
      <c r="C399" s="9" t="s">
        <v>53</v>
      </c>
      <c r="D399" s="9" t="s">
        <v>53</v>
      </c>
      <c r="E399" s="9" t="s">
        <v>53</v>
      </c>
      <c r="F399" s="9" t="s">
        <v>53</v>
      </c>
      <c r="G399" s="42" t="s">
        <v>3389</v>
      </c>
      <c r="H399">
        <v>28</v>
      </c>
      <c r="I399" s="5" t="str">
        <f t="shared" si="32"/>
        <v>18-30</v>
      </c>
      <c r="J399" s="5">
        <v>1</v>
      </c>
      <c r="K399" s="10">
        <v>2</v>
      </c>
      <c r="L399" s="10">
        <v>3</v>
      </c>
      <c r="M399">
        <v>5</v>
      </c>
      <c r="N399" s="10">
        <v>1</v>
      </c>
      <c r="O399" s="9" t="s">
        <v>100</v>
      </c>
      <c r="P399" s="9" t="s">
        <v>106</v>
      </c>
      <c r="Q399" s="10">
        <v>2.5</v>
      </c>
      <c r="R399" s="10" t="s">
        <v>2986</v>
      </c>
      <c r="S399" s="9">
        <v>8</v>
      </c>
      <c r="T399" s="9" t="s">
        <v>53</v>
      </c>
      <c r="U399" s="10">
        <v>3</v>
      </c>
      <c r="V399" s="9" t="s">
        <v>53</v>
      </c>
      <c r="W399" s="9" t="s">
        <v>1737</v>
      </c>
      <c r="X399" s="9" t="s">
        <v>1738</v>
      </c>
      <c r="Y399" s="9" t="s">
        <v>1739</v>
      </c>
      <c r="Z399" s="9" t="s">
        <v>1740</v>
      </c>
      <c r="AA399" s="10">
        <v>4</v>
      </c>
      <c r="AB399" s="10">
        <v>4</v>
      </c>
      <c r="AC399" s="10">
        <v>4</v>
      </c>
      <c r="AD399" s="10">
        <v>5</v>
      </c>
      <c r="AE399" s="10">
        <v>2</v>
      </c>
      <c r="AF399" s="10">
        <v>4</v>
      </c>
      <c r="AG399" s="10">
        <v>4</v>
      </c>
      <c r="AH399" s="10">
        <f t="shared" si="31"/>
        <v>27</v>
      </c>
      <c r="AI399" s="10">
        <v>3</v>
      </c>
      <c r="AJ399" s="10">
        <v>4</v>
      </c>
      <c r="AK399" s="10">
        <v>3</v>
      </c>
      <c r="AL399" s="10">
        <v>2</v>
      </c>
      <c r="AM399">
        <v>4</v>
      </c>
      <c r="AN399">
        <v>2</v>
      </c>
      <c r="AO399" s="9" t="s">
        <v>57</v>
      </c>
      <c r="AP399">
        <v>3</v>
      </c>
      <c r="AQ399">
        <v>1</v>
      </c>
      <c r="AR399">
        <v>1</v>
      </c>
      <c r="AS399" s="10">
        <v>1</v>
      </c>
      <c r="AT399" s="10">
        <v>2</v>
      </c>
      <c r="AU399" s="10">
        <v>1</v>
      </c>
      <c r="AV399" s="10">
        <v>1</v>
      </c>
      <c r="AW399" s="10">
        <v>6</v>
      </c>
      <c r="AX399" s="10">
        <v>2</v>
      </c>
      <c r="AY399" t="s">
        <v>4006</v>
      </c>
    </row>
    <row r="400" spans="1:51" ht="14.5" customHeight="1" x14ac:dyDescent="0.2">
      <c r="A400" s="9" t="s">
        <v>51</v>
      </c>
      <c r="B400" s="9" t="s">
        <v>52</v>
      </c>
      <c r="C400" s="9" t="s">
        <v>53</v>
      </c>
      <c r="D400" s="9" t="s">
        <v>53</v>
      </c>
      <c r="E400" s="9" t="s">
        <v>53</v>
      </c>
      <c r="F400" s="9" t="s">
        <v>53</v>
      </c>
      <c r="G400" s="42" t="s">
        <v>3390</v>
      </c>
      <c r="H400">
        <v>30</v>
      </c>
      <c r="I400" s="5" t="str">
        <f t="shared" si="32"/>
        <v>30-40</v>
      </c>
      <c r="J400" s="5">
        <v>2</v>
      </c>
      <c r="K400" s="10">
        <v>2</v>
      </c>
      <c r="L400" s="10">
        <v>3</v>
      </c>
      <c r="M400">
        <v>10</v>
      </c>
      <c r="N400" s="10">
        <v>1</v>
      </c>
      <c r="O400" s="9" t="s">
        <v>100</v>
      </c>
      <c r="P400" s="9" t="s">
        <v>106</v>
      </c>
      <c r="Q400" s="10">
        <v>2.5</v>
      </c>
      <c r="R400" s="10" t="s">
        <v>2985</v>
      </c>
      <c r="S400" s="9">
        <v>2</v>
      </c>
      <c r="T400" s="9" t="s">
        <v>53</v>
      </c>
      <c r="U400" s="10">
        <v>1</v>
      </c>
      <c r="V400" s="9" t="s">
        <v>53</v>
      </c>
      <c r="W400" s="9" t="s">
        <v>1741</v>
      </c>
      <c r="X400" s="9" t="s">
        <v>1742</v>
      </c>
      <c r="Y400" s="9" t="s">
        <v>1743</v>
      </c>
      <c r="Z400" s="9" t="s">
        <v>1744</v>
      </c>
      <c r="AA400" s="10">
        <v>3</v>
      </c>
      <c r="AB400" s="10">
        <v>2</v>
      </c>
      <c r="AC400" s="10">
        <v>4</v>
      </c>
      <c r="AD400" s="10">
        <v>4</v>
      </c>
      <c r="AE400" s="10">
        <v>5</v>
      </c>
      <c r="AF400" s="10">
        <v>5</v>
      </c>
      <c r="AG400" s="10">
        <v>4</v>
      </c>
      <c r="AH400" s="10">
        <f t="shared" si="31"/>
        <v>27</v>
      </c>
      <c r="AI400" s="10">
        <v>3</v>
      </c>
      <c r="AJ400" s="10">
        <v>3</v>
      </c>
      <c r="AK400" s="10">
        <v>3</v>
      </c>
      <c r="AL400" s="10">
        <v>4</v>
      </c>
      <c r="AM400">
        <v>2</v>
      </c>
      <c r="AN400">
        <v>0</v>
      </c>
      <c r="AO400" s="9" t="s">
        <v>57</v>
      </c>
      <c r="AP400">
        <v>10</v>
      </c>
      <c r="AQ400">
        <v>5</v>
      </c>
      <c r="AR400">
        <v>35</v>
      </c>
      <c r="AS400" s="10">
        <v>2</v>
      </c>
      <c r="AT400" s="10">
        <v>2</v>
      </c>
      <c r="AU400" s="10">
        <v>3</v>
      </c>
      <c r="AV400" s="10">
        <v>1</v>
      </c>
      <c r="AW400" s="10">
        <v>2</v>
      </c>
      <c r="AX400" s="10">
        <v>3</v>
      </c>
      <c r="AY400" t="s">
        <v>4007</v>
      </c>
    </row>
    <row r="401" spans="1:51" ht="14.5" customHeight="1" x14ac:dyDescent="0.2">
      <c r="A401" s="9" t="s">
        <v>51</v>
      </c>
      <c r="B401" s="9" t="s">
        <v>52</v>
      </c>
      <c r="C401" s="9" t="s">
        <v>53</v>
      </c>
      <c r="D401" s="9" t="s">
        <v>53</v>
      </c>
      <c r="E401" s="9" t="s">
        <v>53</v>
      </c>
      <c r="F401" s="9" t="s">
        <v>53</v>
      </c>
      <c r="G401" s="42" t="s">
        <v>3391</v>
      </c>
      <c r="H401">
        <v>72</v>
      </c>
      <c r="I401" s="5" t="str">
        <f t="shared" si="32"/>
        <v>71-80</v>
      </c>
      <c r="J401" s="5">
        <v>6</v>
      </c>
      <c r="K401" s="10">
        <v>2</v>
      </c>
      <c r="L401" s="10">
        <v>3</v>
      </c>
      <c r="M401">
        <v>15</v>
      </c>
      <c r="N401" s="10">
        <v>1</v>
      </c>
      <c r="O401" s="9" t="s">
        <v>55</v>
      </c>
      <c r="P401" s="9" t="s">
        <v>57</v>
      </c>
      <c r="Q401" s="10">
        <v>8</v>
      </c>
      <c r="R401" s="10" t="s">
        <v>2985</v>
      </c>
      <c r="S401" s="9">
        <v>2</v>
      </c>
      <c r="T401" s="9" t="s">
        <v>53</v>
      </c>
      <c r="U401" s="10">
        <v>6</v>
      </c>
      <c r="V401" s="9" t="s">
        <v>1745</v>
      </c>
      <c r="W401" s="22" t="s">
        <v>1746</v>
      </c>
      <c r="X401" s="9" t="s">
        <v>1747</v>
      </c>
      <c r="Y401" s="9" t="s">
        <v>1748</v>
      </c>
      <c r="Z401" s="9" t="s">
        <v>1749</v>
      </c>
      <c r="AA401" s="10">
        <v>5</v>
      </c>
      <c r="AB401" s="10">
        <v>5</v>
      </c>
      <c r="AC401" s="10">
        <v>2</v>
      </c>
      <c r="AD401" s="10">
        <v>5</v>
      </c>
      <c r="AE401" s="10">
        <v>4</v>
      </c>
      <c r="AF401" s="10">
        <v>4</v>
      </c>
      <c r="AG401" s="10">
        <v>5</v>
      </c>
      <c r="AH401" s="10">
        <f t="shared" si="31"/>
        <v>30</v>
      </c>
      <c r="AI401" s="10">
        <v>4</v>
      </c>
      <c r="AJ401" s="10">
        <v>4</v>
      </c>
      <c r="AK401" s="10">
        <v>4</v>
      </c>
      <c r="AL401" s="10">
        <v>5</v>
      </c>
      <c r="AM401">
        <v>2</v>
      </c>
      <c r="AN401">
        <v>3</v>
      </c>
      <c r="AO401" s="9" t="s">
        <v>106</v>
      </c>
      <c r="AP401">
        <v>8</v>
      </c>
      <c r="AQ401">
        <v>8</v>
      </c>
      <c r="AR401">
        <v>45</v>
      </c>
      <c r="AS401" s="10">
        <v>5</v>
      </c>
      <c r="AT401" s="10">
        <v>4</v>
      </c>
      <c r="AU401" s="10">
        <v>2</v>
      </c>
      <c r="AV401" s="10">
        <v>2</v>
      </c>
      <c r="AW401" s="10">
        <v>6</v>
      </c>
      <c r="AX401" s="10">
        <v>2</v>
      </c>
      <c r="AY401" t="s">
        <v>4008</v>
      </c>
    </row>
    <row r="402" spans="1:51" ht="14.5" customHeight="1" x14ac:dyDescent="0.2">
      <c r="A402" s="9" t="s">
        <v>51</v>
      </c>
      <c r="B402" s="9" t="s">
        <v>52</v>
      </c>
      <c r="C402" s="9" t="s">
        <v>53</v>
      </c>
      <c r="D402" s="9" t="s">
        <v>53</v>
      </c>
      <c r="E402" s="9" t="s">
        <v>53</v>
      </c>
      <c r="F402" s="9" t="s">
        <v>53</v>
      </c>
      <c r="G402" s="42" t="s">
        <v>3392</v>
      </c>
      <c r="H402">
        <v>35</v>
      </c>
      <c r="I402" s="5" t="str">
        <f t="shared" si="32"/>
        <v>30-40</v>
      </c>
      <c r="J402" s="5">
        <v>2</v>
      </c>
      <c r="K402" s="10">
        <v>1</v>
      </c>
      <c r="L402" s="10">
        <v>3</v>
      </c>
      <c r="M402">
        <v>5</v>
      </c>
      <c r="N402" s="10">
        <v>2</v>
      </c>
      <c r="O402" s="9" t="s">
        <v>57</v>
      </c>
      <c r="P402" s="9" t="s">
        <v>142</v>
      </c>
      <c r="Q402" s="10">
        <v>0.83333333333333337</v>
      </c>
      <c r="R402" s="10" t="s">
        <v>2986</v>
      </c>
      <c r="S402" s="9">
        <v>3</v>
      </c>
      <c r="T402" s="9" t="s">
        <v>53</v>
      </c>
      <c r="U402" s="10">
        <v>3</v>
      </c>
      <c r="V402" s="9" t="s">
        <v>53</v>
      </c>
      <c r="W402" s="9" t="s">
        <v>1750</v>
      </c>
      <c r="X402" s="22" t="s">
        <v>1751</v>
      </c>
      <c r="Y402" s="22" t="s">
        <v>1752</v>
      </c>
      <c r="Z402" s="9" t="s">
        <v>1753</v>
      </c>
      <c r="AA402" s="10">
        <v>4</v>
      </c>
      <c r="AB402" s="10">
        <v>4</v>
      </c>
      <c r="AC402" s="10">
        <v>4</v>
      </c>
      <c r="AD402" s="10">
        <v>4</v>
      </c>
      <c r="AE402" s="10">
        <v>4</v>
      </c>
      <c r="AF402" s="10">
        <v>4</v>
      </c>
      <c r="AG402" s="10">
        <v>4</v>
      </c>
      <c r="AH402" s="10">
        <f t="shared" si="31"/>
        <v>28</v>
      </c>
      <c r="AI402" s="10">
        <v>4</v>
      </c>
      <c r="AJ402" s="10">
        <v>4</v>
      </c>
      <c r="AK402" s="10">
        <v>4</v>
      </c>
      <c r="AL402" s="10">
        <v>1</v>
      </c>
      <c r="AM402">
        <v>3</v>
      </c>
      <c r="AN402">
        <v>1</v>
      </c>
      <c r="AO402" s="9" t="s">
        <v>57</v>
      </c>
      <c r="AP402">
        <v>3</v>
      </c>
      <c r="AQ402">
        <v>7</v>
      </c>
      <c r="AR402">
        <v>3</v>
      </c>
      <c r="AS402" s="10">
        <v>1</v>
      </c>
      <c r="AT402" s="10">
        <v>3</v>
      </c>
      <c r="AU402" s="10">
        <v>1</v>
      </c>
      <c r="AV402" s="10">
        <v>2</v>
      </c>
      <c r="AW402" s="10">
        <v>2</v>
      </c>
      <c r="AX402" s="10">
        <v>3</v>
      </c>
      <c r="AY402" t="s">
        <v>4009</v>
      </c>
    </row>
    <row r="403" spans="1:51" ht="14.5" customHeight="1" x14ac:dyDescent="0.2">
      <c r="A403" s="9" t="s">
        <v>51</v>
      </c>
      <c r="B403" s="9" t="s">
        <v>52</v>
      </c>
      <c r="C403" s="9" t="s">
        <v>53</v>
      </c>
      <c r="D403" s="9" t="s">
        <v>53</v>
      </c>
      <c r="E403" s="9" t="s">
        <v>53</v>
      </c>
      <c r="F403" s="9" t="s">
        <v>53</v>
      </c>
      <c r="G403" s="42" t="s">
        <v>3393</v>
      </c>
      <c r="H403">
        <v>25</v>
      </c>
      <c r="I403" s="5" t="str">
        <f t="shared" si="32"/>
        <v>18-30</v>
      </c>
      <c r="J403" s="5">
        <v>1</v>
      </c>
      <c r="K403" s="10">
        <v>2</v>
      </c>
      <c r="L403" s="10">
        <v>4</v>
      </c>
      <c r="M403">
        <v>2</v>
      </c>
      <c r="N403" s="10">
        <v>1</v>
      </c>
      <c r="O403" s="9" t="s">
        <v>57</v>
      </c>
      <c r="P403" s="9" t="s">
        <v>142</v>
      </c>
      <c r="Q403" s="10">
        <v>0.83333333333333337</v>
      </c>
      <c r="R403" s="10" t="s">
        <v>2986</v>
      </c>
      <c r="S403" s="9">
        <v>2</v>
      </c>
      <c r="T403" s="9" t="s">
        <v>53</v>
      </c>
      <c r="U403" s="10">
        <v>3</v>
      </c>
      <c r="V403" s="9" t="s">
        <v>53</v>
      </c>
      <c r="W403" s="9" t="s">
        <v>1754</v>
      </c>
      <c r="X403" s="9" t="s">
        <v>1755</v>
      </c>
      <c r="Y403" s="9" t="s">
        <v>1756</v>
      </c>
      <c r="Z403" s="9" t="s">
        <v>1757</v>
      </c>
      <c r="AA403" s="10">
        <v>3</v>
      </c>
      <c r="AB403" s="10">
        <v>3</v>
      </c>
      <c r="AC403" s="10">
        <v>3</v>
      </c>
      <c r="AD403" s="10">
        <v>4</v>
      </c>
      <c r="AE403" s="10">
        <v>4</v>
      </c>
      <c r="AF403" s="10">
        <v>3</v>
      </c>
      <c r="AG403" s="10">
        <v>4</v>
      </c>
      <c r="AH403" s="10">
        <f t="shared" si="31"/>
        <v>24</v>
      </c>
      <c r="AI403" s="10">
        <v>3</v>
      </c>
      <c r="AJ403" s="10">
        <v>4</v>
      </c>
      <c r="AK403" s="10">
        <v>4</v>
      </c>
      <c r="AL403" s="10">
        <v>2</v>
      </c>
      <c r="AM403">
        <v>3</v>
      </c>
      <c r="AN403">
        <v>1</v>
      </c>
      <c r="AO403" s="9" t="s">
        <v>57</v>
      </c>
      <c r="AP403">
        <v>2</v>
      </c>
      <c r="AQ403">
        <v>0</v>
      </c>
      <c r="AR403">
        <v>1</v>
      </c>
      <c r="AS403" s="10">
        <v>2</v>
      </c>
      <c r="AT403" s="10">
        <v>1</v>
      </c>
      <c r="AU403" s="10">
        <v>1</v>
      </c>
      <c r="AV403" s="10">
        <v>1</v>
      </c>
      <c r="AW403" s="10">
        <v>6</v>
      </c>
      <c r="AX403" s="10">
        <v>2</v>
      </c>
      <c r="AY403" t="s">
        <v>4010</v>
      </c>
    </row>
    <row r="404" spans="1:51" ht="14.5" customHeight="1" x14ac:dyDescent="0.2">
      <c r="A404" s="9" t="s">
        <v>51</v>
      </c>
      <c r="B404" s="9" t="s">
        <v>52</v>
      </c>
      <c r="C404" s="9" t="s">
        <v>53</v>
      </c>
      <c r="D404" s="9" t="s">
        <v>53</v>
      </c>
      <c r="E404" s="9" t="s">
        <v>53</v>
      </c>
      <c r="F404" s="9" t="s">
        <v>53</v>
      </c>
      <c r="G404" s="42" t="s">
        <v>3394</v>
      </c>
      <c r="H404">
        <v>40</v>
      </c>
      <c r="I404" s="5" t="str">
        <f t="shared" si="32"/>
        <v>40-50</v>
      </c>
      <c r="J404" s="5">
        <v>3</v>
      </c>
      <c r="K404" s="10">
        <v>1</v>
      </c>
      <c r="L404" s="10">
        <v>3</v>
      </c>
      <c r="M404">
        <v>10</v>
      </c>
      <c r="N404" s="10">
        <v>2</v>
      </c>
      <c r="O404" s="9" t="s">
        <v>111</v>
      </c>
      <c r="P404" s="9" t="s">
        <v>100</v>
      </c>
      <c r="Q404" s="10">
        <v>1.1666666666666667</v>
      </c>
      <c r="R404" s="10" t="s">
        <v>2986</v>
      </c>
      <c r="S404" s="9">
        <v>6</v>
      </c>
      <c r="T404" s="9" t="s">
        <v>53</v>
      </c>
      <c r="U404" s="10">
        <v>3</v>
      </c>
      <c r="V404" s="9" t="s">
        <v>53</v>
      </c>
      <c r="W404" s="9" t="s">
        <v>1758</v>
      </c>
      <c r="X404" s="9" t="s">
        <v>1759</v>
      </c>
      <c r="Y404" s="9" t="s">
        <v>1760</v>
      </c>
      <c r="Z404" s="9" t="s">
        <v>1761</v>
      </c>
      <c r="AA404" s="10">
        <v>5</v>
      </c>
      <c r="AB404" s="10">
        <v>4</v>
      </c>
      <c r="AC404" s="10">
        <v>5</v>
      </c>
      <c r="AD404" s="10">
        <v>4</v>
      </c>
      <c r="AE404" s="10">
        <v>5</v>
      </c>
      <c r="AF404" s="10">
        <v>5</v>
      </c>
      <c r="AG404" s="10">
        <v>5</v>
      </c>
      <c r="AH404" s="10">
        <f t="shared" si="31"/>
        <v>33</v>
      </c>
      <c r="AI404" s="10">
        <v>3</v>
      </c>
      <c r="AJ404" s="10">
        <v>3</v>
      </c>
      <c r="AK404" s="10">
        <v>4</v>
      </c>
      <c r="AL404" s="10">
        <v>4</v>
      </c>
      <c r="AM404">
        <v>4</v>
      </c>
      <c r="AN404">
        <v>2</v>
      </c>
      <c r="AO404" s="9" t="s">
        <v>57</v>
      </c>
      <c r="AP404">
        <v>2</v>
      </c>
      <c r="AQ404">
        <v>5</v>
      </c>
      <c r="AR404">
        <v>5</v>
      </c>
      <c r="AS404" s="10">
        <v>2</v>
      </c>
      <c r="AT404" s="10">
        <v>1</v>
      </c>
      <c r="AU404" s="10">
        <v>1</v>
      </c>
      <c r="AV404" s="10">
        <v>2</v>
      </c>
      <c r="AW404" s="10">
        <v>3</v>
      </c>
      <c r="AX404" s="10">
        <v>2</v>
      </c>
      <c r="AY404" t="s">
        <v>4011</v>
      </c>
    </row>
    <row r="405" spans="1:51" ht="14.5" customHeight="1" x14ac:dyDescent="0.2">
      <c r="A405" s="9" t="s">
        <v>51</v>
      </c>
      <c r="B405" s="9" t="s">
        <v>52</v>
      </c>
      <c r="C405" s="9" t="s">
        <v>53</v>
      </c>
      <c r="D405" s="9" t="s">
        <v>53</v>
      </c>
      <c r="E405" s="9" t="s">
        <v>53</v>
      </c>
      <c r="F405" s="9" t="s">
        <v>53</v>
      </c>
      <c r="G405" s="42" t="s">
        <v>3395</v>
      </c>
      <c r="H405">
        <v>35</v>
      </c>
      <c r="I405" s="5" t="str">
        <f t="shared" si="32"/>
        <v>30-40</v>
      </c>
      <c r="J405" s="5">
        <v>2</v>
      </c>
      <c r="K405" s="10">
        <v>2</v>
      </c>
      <c r="L405" s="10">
        <v>4</v>
      </c>
      <c r="M405">
        <v>12</v>
      </c>
      <c r="N405" s="10">
        <v>1</v>
      </c>
      <c r="O405" s="9" t="s">
        <v>100</v>
      </c>
      <c r="P405" s="9" t="s">
        <v>54</v>
      </c>
      <c r="Q405" s="10">
        <v>2.25</v>
      </c>
      <c r="R405" s="10" t="s">
        <v>2986</v>
      </c>
      <c r="S405" s="9">
        <v>2</v>
      </c>
      <c r="T405" s="9" t="s">
        <v>53</v>
      </c>
      <c r="U405" s="10">
        <v>1</v>
      </c>
      <c r="V405" s="9" t="s">
        <v>53</v>
      </c>
      <c r="W405" s="9" t="s">
        <v>1762</v>
      </c>
      <c r="X405" s="9" t="s">
        <v>1763</v>
      </c>
      <c r="Y405" s="9" t="s">
        <v>1764</v>
      </c>
      <c r="Z405" s="9" t="s">
        <v>1765</v>
      </c>
      <c r="AA405" s="10">
        <v>3</v>
      </c>
      <c r="AB405" s="10">
        <v>4</v>
      </c>
      <c r="AC405" s="10">
        <v>5</v>
      </c>
      <c r="AD405" s="10">
        <v>4</v>
      </c>
      <c r="AE405" s="10">
        <v>5</v>
      </c>
      <c r="AF405" s="10">
        <v>5</v>
      </c>
      <c r="AG405" s="10">
        <v>3</v>
      </c>
      <c r="AH405" s="10">
        <f t="shared" si="31"/>
        <v>29</v>
      </c>
      <c r="AI405" s="10">
        <v>3</v>
      </c>
      <c r="AJ405" s="10">
        <v>3</v>
      </c>
      <c r="AK405" s="10">
        <v>3</v>
      </c>
      <c r="AL405" s="10">
        <v>3</v>
      </c>
      <c r="AM405">
        <v>3</v>
      </c>
      <c r="AN405">
        <v>0</v>
      </c>
      <c r="AO405" s="9" t="s">
        <v>57</v>
      </c>
      <c r="AP405">
        <v>12</v>
      </c>
      <c r="AQ405">
        <v>15</v>
      </c>
      <c r="AR405">
        <v>30</v>
      </c>
      <c r="AS405" s="10">
        <v>2</v>
      </c>
      <c r="AT405" s="10">
        <v>2</v>
      </c>
      <c r="AU405" s="10">
        <v>1</v>
      </c>
      <c r="AV405" s="10">
        <v>1</v>
      </c>
      <c r="AW405" s="10">
        <v>2</v>
      </c>
      <c r="AX405" s="10">
        <v>3</v>
      </c>
      <c r="AY405" t="s">
        <v>4012</v>
      </c>
    </row>
    <row r="406" spans="1:51" ht="14.5" customHeight="1" x14ac:dyDescent="0.2">
      <c r="A406" s="9" t="s">
        <v>51</v>
      </c>
      <c r="B406" s="9" t="s">
        <v>52</v>
      </c>
      <c r="C406" s="9" t="s">
        <v>53</v>
      </c>
      <c r="D406" s="9" t="s">
        <v>53</v>
      </c>
      <c r="E406" s="9" t="s">
        <v>53</v>
      </c>
      <c r="F406" s="9" t="s">
        <v>53</v>
      </c>
      <c r="G406" s="42" t="s">
        <v>3396</v>
      </c>
      <c r="H406">
        <v>30</v>
      </c>
      <c r="I406" s="5" t="str">
        <f t="shared" si="32"/>
        <v>30-40</v>
      </c>
      <c r="J406" s="5">
        <v>2</v>
      </c>
      <c r="K406" s="10">
        <v>2</v>
      </c>
      <c r="L406" s="10">
        <v>4</v>
      </c>
      <c r="M406">
        <v>15</v>
      </c>
      <c r="N406" s="10">
        <v>1</v>
      </c>
      <c r="O406" s="9" t="s">
        <v>111</v>
      </c>
      <c r="P406" s="9" t="s">
        <v>100</v>
      </c>
      <c r="Q406" s="10">
        <v>1.1666666666666667</v>
      </c>
      <c r="R406" s="10" t="s">
        <v>2986</v>
      </c>
      <c r="S406" s="9">
        <v>5</v>
      </c>
      <c r="T406" s="9" t="s">
        <v>53</v>
      </c>
      <c r="U406" s="10">
        <v>3</v>
      </c>
      <c r="V406" s="9" t="s">
        <v>53</v>
      </c>
      <c r="W406" s="9" t="s">
        <v>1766</v>
      </c>
      <c r="X406" s="22" t="s">
        <v>1767</v>
      </c>
      <c r="Y406" s="9" t="s">
        <v>1768</v>
      </c>
      <c r="Z406" s="9" t="s">
        <v>1769</v>
      </c>
      <c r="AA406" s="10">
        <v>4</v>
      </c>
      <c r="AB406" s="10">
        <v>4</v>
      </c>
      <c r="AC406" s="10">
        <v>4</v>
      </c>
      <c r="AD406" s="10">
        <v>4</v>
      </c>
      <c r="AE406" s="10">
        <v>4</v>
      </c>
      <c r="AF406" s="10">
        <v>4</v>
      </c>
      <c r="AG406" s="10">
        <v>4</v>
      </c>
      <c r="AH406" s="10">
        <f t="shared" si="31"/>
        <v>28</v>
      </c>
      <c r="AI406" s="10">
        <v>4</v>
      </c>
      <c r="AJ406" s="10">
        <v>4</v>
      </c>
      <c r="AK406" s="10">
        <v>4</v>
      </c>
      <c r="AL406" s="10">
        <v>1</v>
      </c>
      <c r="AM406">
        <v>3</v>
      </c>
      <c r="AN406">
        <v>1</v>
      </c>
      <c r="AO406" s="9" t="s">
        <v>57</v>
      </c>
      <c r="AP406">
        <v>2</v>
      </c>
      <c r="AQ406">
        <v>7</v>
      </c>
      <c r="AR406">
        <v>4</v>
      </c>
      <c r="AS406" s="10">
        <v>1</v>
      </c>
      <c r="AT406" s="10">
        <v>3</v>
      </c>
      <c r="AU406" s="10">
        <v>1</v>
      </c>
      <c r="AV406" s="10">
        <v>1</v>
      </c>
      <c r="AW406" s="10">
        <v>2</v>
      </c>
      <c r="AX406" s="10">
        <v>3</v>
      </c>
      <c r="AY406" t="s">
        <v>4013</v>
      </c>
    </row>
    <row r="407" spans="1:51" ht="14.5" customHeight="1" x14ac:dyDescent="0.2">
      <c r="A407" s="9" t="s">
        <v>51</v>
      </c>
      <c r="B407" s="9" t="s">
        <v>52</v>
      </c>
      <c r="C407" s="9" t="s">
        <v>53</v>
      </c>
      <c r="D407" s="9" t="s">
        <v>53</v>
      </c>
      <c r="E407" s="9" t="s">
        <v>53</v>
      </c>
      <c r="F407" s="9" t="s">
        <v>53</v>
      </c>
      <c r="G407" s="42" t="s">
        <v>3397</v>
      </c>
      <c r="H407">
        <v>28</v>
      </c>
      <c r="I407" s="5" t="str">
        <f t="shared" ref="I407:I420" si="33">VLOOKUP(H407,AgeGroup,2,TRUE)</f>
        <v>18-30</v>
      </c>
      <c r="J407" s="5">
        <v>1</v>
      </c>
      <c r="K407" s="10">
        <v>1</v>
      </c>
      <c r="L407" s="10">
        <v>3</v>
      </c>
      <c r="M407">
        <v>2</v>
      </c>
      <c r="N407" s="10">
        <v>1</v>
      </c>
      <c r="O407" s="9" t="s">
        <v>57</v>
      </c>
      <c r="P407" s="9" t="s">
        <v>924</v>
      </c>
      <c r="Q407" s="10">
        <v>0.91666666666666663</v>
      </c>
      <c r="R407" s="10" t="s">
        <v>2986</v>
      </c>
      <c r="S407" s="9">
        <v>7</v>
      </c>
      <c r="T407" s="9" t="s">
        <v>53</v>
      </c>
      <c r="U407" s="10">
        <v>3</v>
      </c>
      <c r="V407" s="9" t="s">
        <v>53</v>
      </c>
      <c r="W407" s="9" t="s">
        <v>1770</v>
      </c>
      <c r="X407" s="9" t="s">
        <v>1771</v>
      </c>
      <c r="Y407" s="9" t="s">
        <v>1772</v>
      </c>
      <c r="Z407" s="9" t="s">
        <v>1773</v>
      </c>
      <c r="AA407" s="10">
        <v>3</v>
      </c>
      <c r="AB407" s="10">
        <v>4</v>
      </c>
      <c r="AC407" s="10">
        <v>4</v>
      </c>
      <c r="AD407" s="10">
        <v>4</v>
      </c>
      <c r="AE407" s="10">
        <v>3</v>
      </c>
      <c r="AF407" s="10">
        <v>3</v>
      </c>
      <c r="AG407" s="10">
        <v>4</v>
      </c>
      <c r="AH407" s="10">
        <f t="shared" si="31"/>
        <v>25</v>
      </c>
      <c r="AI407" s="10">
        <v>2</v>
      </c>
      <c r="AJ407" s="10">
        <v>1</v>
      </c>
      <c r="AK407" s="10">
        <v>3</v>
      </c>
      <c r="AL407" s="10">
        <v>2</v>
      </c>
      <c r="AM407">
        <v>4</v>
      </c>
      <c r="AN407">
        <v>2</v>
      </c>
      <c r="AO407" s="9" t="s">
        <v>57</v>
      </c>
      <c r="AP407">
        <v>3</v>
      </c>
      <c r="AQ407">
        <v>1</v>
      </c>
      <c r="AR407">
        <v>1</v>
      </c>
      <c r="AS407" s="10">
        <v>2</v>
      </c>
      <c r="AT407" s="10">
        <v>2</v>
      </c>
      <c r="AU407" s="10">
        <v>1</v>
      </c>
      <c r="AV407" s="10">
        <v>1</v>
      </c>
      <c r="AW407" s="10">
        <v>6</v>
      </c>
      <c r="AX407" s="10">
        <v>2</v>
      </c>
      <c r="AY407" t="s">
        <v>4014</v>
      </c>
    </row>
    <row r="408" spans="1:51" ht="14.5" customHeight="1" x14ac:dyDescent="0.2">
      <c r="A408" s="9" t="s">
        <v>51</v>
      </c>
      <c r="B408" s="9" t="s">
        <v>52</v>
      </c>
      <c r="C408" s="9" t="s">
        <v>53</v>
      </c>
      <c r="D408" s="9" t="s">
        <v>53</v>
      </c>
      <c r="E408" s="9" t="s">
        <v>53</v>
      </c>
      <c r="F408" s="9" t="s">
        <v>53</v>
      </c>
      <c r="G408" s="42" t="s">
        <v>3398</v>
      </c>
      <c r="H408">
        <v>28</v>
      </c>
      <c r="I408" s="5" t="str">
        <f t="shared" si="33"/>
        <v>18-30</v>
      </c>
      <c r="J408" s="5">
        <v>1</v>
      </c>
      <c r="K408" s="10">
        <v>1</v>
      </c>
      <c r="L408" s="10">
        <v>3</v>
      </c>
      <c r="M408">
        <v>2</v>
      </c>
      <c r="N408" s="10">
        <v>1</v>
      </c>
      <c r="O408" s="9" t="s">
        <v>57</v>
      </c>
      <c r="P408" s="9" t="s">
        <v>924</v>
      </c>
      <c r="Q408" s="10">
        <v>0.91666666666666663</v>
      </c>
      <c r="R408" s="10" t="s">
        <v>2986</v>
      </c>
      <c r="S408" s="9">
        <v>6</v>
      </c>
      <c r="T408" s="9" t="s">
        <v>53</v>
      </c>
      <c r="U408" s="10">
        <v>3</v>
      </c>
      <c r="V408" s="9" t="s">
        <v>53</v>
      </c>
      <c r="W408" s="9" t="s">
        <v>1774</v>
      </c>
      <c r="X408" s="9" t="s">
        <v>1775</v>
      </c>
      <c r="Y408" s="9" t="s">
        <v>1776</v>
      </c>
      <c r="Z408" s="9" t="s">
        <v>1773</v>
      </c>
      <c r="AA408" s="10">
        <v>3</v>
      </c>
      <c r="AB408" s="10">
        <v>4</v>
      </c>
      <c r="AC408" s="10">
        <v>3</v>
      </c>
      <c r="AD408" s="10">
        <v>4</v>
      </c>
      <c r="AE408" s="10">
        <v>3</v>
      </c>
      <c r="AF408" s="10">
        <v>3</v>
      </c>
      <c r="AG408" s="10">
        <v>4</v>
      </c>
      <c r="AH408" s="10">
        <f t="shared" si="31"/>
        <v>24</v>
      </c>
      <c r="AI408" s="10">
        <v>4</v>
      </c>
      <c r="AJ408" s="10">
        <v>5</v>
      </c>
      <c r="AK408" s="10">
        <v>3</v>
      </c>
      <c r="AL408" s="10">
        <v>2</v>
      </c>
      <c r="AM408">
        <v>4</v>
      </c>
      <c r="AN408">
        <v>2</v>
      </c>
      <c r="AO408" s="9" t="s">
        <v>57</v>
      </c>
      <c r="AP408">
        <v>1</v>
      </c>
      <c r="AQ408">
        <v>1</v>
      </c>
      <c r="AR408">
        <v>1</v>
      </c>
      <c r="AS408" s="10">
        <v>2</v>
      </c>
      <c r="AT408" s="10">
        <v>2</v>
      </c>
      <c r="AU408" s="10">
        <v>1</v>
      </c>
      <c r="AV408" s="10">
        <v>1</v>
      </c>
      <c r="AW408" s="10">
        <v>6</v>
      </c>
      <c r="AX408" s="10">
        <v>2</v>
      </c>
      <c r="AY408" t="s">
        <v>4015</v>
      </c>
    </row>
    <row r="409" spans="1:51" ht="14.5" customHeight="1" x14ac:dyDescent="0.2">
      <c r="A409" s="9" t="s">
        <v>51</v>
      </c>
      <c r="B409" s="9" t="s">
        <v>52</v>
      </c>
      <c r="C409" s="9" t="s">
        <v>53</v>
      </c>
      <c r="D409" s="9" t="s">
        <v>53</v>
      </c>
      <c r="E409" s="9" t="s">
        <v>53</v>
      </c>
      <c r="F409" s="9" t="s">
        <v>53</v>
      </c>
      <c r="G409" s="42" t="s">
        <v>3399</v>
      </c>
      <c r="H409">
        <v>32</v>
      </c>
      <c r="I409" s="5" t="str">
        <f t="shared" si="33"/>
        <v>30-40</v>
      </c>
      <c r="J409" s="5">
        <v>2</v>
      </c>
      <c r="K409" s="10">
        <v>1</v>
      </c>
      <c r="L409" s="10">
        <v>3</v>
      </c>
      <c r="M409">
        <v>5</v>
      </c>
      <c r="N409" s="10">
        <v>2</v>
      </c>
      <c r="O409" s="9" t="s">
        <v>111</v>
      </c>
      <c r="P409" s="9" t="s">
        <v>106</v>
      </c>
      <c r="Q409" s="10">
        <v>1.5</v>
      </c>
      <c r="R409" s="10" t="s">
        <v>2986</v>
      </c>
      <c r="S409" s="9">
        <v>2</v>
      </c>
      <c r="T409" s="9" t="s">
        <v>53</v>
      </c>
      <c r="U409" s="10">
        <v>3</v>
      </c>
      <c r="V409" s="9" t="s">
        <v>53</v>
      </c>
      <c r="W409" s="9" t="s">
        <v>1777</v>
      </c>
      <c r="X409" s="9" t="s">
        <v>1778</v>
      </c>
      <c r="Y409" s="9" t="s">
        <v>1779</v>
      </c>
      <c r="Z409" s="9" t="s">
        <v>1780</v>
      </c>
      <c r="AA409" s="10">
        <v>4</v>
      </c>
      <c r="AB409" s="10">
        <v>3</v>
      </c>
      <c r="AC409" s="10">
        <v>4</v>
      </c>
      <c r="AD409" s="10">
        <v>4</v>
      </c>
      <c r="AE409" s="10">
        <v>5</v>
      </c>
      <c r="AF409" s="10">
        <v>5</v>
      </c>
      <c r="AG409" s="10">
        <v>4</v>
      </c>
      <c r="AH409" s="10">
        <f t="shared" si="31"/>
        <v>29</v>
      </c>
      <c r="AI409" s="10">
        <v>3</v>
      </c>
      <c r="AJ409" s="10">
        <v>3</v>
      </c>
      <c r="AK409" s="10">
        <v>4</v>
      </c>
      <c r="AL409" s="10">
        <v>3</v>
      </c>
      <c r="AM409">
        <v>2</v>
      </c>
      <c r="AN409">
        <v>0</v>
      </c>
      <c r="AO409" s="9" t="s">
        <v>57</v>
      </c>
      <c r="AP409">
        <v>15</v>
      </c>
      <c r="AQ409">
        <v>10</v>
      </c>
      <c r="AR409">
        <v>38</v>
      </c>
      <c r="AS409" s="10">
        <v>2</v>
      </c>
      <c r="AT409" s="10">
        <v>2</v>
      </c>
      <c r="AU409" s="10">
        <v>1</v>
      </c>
      <c r="AV409" s="10">
        <v>1</v>
      </c>
      <c r="AW409" s="10">
        <v>5</v>
      </c>
      <c r="AX409" s="10">
        <v>3</v>
      </c>
      <c r="AY409" t="s">
        <v>4016</v>
      </c>
    </row>
    <row r="410" spans="1:51" ht="14.5" customHeight="1" x14ac:dyDescent="0.2">
      <c r="A410" s="9" t="s">
        <v>51</v>
      </c>
      <c r="B410" s="9" t="s">
        <v>52</v>
      </c>
      <c r="C410" s="9" t="s">
        <v>53</v>
      </c>
      <c r="D410" s="9" t="s">
        <v>53</v>
      </c>
      <c r="E410" s="9" t="s">
        <v>53</v>
      </c>
      <c r="F410" s="9" t="s">
        <v>53</v>
      </c>
      <c r="G410" s="42" t="s">
        <v>3400</v>
      </c>
      <c r="H410">
        <v>40</v>
      </c>
      <c r="I410" s="5" t="str">
        <f t="shared" si="33"/>
        <v>40-50</v>
      </c>
      <c r="J410" s="5">
        <v>3</v>
      </c>
      <c r="K410" s="10">
        <v>2</v>
      </c>
      <c r="L410" s="10">
        <v>3</v>
      </c>
      <c r="M410">
        <v>10</v>
      </c>
      <c r="N410" s="10">
        <v>2</v>
      </c>
      <c r="O410" s="9" t="s">
        <v>100</v>
      </c>
      <c r="P410" s="9" t="s">
        <v>111</v>
      </c>
      <c r="Q410" s="10">
        <v>2.0833333333333335</v>
      </c>
      <c r="R410" s="10" t="s">
        <v>2986</v>
      </c>
      <c r="S410" s="9">
        <v>5</v>
      </c>
      <c r="T410" s="9" t="s">
        <v>53</v>
      </c>
      <c r="U410" s="10">
        <v>3</v>
      </c>
      <c r="V410" s="9" t="s">
        <v>53</v>
      </c>
      <c r="W410" s="9" t="s">
        <v>1781</v>
      </c>
      <c r="X410" s="9" t="s">
        <v>1781</v>
      </c>
      <c r="Y410" s="9" t="s">
        <v>1760</v>
      </c>
      <c r="Z410" s="9" t="s">
        <v>1761</v>
      </c>
      <c r="AA410" s="10">
        <v>5</v>
      </c>
      <c r="AB410" s="10">
        <v>4</v>
      </c>
      <c r="AC410" s="10">
        <v>4</v>
      </c>
      <c r="AD410" s="10">
        <v>4</v>
      </c>
      <c r="AE410" s="10">
        <v>5</v>
      </c>
      <c r="AF410" s="10">
        <v>5</v>
      </c>
      <c r="AG410" s="10">
        <v>5</v>
      </c>
      <c r="AH410" s="10">
        <f t="shared" si="31"/>
        <v>32</v>
      </c>
      <c r="AI410" s="10">
        <v>3</v>
      </c>
      <c r="AJ410" s="10">
        <v>2</v>
      </c>
      <c r="AK410" s="10">
        <v>4</v>
      </c>
      <c r="AL410" s="10">
        <v>2</v>
      </c>
      <c r="AM410">
        <v>4</v>
      </c>
      <c r="AN410">
        <v>1</v>
      </c>
      <c r="AO410" s="9" t="s">
        <v>57</v>
      </c>
      <c r="AP410">
        <v>5</v>
      </c>
      <c r="AQ410">
        <v>6</v>
      </c>
      <c r="AR410">
        <v>10</v>
      </c>
      <c r="AS410" s="10">
        <v>1</v>
      </c>
      <c r="AT410" s="10">
        <v>1</v>
      </c>
      <c r="AU410" s="10">
        <v>1</v>
      </c>
      <c r="AV410" s="10">
        <v>2</v>
      </c>
      <c r="AW410" s="10">
        <v>2</v>
      </c>
      <c r="AX410" s="10">
        <v>3</v>
      </c>
      <c r="AY410" t="s">
        <v>4366</v>
      </c>
    </row>
    <row r="411" spans="1:51" ht="14.5" customHeight="1" x14ac:dyDescent="0.2">
      <c r="A411" s="9" t="s">
        <v>51</v>
      </c>
      <c r="B411" s="9" t="s">
        <v>52</v>
      </c>
      <c r="C411" s="9" t="s">
        <v>53</v>
      </c>
      <c r="D411" s="9" t="s">
        <v>53</v>
      </c>
      <c r="E411" s="9" t="s">
        <v>53</v>
      </c>
      <c r="F411" s="9" t="s">
        <v>53</v>
      </c>
      <c r="G411" s="42" t="s">
        <v>3401</v>
      </c>
      <c r="H411">
        <v>33</v>
      </c>
      <c r="I411" s="5" t="str">
        <f t="shared" si="33"/>
        <v>30-40</v>
      </c>
      <c r="J411" s="5">
        <v>2</v>
      </c>
      <c r="K411" s="10">
        <v>2</v>
      </c>
      <c r="L411" s="10">
        <v>3</v>
      </c>
      <c r="M411">
        <v>5</v>
      </c>
      <c r="N411" s="10">
        <v>1</v>
      </c>
      <c r="O411" s="9" t="s">
        <v>57</v>
      </c>
      <c r="P411" s="9" t="s">
        <v>142</v>
      </c>
      <c r="Q411" s="10">
        <v>0.83333333333333337</v>
      </c>
      <c r="R411" s="10" t="s">
        <v>2985</v>
      </c>
      <c r="S411" s="9">
        <v>4</v>
      </c>
      <c r="T411" s="9" t="s">
        <v>53</v>
      </c>
      <c r="U411" s="10">
        <v>3</v>
      </c>
      <c r="V411" s="9" t="s">
        <v>53</v>
      </c>
      <c r="W411" s="9" t="s">
        <v>1782</v>
      </c>
      <c r="X411" s="22" t="s">
        <v>1783</v>
      </c>
      <c r="Y411" s="9" t="s">
        <v>1784</v>
      </c>
      <c r="Z411" s="9" t="s">
        <v>1785</v>
      </c>
      <c r="AA411" s="10">
        <v>4</v>
      </c>
      <c r="AB411" s="10">
        <v>4</v>
      </c>
      <c r="AC411" s="10">
        <v>4</v>
      </c>
      <c r="AD411" s="10">
        <v>4</v>
      </c>
      <c r="AE411" s="10">
        <v>4</v>
      </c>
      <c r="AF411" s="10">
        <v>4</v>
      </c>
      <c r="AG411" s="10">
        <v>4</v>
      </c>
      <c r="AH411" s="10">
        <f t="shared" si="31"/>
        <v>28</v>
      </c>
      <c r="AI411" s="10">
        <v>4</v>
      </c>
      <c r="AJ411" s="10">
        <v>4</v>
      </c>
      <c r="AK411" s="10">
        <v>4</v>
      </c>
      <c r="AL411" s="10">
        <v>1</v>
      </c>
      <c r="AM411">
        <v>5</v>
      </c>
      <c r="AN411">
        <v>2</v>
      </c>
      <c r="AO411" s="9" t="s">
        <v>57</v>
      </c>
      <c r="AP411">
        <v>4</v>
      </c>
      <c r="AQ411">
        <v>8</v>
      </c>
      <c r="AR411">
        <v>4</v>
      </c>
      <c r="AS411" s="10">
        <v>1</v>
      </c>
      <c r="AT411" s="10">
        <v>3</v>
      </c>
      <c r="AU411" s="10">
        <v>1</v>
      </c>
      <c r="AV411" s="10">
        <v>1</v>
      </c>
      <c r="AW411" s="10">
        <v>2</v>
      </c>
      <c r="AX411" s="10">
        <v>3</v>
      </c>
      <c r="AY411" t="s">
        <v>4367</v>
      </c>
    </row>
    <row r="412" spans="1:51" ht="14.5" customHeight="1" x14ac:dyDescent="0.2">
      <c r="A412" s="9" t="s">
        <v>51</v>
      </c>
      <c r="B412" s="9" t="s">
        <v>52</v>
      </c>
      <c r="C412" s="9" t="s">
        <v>53</v>
      </c>
      <c r="D412" s="9" t="s">
        <v>53</v>
      </c>
      <c r="E412" s="9" t="s">
        <v>53</v>
      </c>
      <c r="F412" s="9" t="s">
        <v>53</v>
      </c>
      <c r="G412" s="42" t="s">
        <v>3402</v>
      </c>
      <c r="H412">
        <v>35</v>
      </c>
      <c r="I412" s="5" t="str">
        <f t="shared" si="33"/>
        <v>30-40</v>
      </c>
      <c r="J412" s="5">
        <v>2</v>
      </c>
      <c r="K412" s="10">
        <v>2</v>
      </c>
      <c r="L412" s="10">
        <v>2</v>
      </c>
      <c r="M412">
        <v>10</v>
      </c>
      <c r="N412" s="10">
        <v>2</v>
      </c>
      <c r="O412" s="9" t="s">
        <v>100</v>
      </c>
      <c r="P412" s="9" t="s">
        <v>100</v>
      </c>
      <c r="Q412" s="10">
        <v>2.1666666666666665</v>
      </c>
      <c r="R412" s="10" t="s">
        <v>2985</v>
      </c>
      <c r="S412" s="9">
        <v>4</v>
      </c>
      <c r="T412" s="9" t="s">
        <v>53</v>
      </c>
      <c r="U412" s="10">
        <v>5</v>
      </c>
      <c r="V412" s="9" t="s">
        <v>53</v>
      </c>
      <c r="W412" s="22" t="s">
        <v>1786</v>
      </c>
      <c r="X412" s="36" t="s">
        <v>1781</v>
      </c>
      <c r="Y412" s="9" t="s">
        <v>1760</v>
      </c>
      <c r="Z412" s="9" t="s">
        <v>1761</v>
      </c>
      <c r="AA412" s="10">
        <v>5</v>
      </c>
      <c r="AB412" s="10">
        <v>5</v>
      </c>
      <c r="AC412" s="10">
        <v>4</v>
      </c>
      <c r="AD412" s="10">
        <v>5</v>
      </c>
      <c r="AE412" s="10">
        <v>4</v>
      </c>
      <c r="AF412" s="10">
        <v>5</v>
      </c>
      <c r="AG412" s="10">
        <v>5</v>
      </c>
      <c r="AH412" s="10">
        <f t="shared" si="31"/>
        <v>33</v>
      </c>
      <c r="AI412" s="10">
        <v>2</v>
      </c>
      <c r="AJ412" s="10">
        <v>2</v>
      </c>
      <c r="AK412" s="10">
        <v>4</v>
      </c>
      <c r="AL412" s="10">
        <v>1</v>
      </c>
      <c r="AM412">
        <v>4</v>
      </c>
      <c r="AN412">
        <v>1</v>
      </c>
      <c r="AO412" s="9" t="s">
        <v>57</v>
      </c>
      <c r="AP412">
        <v>5</v>
      </c>
      <c r="AQ412">
        <v>3</v>
      </c>
      <c r="AR412">
        <v>4</v>
      </c>
      <c r="AS412" s="10">
        <v>2</v>
      </c>
      <c r="AT412" s="10">
        <v>1</v>
      </c>
      <c r="AU412" s="10">
        <v>1</v>
      </c>
      <c r="AV412" s="10">
        <v>2</v>
      </c>
      <c r="AW412" s="10">
        <v>2</v>
      </c>
      <c r="AX412" s="10">
        <v>2</v>
      </c>
      <c r="AY412" t="s">
        <v>4017</v>
      </c>
    </row>
    <row r="413" spans="1:51" ht="14.5" customHeight="1" x14ac:dyDescent="0.2">
      <c r="A413" s="9" t="s">
        <v>51</v>
      </c>
      <c r="B413" s="9" t="s">
        <v>52</v>
      </c>
      <c r="C413" s="9" t="s">
        <v>53</v>
      </c>
      <c r="D413" s="9" t="s">
        <v>53</v>
      </c>
      <c r="E413" s="9" t="s">
        <v>53</v>
      </c>
      <c r="F413" s="9" t="s">
        <v>53</v>
      </c>
      <c r="G413" s="42" t="s">
        <v>3403</v>
      </c>
      <c r="H413">
        <v>26</v>
      </c>
      <c r="I413" s="5" t="str">
        <f t="shared" si="33"/>
        <v>18-30</v>
      </c>
      <c r="J413" s="5">
        <v>1</v>
      </c>
      <c r="K413" s="10">
        <v>2</v>
      </c>
      <c r="L413" s="10">
        <v>4</v>
      </c>
      <c r="M413">
        <v>6</v>
      </c>
      <c r="N413" s="10">
        <v>1</v>
      </c>
      <c r="O413" s="9" t="s">
        <v>111</v>
      </c>
      <c r="P413" s="9" t="s">
        <v>57</v>
      </c>
      <c r="Q413" s="10">
        <v>1</v>
      </c>
      <c r="R413" s="10" t="s">
        <v>2986</v>
      </c>
      <c r="S413" s="9">
        <v>7</v>
      </c>
      <c r="T413" s="9" t="s">
        <v>53</v>
      </c>
      <c r="U413" s="10">
        <v>3</v>
      </c>
      <c r="V413" s="9" t="s">
        <v>53</v>
      </c>
      <c r="W413" s="9" t="s">
        <v>1787</v>
      </c>
      <c r="X413" s="9" t="s">
        <v>1788</v>
      </c>
      <c r="Y413" s="9" t="s">
        <v>1789</v>
      </c>
      <c r="Z413" s="9" t="s">
        <v>1790</v>
      </c>
      <c r="AA413" s="10">
        <v>4</v>
      </c>
      <c r="AB413" s="10">
        <v>3</v>
      </c>
      <c r="AC413" s="10">
        <v>5</v>
      </c>
      <c r="AD413" s="10">
        <v>5</v>
      </c>
      <c r="AE413" s="10">
        <v>5</v>
      </c>
      <c r="AF413" s="10">
        <v>5</v>
      </c>
      <c r="AG413" s="10">
        <v>5</v>
      </c>
      <c r="AH413" s="10">
        <f t="shared" si="31"/>
        <v>32</v>
      </c>
      <c r="AI413" s="10">
        <v>3</v>
      </c>
      <c r="AJ413" s="10">
        <v>2</v>
      </c>
      <c r="AK413" s="10">
        <v>4</v>
      </c>
      <c r="AL413" s="10">
        <v>3</v>
      </c>
      <c r="AM413">
        <v>3</v>
      </c>
      <c r="AN413">
        <v>1</v>
      </c>
      <c r="AO413" s="9" t="s">
        <v>57</v>
      </c>
      <c r="AP413">
        <v>15</v>
      </c>
      <c r="AQ413">
        <v>10</v>
      </c>
      <c r="AR413">
        <v>25</v>
      </c>
      <c r="AS413" s="10">
        <v>2</v>
      </c>
      <c r="AT413" s="10">
        <v>3</v>
      </c>
      <c r="AU413" s="10">
        <v>1</v>
      </c>
      <c r="AV413" s="10">
        <v>1</v>
      </c>
      <c r="AW413" s="10">
        <v>2</v>
      </c>
      <c r="AX413" s="10">
        <v>4</v>
      </c>
      <c r="AY413" t="s">
        <v>4018</v>
      </c>
    </row>
    <row r="414" spans="1:51" ht="14.5" customHeight="1" x14ac:dyDescent="0.2">
      <c r="A414" s="9" t="s">
        <v>51</v>
      </c>
      <c r="B414" s="9" t="s">
        <v>52</v>
      </c>
      <c r="C414" s="9" t="s">
        <v>53</v>
      </c>
      <c r="D414" s="9" t="s">
        <v>53</v>
      </c>
      <c r="E414" s="9" t="s">
        <v>53</v>
      </c>
      <c r="F414" s="9" t="s">
        <v>53</v>
      </c>
      <c r="G414" s="42" t="s">
        <v>3404</v>
      </c>
      <c r="H414">
        <v>29</v>
      </c>
      <c r="I414" s="5" t="str">
        <f t="shared" si="33"/>
        <v>18-30</v>
      </c>
      <c r="J414" s="5">
        <v>1</v>
      </c>
      <c r="K414" s="10">
        <v>1</v>
      </c>
      <c r="L414" s="10">
        <v>3</v>
      </c>
      <c r="M414">
        <v>5</v>
      </c>
      <c r="N414" s="10">
        <v>1</v>
      </c>
      <c r="O414" s="9" t="s">
        <v>100</v>
      </c>
      <c r="P414" s="9" t="s">
        <v>106</v>
      </c>
      <c r="Q414" s="10">
        <v>2.5</v>
      </c>
      <c r="R414" s="10" t="s">
        <v>2986</v>
      </c>
      <c r="S414" s="9">
        <v>6</v>
      </c>
      <c r="T414" s="9" t="s">
        <v>53</v>
      </c>
      <c r="U414" s="10">
        <v>3</v>
      </c>
      <c r="V414" s="9" t="s">
        <v>53</v>
      </c>
      <c r="W414" s="9" t="s">
        <v>1791</v>
      </c>
      <c r="X414" s="9" t="s">
        <v>1792</v>
      </c>
      <c r="Y414" s="9" t="s">
        <v>1793</v>
      </c>
      <c r="Z414" s="9" t="s">
        <v>1794</v>
      </c>
      <c r="AA414" s="10">
        <v>3</v>
      </c>
      <c r="AB414" s="10">
        <v>3</v>
      </c>
      <c r="AC414" s="10">
        <v>3</v>
      </c>
      <c r="AD414" s="10">
        <v>3</v>
      </c>
      <c r="AE414" s="10">
        <v>4</v>
      </c>
      <c r="AF414" s="10">
        <v>3</v>
      </c>
      <c r="AG414" s="10">
        <v>3</v>
      </c>
      <c r="AH414" s="10">
        <f t="shared" si="31"/>
        <v>22</v>
      </c>
      <c r="AI414" s="10">
        <v>3</v>
      </c>
      <c r="AJ414" s="10">
        <v>2</v>
      </c>
      <c r="AK414" s="10">
        <v>3</v>
      </c>
      <c r="AL414" s="10">
        <v>2</v>
      </c>
      <c r="AM414">
        <v>4</v>
      </c>
      <c r="AN414">
        <v>2</v>
      </c>
      <c r="AO414" s="9" t="s">
        <v>57</v>
      </c>
      <c r="AP414">
        <v>3</v>
      </c>
      <c r="AQ414">
        <v>1</v>
      </c>
      <c r="AR414">
        <v>1</v>
      </c>
      <c r="AS414" s="10">
        <v>1</v>
      </c>
      <c r="AT414" s="10">
        <v>3</v>
      </c>
      <c r="AU414" s="10">
        <v>1</v>
      </c>
      <c r="AV414" s="10">
        <v>1</v>
      </c>
      <c r="AW414" s="10">
        <v>2</v>
      </c>
      <c r="AX414" s="10">
        <v>2</v>
      </c>
      <c r="AY414" t="s">
        <v>4019</v>
      </c>
    </row>
    <row r="415" spans="1:51" ht="14.5" customHeight="1" x14ac:dyDescent="0.2">
      <c r="A415" s="9" t="s">
        <v>51</v>
      </c>
      <c r="B415" s="9" t="s">
        <v>52</v>
      </c>
      <c r="C415" s="9" t="s">
        <v>53</v>
      </c>
      <c r="D415" s="9" t="s">
        <v>53</v>
      </c>
      <c r="E415" s="9" t="s">
        <v>53</v>
      </c>
      <c r="F415" s="9" t="s">
        <v>53</v>
      </c>
      <c r="G415" s="42" t="s">
        <v>3405</v>
      </c>
      <c r="H415">
        <v>64</v>
      </c>
      <c r="I415" s="5" t="str">
        <f t="shared" si="33"/>
        <v>60-70</v>
      </c>
      <c r="J415" s="5">
        <v>5</v>
      </c>
      <c r="K415" s="10">
        <v>1</v>
      </c>
      <c r="L415" s="10">
        <v>4</v>
      </c>
      <c r="M415">
        <v>25</v>
      </c>
      <c r="N415" s="10">
        <v>1</v>
      </c>
      <c r="O415" s="9" t="s">
        <v>55</v>
      </c>
      <c r="P415" s="9" t="s">
        <v>57</v>
      </c>
      <c r="Q415" s="10">
        <v>8</v>
      </c>
      <c r="R415" s="10" t="s">
        <v>2985</v>
      </c>
      <c r="S415" s="9">
        <v>6</v>
      </c>
      <c r="T415" s="9" t="s">
        <v>53</v>
      </c>
      <c r="U415" s="10">
        <v>1</v>
      </c>
      <c r="V415" s="9" t="s">
        <v>53</v>
      </c>
      <c r="W415" s="22" t="s">
        <v>1795</v>
      </c>
      <c r="X415" s="9" t="s">
        <v>1796</v>
      </c>
      <c r="Y415" s="9" t="s">
        <v>1797</v>
      </c>
      <c r="Z415" s="9" t="s">
        <v>1798</v>
      </c>
      <c r="AA415" s="10">
        <v>5</v>
      </c>
      <c r="AB415" s="10">
        <v>4</v>
      </c>
      <c r="AC415" s="10">
        <v>3</v>
      </c>
      <c r="AD415" s="10">
        <v>4</v>
      </c>
      <c r="AE415" s="10">
        <v>4</v>
      </c>
      <c r="AF415" s="10">
        <v>3</v>
      </c>
      <c r="AG415" s="10">
        <v>4</v>
      </c>
      <c r="AH415" s="10">
        <f t="shared" si="31"/>
        <v>27</v>
      </c>
      <c r="AI415" s="10">
        <v>3</v>
      </c>
      <c r="AJ415" s="10">
        <v>3</v>
      </c>
      <c r="AK415" s="10">
        <v>3</v>
      </c>
      <c r="AL415" s="10">
        <v>1</v>
      </c>
      <c r="AM415">
        <v>2</v>
      </c>
      <c r="AN415">
        <v>0</v>
      </c>
      <c r="AO415" s="9" t="s">
        <v>57</v>
      </c>
      <c r="AP415">
        <v>1</v>
      </c>
      <c r="AQ415">
        <v>1</v>
      </c>
      <c r="AR415">
        <v>0</v>
      </c>
      <c r="AS415" s="10">
        <v>5</v>
      </c>
      <c r="AT415" s="10">
        <v>3</v>
      </c>
      <c r="AU415" s="10">
        <v>2</v>
      </c>
      <c r="AV415" s="10">
        <v>2</v>
      </c>
      <c r="AW415" s="10">
        <v>6</v>
      </c>
      <c r="AX415" s="10">
        <v>2</v>
      </c>
      <c r="AY415" t="s">
        <v>4020</v>
      </c>
    </row>
    <row r="416" spans="1:51" ht="14.5" customHeight="1" x14ac:dyDescent="0.2">
      <c r="A416" s="9" t="s">
        <v>51</v>
      </c>
      <c r="B416" s="9" t="s">
        <v>52</v>
      </c>
      <c r="C416" s="9" t="s">
        <v>53</v>
      </c>
      <c r="D416" s="9" t="s">
        <v>53</v>
      </c>
      <c r="E416" s="9" t="s">
        <v>53</v>
      </c>
      <c r="F416" s="9" t="s">
        <v>53</v>
      </c>
      <c r="G416" s="42" t="s">
        <v>3406</v>
      </c>
      <c r="H416">
        <v>82</v>
      </c>
      <c r="I416" s="5" t="str">
        <f t="shared" si="33"/>
        <v>80+</v>
      </c>
      <c r="J416" s="5">
        <v>7</v>
      </c>
      <c r="K416" s="10">
        <v>1</v>
      </c>
      <c r="L416" s="10">
        <v>4</v>
      </c>
      <c r="M416">
        <v>60</v>
      </c>
      <c r="N416" s="10">
        <v>1</v>
      </c>
      <c r="O416" s="9" t="s">
        <v>1390</v>
      </c>
      <c r="P416" s="9">
        <v>0</v>
      </c>
      <c r="Q416" s="10">
        <v>45</v>
      </c>
      <c r="R416" s="10" t="s">
        <v>2985</v>
      </c>
      <c r="S416" s="9">
        <v>3</v>
      </c>
      <c r="T416" s="9" t="s">
        <v>53</v>
      </c>
      <c r="U416" s="10">
        <v>1</v>
      </c>
      <c r="V416" s="9" t="s">
        <v>53</v>
      </c>
      <c r="W416" s="22" t="s">
        <v>1799</v>
      </c>
      <c r="X416" s="43" t="s">
        <v>1800</v>
      </c>
      <c r="Y416" s="9" t="s">
        <v>1801</v>
      </c>
      <c r="Z416" s="9" t="s">
        <v>1802</v>
      </c>
      <c r="AA416" s="10">
        <v>5</v>
      </c>
      <c r="AB416" s="10">
        <v>4</v>
      </c>
      <c r="AC416" s="10">
        <v>1</v>
      </c>
      <c r="AD416" s="10">
        <v>5</v>
      </c>
      <c r="AE416" s="10">
        <v>2</v>
      </c>
      <c r="AF416" s="10">
        <v>3</v>
      </c>
      <c r="AG416" s="10">
        <v>4</v>
      </c>
      <c r="AH416" s="10">
        <f t="shared" si="31"/>
        <v>24</v>
      </c>
      <c r="AI416" s="10">
        <v>5</v>
      </c>
      <c r="AJ416" s="10">
        <v>5</v>
      </c>
      <c r="AK416" s="10">
        <v>5</v>
      </c>
      <c r="AL416" s="10">
        <v>5</v>
      </c>
      <c r="AM416">
        <v>2</v>
      </c>
      <c r="AN416">
        <v>0</v>
      </c>
      <c r="AO416" s="9" t="s">
        <v>57</v>
      </c>
      <c r="AP416">
        <v>5</v>
      </c>
      <c r="AQ416">
        <v>0</v>
      </c>
      <c r="AR416">
        <v>9</v>
      </c>
      <c r="AS416" s="10">
        <v>1</v>
      </c>
      <c r="AT416" s="10">
        <v>4</v>
      </c>
      <c r="AU416" s="10">
        <v>2</v>
      </c>
      <c r="AV416" s="10">
        <v>2</v>
      </c>
      <c r="AW416" s="10">
        <v>6</v>
      </c>
      <c r="AX416" s="10">
        <v>3</v>
      </c>
      <c r="AY416" t="s">
        <v>4021</v>
      </c>
    </row>
    <row r="417" spans="1:51" ht="14.5" customHeight="1" x14ac:dyDescent="0.2">
      <c r="A417" s="9" t="s">
        <v>51</v>
      </c>
      <c r="B417" s="9" t="s">
        <v>52</v>
      </c>
      <c r="C417" s="9" t="s">
        <v>53</v>
      </c>
      <c r="D417" s="9" t="s">
        <v>53</v>
      </c>
      <c r="E417" s="9" t="s">
        <v>53</v>
      </c>
      <c r="F417" s="9" t="s">
        <v>53</v>
      </c>
      <c r="G417" s="42" t="s">
        <v>3407</v>
      </c>
      <c r="H417">
        <v>74</v>
      </c>
      <c r="I417" s="5" t="str">
        <f t="shared" si="33"/>
        <v>71-80</v>
      </c>
      <c r="J417" s="5">
        <v>6</v>
      </c>
      <c r="K417" s="10">
        <v>1</v>
      </c>
      <c r="L417" s="10">
        <v>3</v>
      </c>
      <c r="M417">
        <v>7</v>
      </c>
      <c r="N417" s="10">
        <v>1</v>
      </c>
      <c r="O417" s="9">
        <v>0</v>
      </c>
      <c r="P417" s="9" t="s">
        <v>55</v>
      </c>
      <c r="Q417" s="10">
        <v>0.66666666666666663</v>
      </c>
      <c r="R417" s="10" t="s">
        <v>2985</v>
      </c>
      <c r="S417" s="9">
        <v>2</v>
      </c>
      <c r="T417" s="9" t="s">
        <v>53</v>
      </c>
      <c r="U417" s="10">
        <v>1</v>
      </c>
      <c r="V417" s="9" t="s">
        <v>53</v>
      </c>
      <c r="W417" s="9" t="s">
        <v>1803</v>
      </c>
      <c r="X417" s="9" t="s">
        <v>1804</v>
      </c>
      <c r="Y417" s="9" t="s">
        <v>1805</v>
      </c>
      <c r="Z417" s="9" t="s">
        <v>1806</v>
      </c>
      <c r="AA417" s="10">
        <v>5</v>
      </c>
      <c r="AB417" s="10">
        <v>5</v>
      </c>
      <c r="AC417" s="10">
        <v>4</v>
      </c>
      <c r="AD417" s="10">
        <v>5</v>
      </c>
      <c r="AE417" s="10">
        <v>3</v>
      </c>
      <c r="AF417" s="10">
        <v>3</v>
      </c>
      <c r="AG417" s="10">
        <v>4</v>
      </c>
      <c r="AH417" s="10">
        <f t="shared" si="31"/>
        <v>29</v>
      </c>
      <c r="AI417" s="10">
        <v>5</v>
      </c>
      <c r="AJ417" s="10">
        <v>5</v>
      </c>
      <c r="AK417" s="10">
        <v>5</v>
      </c>
      <c r="AL417" s="10">
        <v>5</v>
      </c>
      <c r="AM417">
        <v>2</v>
      </c>
      <c r="AN417">
        <v>2</v>
      </c>
      <c r="AO417" s="9" t="s">
        <v>100</v>
      </c>
      <c r="AP417">
        <v>8</v>
      </c>
      <c r="AQ417">
        <v>2</v>
      </c>
      <c r="AR417">
        <v>0</v>
      </c>
      <c r="AS417" s="10">
        <v>5</v>
      </c>
      <c r="AT417" s="10">
        <v>3</v>
      </c>
      <c r="AU417" s="10">
        <v>2</v>
      </c>
      <c r="AV417" s="10">
        <v>2</v>
      </c>
      <c r="AW417" s="10">
        <v>6</v>
      </c>
      <c r="AX417" s="10">
        <v>4</v>
      </c>
      <c r="AY417" t="s">
        <v>4022</v>
      </c>
    </row>
    <row r="418" spans="1:51" ht="14.5" customHeight="1" x14ac:dyDescent="0.2">
      <c r="A418" s="9" t="s">
        <v>51</v>
      </c>
      <c r="B418" s="9" t="s">
        <v>52</v>
      </c>
      <c r="C418" s="9" t="s">
        <v>53</v>
      </c>
      <c r="D418" s="9" t="s">
        <v>53</v>
      </c>
      <c r="E418" s="9" t="s">
        <v>53</v>
      </c>
      <c r="F418" s="9" t="s">
        <v>53</v>
      </c>
      <c r="G418" s="42" t="s">
        <v>3408</v>
      </c>
      <c r="H418">
        <v>69</v>
      </c>
      <c r="I418" s="5" t="str">
        <f t="shared" si="33"/>
        <v>60-70</v>
      </c>
      <c r="J418" s="5">
        <v>5</v>
      </c>
      <c r="K418" s="10">
        <v>2</v>
      </c>
      <c r="L418" s="10">
        <v>3</v>
      </c>
      <c r="M418">
        <v>18</v>
      </c>
      <c r="N418" s="10">
        <v>1</v>
      </c>
      <c r="O418" s="9" t="s">
        <v>111</v>
      </c>
      <c r="P418" s="9">
        <v>0</v>
      </c>
      <c r="Q418" s="10">
        <v>1</v>
      </c>
      <c r="R418" s="10" t="s">
        <v>2985</v>
      </c>
      <c r="S418" s="9">
        <v>3</v>
      </c>
      <c r="T418" s="9" t="s">
        <v>53</v>
      </c>
      <c r="U418" s="10">
        <v>1</v>
      </c>
      <c r="V418" s="9" t="s">
        <v>53</v>
      </c>
      <c r="W418" s="9" t="s">
        <v>1807</v>
      </c>
      <c r="X418" s="9" t="s">
        <v>1808</v>
      </c>
      <c r="Y418" s="9" t="s">
        <v>1809</v>
      </c>
      <c r="Z418" s="9" t="s">
        <v>1810</v>
      </c>
      <c r="AA418" s="10">
        <v>5</v>
      </c>
      <c r="AB418" s="10">
        <v>4</v>
      </c>
      <c r="AC418" s="10">
        <v>3</v>
      </c>
      <c r="AD418" s="10">
        <v>5</v>
      </c>
      <c r="AE418" s="10">
        <v>5</v>
      </c>
      <c r="AF418" s="10">
        <v>5</v>
      </c>
      <c r="AG418" s="10">
        <v>5</v>
      </c>
      <c r="AH418" s="10">
        <f t="shared" si="31"/>
        <v>32</v>
      </c>
      <c r="AI418" s="10">
        <v>4</v>
      </c>
      <c r="AJ418" s="10">
        <v>4</v>
      </c>
      <c r="AK418" s="10">
        <v>5</v>
      </c>
      <c r="AL418" s="10">
        <v>4</v>
      </c>
      <c r="AM418">
        <v>1</v>
      </c>
      <c r="AN418">
        <v>2</v>
      </c>
      <c r="AO418" s="9" t="s">
        <v>54</v>
      </c>
      <c r="AP418">
        <v>4</v>
      </c>
      <c r="AQ418">
        <v>5</v>
      </c>
      <c r="AR418">
        <v>5</v>
      </c>
      <c r="AS418" s="10">
        <v>5</v>
      </c>
      <c r="AT418" s="10">
        <v>4</v>
      </c>
      <c r="AU418" s="10">
        <v>4</v>
      </c>
      <c r="AV418" s="10">
        <v>2</v>
      </c>
      <c r="AW418" s="10">
        <v>6</v>
      </c>
      <c r="AX418" s="10">
        <v>3</v>
      </c>
      <c r="AY418" t="s">
        <v>4023</v>
      </c>
    </row>
    <row r="419" spans="1:51" ht="14.5" customHeight="1" x14ac:dyDescent="0.2">
      <c r="A419" s="9" t="s">
        <v>51</v>
      </c>
      <c r="B419" s="9" t="s">
        <v>52</v>
      </c>
      <c r="C419" s="9" t="s">
        <v>53</v>
      </c>
      <c r="D419" s="9" t="s">
        <v>53</v>
      </c>
      <c r="E419" s="9" t="s">
        <v>53</v>
      </c>
      <c r="F419" s="9" t="s">
        <v>53</v>
      </c>
      <c r="G419" s="42" t="s">
        <v>3409</v>
      </c>
      <c r="H419">
        <v>76</v>
      </c>
      <c r="I419" s="5" t="str">
        <f t="shared" si="33"/>
        <v>71-80</v>
      </c>
      <c r="J419" s="5">
        <v>6</v>
      </c>
      <c r="K419" s="10">
        <v>2</v>
      </c>
      <c r="L419" s="10">
        <v>3</v>
      </c>
      <c r="M419">
        <v>20</v>
      </c>
      <c r="N419" s="10">
        <v>1</v>
      </c>
      <c r="O419" s="9" t="s">
        <v>111</v>
      </c>
      <c r="P419" s="9" t="s">
        <v>57</v>
      </c>
      <c r="Q419" s="10">
        <v>1</v>
      </c>
      <c r="R419" s="10" t="s">
        <v>2985</v>
      </c>
      <c r="S419" s="9">
        <v>1</v>
      </c>
      <c r="T419" s="9" t="s">
        <v>53</v>
      </c>
      <c r="U419" s="10">
        <v>2</v>
      </c>
      <c r="V419" s="9" t="s">
        <v>53</v>
      </c>
      <c r="W419" s="9" t="s">
        <v>1811</v>
      </c>
      <c r="X419" s="9" t="s">
        <v>1812</v>
      </c>
      <c r="Y419" s="9" t="s">
        <v>1813</v>
      </c>
      <c r="Z419" s="9" t="s">
        <v>1814</v>
      </c>
      <c r="AA419" s="10">
        <v>5</v>
      </c>
      <c r="AB419" s="10">
        <v>5</v>
      </c>
      <c r="AC419" s="10">
        <v>3</v>
      </c>
      <c r="AD419" s="10">
        <v>4</v>
      </c>
      <c r="AE419" s="10">
        <v>1</v>
      </c>
      <c r="AF419" s="10">
        <v>2</v>
      </c>
      <c r="AG419" s="10">
        <v>4</v>
      </c>
      <c r="AH419" s="10">
        <f t="shared" si="31"/>
        <v>24</v>
      </c>
      <c r="AI419" s="10">
        <v>4</v>
      </c>
      <c r="AJ419" s="10">
        <v>4</v>
      </c>
      <c r="AK419" s="10">
        <v>4</v>
      </c>
      <c r="AL419" s="10">
        <v>2</v>
      </c>
      <c r="AM419">
        <v>0</v>
      </c>
      <c r="AN419">
        <v>2</v>
      </c>
      <c r="AO419" s="9" t="s">
        <v>106</v>
      </c>
      <c r="AP419">
        <v>3</v>
      </c>
      <c r="AQ419">
        <v>20</v>
      </c>
      <c r="AR419">
        <v>100</v>
      </c>
      <c r="AS419" s="10">
        <v>5</v>
      </c>
      <c r="AT419" s="10">
        <v>4</v>
      </c>
      <c r="AU419" s="10">
        <v>4</v>
      </c>
      <c r="AV419" s="10">
        <v>2</v>
      </c>
      <c r="AW419" s="10">
        <v>6</v>
      </c>
      <c r="AX419" s="10">
        <v>1</v>
      </c>
      <c r="AY419" t="s">
        <v>4368</v>
      </c>
    </row>
    <row r="420" spans="1:51" ht="14.5" customHeight="1" x14ac:dyDescent="0.2">
      <c r="A420" s="9" t="s">
        <v>51</v>
      </c>
      <c r="B420" s="9" t="s">
        <v>52</v>
      </c>
      <c r="C420" s="9" t="s">
        <v>53</v>
      </c>
      <c r="D420" s="9" t="s">
        <v>53</v>
      </c>
      <c r="E420" s="9" t="s">
        <v>53</v>
      </c>
      <c r="F420" s="9" t="s">
        <v>53</v>
      </c>
      <c r="G420" s="42" t="s">
        <v>3410</v>
      </c>
      <c r="H420">
        <v>52</v>
      </c>
      <c r="I420" s="5" t="str">
        <f t="shared" si="33"/>
        <v>50-60</v>
      </c>
      <c r="J420" s="5">
        <v>4</v>
      </c>
      <c r="K420" s="10">
        <v>2</v>
      </c>
      <c r="L420" s="10">
        <v>3</v>
      </c>
      <c r="M420">
        <v>21</v>
      </c>
      <c r="N420" s="10">
        <v>1</v>
      </c>
      <c r="O420" s="9" t="s">
        <v>1815</v>
      </c>
      <c r="P420" s="9">
        <v>0</v>
      </c>
      <c r="Q420" s="10">
        <v>52</v>
      </c>
      <c r="R420" s="10" t="s">
        <v>2985</v>
      </c>
      <c r="S420" s="9">
        <v>7</v>
      </c>
      <c r="T420" s="9" t="s">
        <v>53</v>
      </c>
      <c r="U420" s="10">
        <v>1</v>
      </c>
      <c r="V420" s="9" t="s">
        <v>53</v>
      </c>
      <c r="W420" s="9" t="s">
        <v>1816</v>
      </c>
      <c r="X420" s="9" t="s">
        <v>1817</v>
      </c>
      <c r="Y420" s="9" t="s">
        <v>1818</v>
      </c>
      <c r="Z420" s="9" t="s">
        <v>1819</v>
      </c>
      <c r="AA420" s="10">
        <v>4</v>
      </c>
      <c r="AB420" s="10">
        <v>3</v>
      </c>
      <c r="AC420" s="10">
        <v>3</v>
      </c>
      <c r="AD420" s="10">
        <v>4</v>
      </c>
      <c r="AE420" s="10">
        <v>4</v>
      </c>
      <c r="AF420" s="10">
        <v>5</v>
      </c>
      <c r="AG420" s="10">
        <v>4</v>
      </c>
      <c r="AH420" s="10">
        <f t="shared" si="31"/>
        <v>27</v>
      </c>
      <c r="AI420" s="10">
        <v>3</v>
      </c>
      <c r="AJ420" s="10">
        <v>3</v>
      </c>
      <c r="AK420" s="10">
        <v>3</v>
      </c>
      <c r="AL420" s="10">
        <v>1</v>
      </c>
      <c r="AM420">
        <v>3</v>
      </c>
      <c r="AN420">
        <v>0</v>
      </c>
      <c r="AO420" s="9" t="s">
        <v>57</v>
      </c>
      <c r="AP420">
        <v>2</v>
      </c>
      <c r="AQ420">
        <v>8</v>
      </c>
      <c r="AR420">
        <v>6</v>
      </c>
      <c r="AS420" s="10">
        <v>4</v>
      </c>
      <c r="AT420" s="10">
        <v>3</v>
      </c>
      <c r="AU420" s="10">
        <v>1</v>
      </c>
      <c r="AV420" s="10">
        <v>2</v>
      </c>
      <c r="AW420" s="10">
        <v>6</v>
      </c>
      <c r="AX420" s="10">
        <v>2</v>
      </c>
      <c r="AY420" t="s">
        <v>4024</v>
      </c>
    </row>
    <row r="421" spans="1:51" ht="14.5" customHeight="1" x14ac:dyDescent="0.2">
      <c r="A421" s="9" t="s">
        <v>51</v>
      </c>
      <c r="B421" s="9" t="s">
        <v>52</v>
      </c>
      <c r="C421" s="9" t="s">
        <v>53</v>
      </c>
      <c r="D421" s="9" t="s">
        <v>53</v>
      </c>
      <c r="E421" s="9" t="s">
        <v>53</v>
      </c>
      <c r="F421" s="9" t="s">
        <v>53</v>
      </c>
      <c r="G421" s="42" t="s">
        <v>3411</v>
      </c>
      <c r="H421">
        <v>23</v>
      </c>
      <c r="I421" s="5" t="str">
        <f t="shared" ref="I421:I436" si="34">VLOOKUP(H421,AgeGroup,2,TRUE)</f>
        <v>18-30</v>
      </c>
      <c r="J421" s="5">
        <v>1</v>
      </c>
      <c r="K421" s="10">
        <v>1</v>
      </c>
      <c r="L421" s="10">
        <v>2</v>
      </c>
      <c r="M421">
        <v>21</v>
      </c>
      <c r="N421" s="10">
        <v>2</v>
      </c>
      <c r="O421" s="9" t="s">
        <v>1821</v>
      </c>
      <c r="P421" s="9">
        <v>0</v>
      </c>
      <c r="Q421" s="10">
        <v>21</v>
      </c>
      <c r="R421" s="10" t="s">
        <v>2986</v>
      </c>
      <c r="S421" s="9">
        <v>3</v>
      </c>
      <c r="T421" s="9" t="s">
        <v>53</v>
      </c>
      <c r="U421" s="10">
        <v>4</v>
      </c>
      <c r="V421" s="9" t="s">
        <v>53</v>
      </c>
      <c r="W421" s="9" t="s">
        <v>1822</v>
      </c>
      <c r="X421" s="25" t="s">
        <v>1822</v>
      </c>
      <c r="Y421" s="9" t="s">
        <v>1822</v>
      </c>
      <c r="Z421" s="9" t="s">
        <v>1822</v>
      </c>
      <c r="AA421" s="10">
        <v>3</v>
      </c>
      <c r="AB421" s="10">
        <v>3</v>
      </c>
      <c r="AC421" s="10">
        <v>4</v>
      </c>
      <c r="AD421" s="10">
        <v>4</v>
      </c>
      <c r="AE421" s="10">
        <v>2</v>
      </c>
      <c r="AF421" s="10">
        <v>2</v>
      </c>
      <c r="AG421" s="10">
        <v>4</v>
      </c>
      <c r="AH421" s="10">
        <f t="shared" si="31"/>
        <v>22</v>
      </c>
      <c r="AI421" s="10">
        <v>3</v>
      </c>
      <c r="AJ421" s="10">
        <v>3</v>
      </c>
      <c r="AK421" s="10">
        <v>4</v>
      </c>
      <c r="AL421" s="10">
        <v>4</v>
      </c>
      <c r="AM421">
        <v>12</v>
      </c>
      <c r="AN421">
        <v>10</v>
      </c>
      <c r="AO421" s="9" t="s">
        <v>142</v>
      </c>
      <c r="AP421">
        <v>11</v>
      </c>
      <c r="AQ421">
        <v>9</v>
      </c>
      <c r="AR421">
        <v>2</v>
      </c>
      <c r="AS421" s="10">
        <v>3</v>
      </c>
      <c r="AT421" s="10">
        <v>3</v>
      </c>
      <c r="AU421" s="10">
        <v>2</v>
      </c>
      <c r="AV421" s="10">
        <v>1</v>
      </c>
      <c r="AW421" s="10">
        <v>5</v>
      </c>
      <c r="AX421" s="10">
        <v>4</v>
      </c>
    </row>
    <row r="422" spans="1:51" ht="14.5" customHeight="1" x14ac:dyDescent="0.2">
      <c r="A422" s="9" t="s">
        <v>51</v>
      </c>
      <c r="B422" s="9" t="s">
        <v>52</v>
      </c>
      <c r="C422" s="9" t="s">
        <v>53</v>
      </c>
      <c r="D422" s="9" t="s">
        <v>53</v>
      </c>
      <c r="E422" s="9" t="s">
        <v>53</v>
      </c>
      <c r="F422" s="9" t="s">
        <v>53</v>
      </c>
      <c r="G422" s="42" t="s">
        <v>3412</v>
      </c>
      <c r="H422">
        <v>52</v>
      </c>
      <c r="I422" s="5" t="str">
        <f t="shared" si="34"/>
        <v>50-60</v>
      </c>
      <c r="J422" s="5">
        <v>4</v>
      </c>
      <c r="K422" s="10">
        <v>1</v>
      </c>
      <c r="L422" s="10">
        <v>3</v>
      </c>
      <c r="M422">
        <v>45</v>
      </c>
      <c r="N422" s="10">
        <v>1</v>
      </c>
      <c r="O422" s="9" t="s">
        <v>280</v>
      </c>
      <c r="P422" s="9">
        <v>0</v>
      </c>
      <c r="Q422" s="10">
        <v>15</v>
      </c>
      <c r="R422" s="10" t="s">
        <v>2985</v>
      </c>
      <c r="S422" s="9">
        <v>9</v>
      </c>
      <c r="T422" s="9" t="s">
        <v>1823</v>
      </c>
      <c r="U422" s="10">
        <v>1</v>
      </c>
      <c r="V422" s="9" t="s">
        <v>53</v>
      </c>
      <c r="W422" s="9" t="s">
        <v>1824</v>
      </c>
      <c r="X422" s="22" t="s">
        <v>1825</v>
      </c>
      <c r="Y422" s="9" t="s">
        <v>1826</v>
      </c>
      <c r="Z422" s="9" t="s">
        <v>1827</v>
      </c>
      <c r="AA422" s="10">
        <v>5</v>
      </c>
      <c r="AB422" s="10">
        <v>2</v>
      </c>
      <c r="AC422" s="10">
        <v>3</v>
      </c>
      <c r="AD422" s="10">
        <v>3</v>
      </c>
      <c r="AE422" s="10">
        <v>4</v>
      </c>
      <c r="AF422" s="10">
        <v>3</v>
      </c>
      <c r="AG422" s="10">
        <v>3</v>
      </c>
      <c r="AH422" s="10">
        <f t="shared" si="31"/>
        <v>23</v>
      </c>
      <c r="AI422" s="10">
        <v>4</v>
      </c>
      <c r="AJ422" s="10">
        <v>4</v>
      </c>
      <c r="AK422" s="10">
        <v>4</v>
      </c>
      <c r="AL422" s="10">
        <v>3</v>
      </c>
      <c r="AM422">
        <v>2</v>
      </c>
      <c r="AN422">
        <v>0</v>
      </c>
      <c r="AO422" s="9" t="s">
        <v>57</v>
      </c>
      <c r="AP422">
        <v>1</v>
      </c>
      <c r="AQ422">
        <v>3</v>
      </c>
      <c r="AR422">
        <v>0</v>
      </c>
      <c r="AS422" s="10">
        <v>1</v>
      </c>
      <c r="AT422" s="10">
        <v>3</v>
      </c>
      <c r="AU422" s="10">
        <v>2</v>
      </c>
      <c r="AV422" s="10">
        <v>2</v>
      </c>
      <c r="AW422" s="10">
        <v>2</v>
      </c>
      <c r="AX422" s="10">
        <v>2</v>
      </c>
      <c r="AY422" t="s">
        <v>4025</v>
      </c>
    </row>
    <row r="423" spans="1:51" ht="14.5" customHeight="1" x14ac:dyDescent="0.2">
      <c r="A423" s="9" t="s">
        <v>51</v>
      </c>
      <c r="B423" s="9" t="s">
        <v>52</v>
      </c>
      <c r="C423" s="9" t="s">
        <v>53</v>
      </c>
      <c r="D423" s="9" t="s">
        <v>53</v>
      </c>
      <c r="E423" s="9" t="s">
        <v>53</v>
      </c>
      <c r="F423" s="9" t="s">
        <v>53</v>
      </c>
      <c r="G423" s="42" t="s">
        <v>3413</v>
      </c>
      <c r="H423">
        <v>71</v>
      </c>
      <c r="I423" s="5" t="str">
        <f t="shared" si="34"/>
        <v>71-80</v>
      </c>
      <c r="J423" s="5">
        <v>6</v>
      </c>
      <c r="K423" s="10">
        <v>1</v>
      </c>
      <c r="L423" s="10">
        <v>3</v>
      </c>
      <c r="M423">
        <v>65</v>
      </c>
      <c r="N423" s="10">
        <v>2</v>
      </c>
      <c r="O423" s="9" t="s">
        <v>100</v>
      </c>
      <c r="P423" s="9">
        <v>0</v>
      </c>
      <c r="Q423" s="10">
        <v>2</v>
      </c>
      <c r="R423" s="10" t="s">
        <v>2985</v>
      </c>
      <c r="S423" s="9">
        <v>3</v>
      </c>
      <c r="T423" s="9" t="s">
        <v>53</v>
      </c>
      <c r="U423" s="10">
        <v>1</v>
      </c>
      <c r="V423" s="9" t="s">
        <v>53</v>
      </c>
      <c r="W423" s="9" t="s">
        <v>1828</v>
      </c>
      <c r="X423" s="9" t="s">
        <v>1829</v>
      </c>
      <c r="Y423" s="9" t="s">
        <v>1830</v>
      </c>
      <c r="Z423" s="9" t="s">
        <v>1831</v>
      </c>
      <c r="AA423" s="10">
        <v>5</v>
      </c>
      <c r="AB423" s="10">
        <v>4</v>
      </c>
      <c r="AC423" s="10">
        <v>3</v>
      </c>
      <c r="AD423" s="10">
        <v>4</v>
      </c>
      <c r="AE423" s="10">
        <v>4</v>
      </c>
      <c r="AF423" s="10">
        <v>4</v>
      </c>
      <c r="AG423" s="10">
        <v>3</v>
      </c>
      <c r="AH423" s="10">
        <f t="shared" si="31"/>
        <v>27</v>
      </c>
      <c r="AI423" s="10">
        <v>2</v>
      </c>
      <c r="AJ423" s="10">
        <v>3</v>
      </c>
      <c r="AK423" s="10">
        <v>4</v>
      </c>
      <c r="AL423" s="10">
        <v>2</v>
      </c>
      <c r="AM423">
        <v>2</v>
      </c>
      <c r="AN423">
        <v>0</v>
      </c>
      <c r="AO423" s="9" t="s">
        <v>57</v>
      </c>
      <c r="AP423">
        <v>1</v>
      </c>
      <c r="AQ423">
        <v>4</v>
      </c>
      <c r="AR423">
        <v>5</v>
      </c>
      <c r="AS423" s="10">
        <v>1</v>
      </c>
      <c r="AT423" s="10">
        <v>4</v>
      </c>
      <c r="AU423" s="10">
        <v>4</v>
      </c>
      <c r="AV423" s="10">
        <v>2</v>
      </c>
      <c r="AW423" s="10">
        <v>6</v>
      </c>
      <c r="AX423" s="10">
        <v>4</v>
      </c>
      <c r="AY423" t="s">
        <v>4026</v>
      </c>
    </row>
    <row r="424" spans="1:51" ht="14.5" customHeight="1" x14ac:dyDescent="0.2">
      <c r="A424" s="9" t="s">
        <v>51</v>
      </c>
      <c r="B424" s="9" t="s">
        <v>52</v>
      </c>
      <c r="C424" s="9" t="s">
        <v>53</v>
      </c>
      <c r="D424" s="9" t="s">
        <v>53</v>
      </c>
      <c r="E424" s="9" t="s">
        <v>53</v>
      </c>
      <c r="F424" s="9" t="s">
        <v>53</v>
      </c>
      <c r="G424" s="42" t="s">
        <v>3414</v>
      </c>
      <c r="H424">
        <v>87</v>
      </c>
      <c r="I424" s="5" t="str">
        <f t="shared" si="34"/>
        <v>80+</v>
      </c>
      <c r="J424" s="5">
        <v>7</v>
      </c>
      <c r="K424" s="10">
        <v>1</v>
      </c>
      <c r="L424" s="10">
        <v>3</v>
      </c>
      <c r="M424">
        <v>20</v>
      </c>
      <c r="N424" s="10">
        <v>1</v>
      </c>
      <c r="O424" s="9" t="s">
        <v>598</v>
      </c>
      <c r="P424" s="9">
        <v>0</v>
      </c>
      <c r="Q424" s="10">
        <v>16</v>
      </c>
      <c r="R424" s="10" t="s">
        <v>2985</v>
      </c>
      <c r="S424" s="9">
        <v>4</v>
      </c>
      <c r="T424" s="9" t="s">
        <v>53</v>
      </c>
      <c r="U424" s="10">
        <v>2</v>
      </c>
      <c r="V424" s="9" t="s">
        <v>53</v>
      </c>
      <c r="W424" s="22" t="s">
        <v>1832</v>
      </c>
      <c r="X424" s="9" t="s">
        <v>1833</v>
      </c>
      <c r="Y424" s="9" t="s">
        <v>1834</v>
      </c>
      <c r="Z424" s="9" t="s">
        <v>1835</v>
      </c>
      <c r="AA424" s="10">
        <v>5</v>
      </c>
      <c r="AB424" s="10">
        <v>5</v>
      </c>
      <c r="AC424" s="10">
        <v>3</v>
      </c>
      <c r="AD424" s="10">
        <v>4</v>
      </c>
      <c r="AE424" s="10">
        <v>1</v>
      </c>
      <c r="AF424" s="10">
        <v>5</v>
      </c>
      <c r="AG424" s="10">
        <v>5</v>
      </c>
      <c r="AH424" s="10">
        <f t="shared" si="31"/>
        <v>28</v>
      </c>
      <c r="AI424" s="10">
        <v>3</v>
      </c>
      <c r="AJ424" s="10">
        <v>5</v>
      </c>
      <c r="AK424" s="10">
        <v>4</v>
      </c>
      <c r="AL424" s="10">
        <v>1</v>
      </c>
      <c r="AM424">
        <v>2</v>
      </c>
      <c r="AN424">
        <v>2</v>
      </c>
      <c r="AO424" s="9" t="s">
        <v>101</v>
      </c>
      <c r="AP424">
        <v>5</v>
      </c>
      <c r="AQ424">
        <v>1</v>
      </c>
      <c r="AR424">
        <v>1</v>
      </c>
      <c r="AS424" s="10">
        <v>5</v>
      </c>
      <c r="AT424" s="10">
        <v>3</v>
      </c>
      <c r="AU424" s="10">
        <v>2</v>
      </c>
      <c r="AV424" s="10">
        <v>2</v>
      </c>
      <c r="AW424" s="10">
        <v>6</v>
      </c>
      <c r="AX424" s="10">
        <v>3</v>
      </c>
      <c r="AY424" t="s">
        <v>4027</v>
      </c>
    </row>
    <row r="425" spans="1:51" ht="14.5" customHeight="1" x14ac:dyDescent="0.2">
      <c r="A425" s="9" t="s">
        <v>51</v>
      </c>
      <c r="B425" s="9" t="s">
        <v>52</v>
      </c>
      <c r="C425" s="9" t="s">
        <v>53</v>
      </c>
      <c r="D425" s="9" t="s">
        <v>53</v>
      </c>
      <c r="E425" s="9" t="s">
        <v>53</v>
      </c>
      <c r="F425" s="9" t="s">
        <v>53</v>
      </c>
      <c r="G425" s="42" t="s">
        <v>3415</v>
      </c>
      <c r="H425">
        <v>77</v>
      </c>
      <c r="I425" s="5" t="str">
        <f t="shared" si="34"/>
        <v>71-80</v>
      </c>
      <c r="J425" s="5">
        <v>6</v>
      </c>
      <c r="K425" s="10">
        <v>1</v>
      </c>
      <c r="L425" s="10">
        <v>3</v>
      </c>
      <c r="M425">
        <v>20</v>
      </c>
      <c r="N425" s="10">
        <v>1</v>
      </c>
      <c r="O425" s="9" t="s">
        <v>142</v>
      </c>
      <c r="P425" s="9">
        <v>0</v>
      </c>
      <c r="Q425" s="10">
        <v>10</v>
      </c>
      <c r="R425" s="10" t="s">
        <v>2985</v>
      </c>
      <c r="S425" s="9">
        <v>3</v>
      </c>
      <c r="T425" s="9" t="s">
        <v>53</v>
      </c>
      <c r="U425" s="10">
        <v>1</v>
      </c>
      <c r="V425" s="9" t="s">
        <v>53</v>
      </c>
      <c r="W425" s="9" t="s">
        <v>1836</v>
      </c>
      <c r="X425" s="9" t="s">
        <v>1837</v>
      </c>
      <c r="Y425" s="9" t="s">
        <v>1838</v>
      </c>
      <c r="Z425" s="9" t="s">
        <v>1839</v>
      </c>
      <c r="AA425" s="10">
        <v>4</v>
      </c>
      <c r="AB425" s="10">
        <v>4</v>
      </c>
      <c r="AC425" s="10">
        <v>5</v>
      </c>
      <c r="AD425" s="10">
        <v>5</v>
      </c>
      <c r="AE425" s="10">
        <v>5</v>
      </c>
      <c r="AF425" s="10">
        <v>5</v>
      </c>
      <c r="AG425" s="10">
        <v>5</v>
      </c>
      <c r="AH425" s="10">
        <f t="shared" si="31"/>
        <v>33</v>
      </c>
      <c r="AI425" s="10">
        <v>4</v>
      </c>
      <c r="AJ425" s="10">
        <v>5</v>
      </c>
      <c r="AK425" s="10">
        <v>5</v>
      </c>
      <c r="AL425" s="10">
        <v>5</v>
      </c>
      <c r="AM425" s="9" t="s">
        <v>53</v>
      </c>
      <c r="AN425" s="9" t="s">
        <v>53</v>
      </c>
      <c r="AO425" s="9" t="s">
        <v>53</v>
      </c>
      <c r="AP425" s="9" t="s">
        <v>53</v>
      </c>
      <c r="AQ425" s="9" t="s">
        <v>53</v>
      </c>
      <c r="AR425" s="9" t="s">
        <v>53</v>
      </c>
      <c r="AS425" s="10" t="s">
        <v>53</v>
      </c>
      <c r="AT425" s="10" t="s">
        <v>53</v>
      </c>
      <c r="AU425" s="10" t="s">
        <v>53</v>
      </c>
      <c r="AV425" s="10" t="s">
        <v>53</v>
      </c>
      <c r="AW425" s="10" t="s">
        <v>53</v>
      </c>
      <c r="AX425" s="10" t="s">
        <v>53</v>
      </c>
      <c r="AY425" t="s">
        <v>4028</v>
      </c>
    </row>
    <row r="426" spans="1:51" ht="14.5" customHeight="1" x14ac:dyDescent="0.2">
      <c r="A426" s="9" t="s">
        <v>51</v>
      </c>
      <c r="B426" s="9" t="s">
        <v>52</v>
      </c>
      <c r="C426" s="9" t="s">
        <v>53</v>
      </c>
      <c r="D426" s="9" t="s">
        <v>53</v>
      </c>
      <c r="E426" s="9" t="s">
        <v>53</v>
      </c>
      <c r="F426" s="9" t="s">
        <v>53</v>
      </c>
      <c r="G426" s="42" t="s">
        <v>3416</v>
      </c>
      <c r="H426">
        <v>69</v>
      </c>
      <c r="I426" s="5" t="str">
        <f t="shared" si="34"/>
        <v>60-70</v>
      </c>
      <c r="J426" s="5">
        <v>5</v>
      </c>
      <c r="K426" s="10">
        <v>1</v>
      </c>
      <c r="L426" s="10">
        <v>2</v>
      </c>
      <c r="M426">
        <v>5</v>
      </c>
      <c r="N426" s="10">
        <v>1</v>
      </c>
      <c r="O426" s="9" t="s">
        <v>111</v>
      </c>
      <c r="P426" s="9" t="s">
        <v>57</v>
      </c>
      <c r="Q426" s="10">
        <v>1</v>
      </c>
      <c r="R426" s="10" t="s">
        <v>2985</v>
      </c>
      <c r="S426" s="9">
        <v>2</v>
      </c>
      <c r="T426" s="9" t="s">
        <v>53</v>
      </c>
      <c r="U426" s="10">
        <v>1</v>
      </c>
      <c r="V426" s="9" t="s">
        <v>53</v>
      </c>
      <c r="W426" s="9" t="s">
        <v>1840</v>
      </c>
      <c r="X426" s="9" t="s">
        <v>1841</v>
      </c>
      <c r="Y426" s="9" t="s">
        <v>1842</v>
      </c>
      <c r="Z426" s="9" t="s">
        <v>1843</v>
      </c>
      <c r="AA426" s="10">
        <v>5</v>
      </c>
      <c r="AB426" s="10">
        <v>5</v>
      </c>
      <c r="AC426" s="10">
        <v>5</v>
      </c>
      <c r="AD426" s="10">
        <v>5</v>
      </c>
      <c r="AE426" s="10">
        <v>5</v>
      </c>
      <c r="AF426" s="10">
        <v>5</v>
      </c>
      <c r="AG426" s="10">
        <v>4</v>
      </c>
      <c r="AH426" s="10">
        <f t="shared" si="31"/>
        <v>34</v>
      </c>
      <c r="AI426" s="10">
        <v>4</v>
      </c>
      <c r="AJ426" s="10">
        <v>5</v>
      </c>
      <c r="AK426" s="10">
        <v>5</v>
      </c>
      <c r="AL426" s="10">
        <v>5</v>
      </c>
      <c r="AM426">
        <v>2</v>
      </c>
      <c r="AN426">
        <v>1</v>
      </c>
      <c r="AO426" s="9" t="s">
        <v>57</v>
      </c>
      <c r="AP426">
        <v>20</v>
      </c>
      <c r="AQ426">
        <v>4</v>
      </c>
      <c r="AR426">
        <v>7</v>
      </c>
      <c r="AS426" s="10" t="s">
        <v>53</v>
      </c>
      <c r="AT426" s="10" t="s">
        <v>53</v>
      </c>
      <c r="AU426" s="10" t="s">
        <v>53</v>
      </c>
      <c r="AV426" s="10" t="s">
        <v>53</v>
      </c>
      <c r="AW426" s="10" t="s">
        <v>53</v>
      </c>
      <c r="AX426" s="10" t="s">
        <v>53</v>
      </c>
      <c r="AY426" t="s">
        <v>4029</v>
      </c>
    </row>
    <row r="427" spans="1:51" ht="14.5" customHeight="1" x14ac:dyDescent="0.2">
      <c r="A427" s="9" t="s">
        <v>51</v>
      </c>
      <c r="B427" s="9" t="s">
        <v>52</v>
      </c>
      <c r="C427" s="9" t="s">
        <v>53</v>
      </c>
      <c r="D427" s="9" t="s">
        <v>53</v>
      </c>
      <c r="E427" s="9" t="s">
        <v>53</v>
      </c>
      <c r="F427" s="9" t="s">
        <v>53</v>
      </c>
      <c r="G427" s="42" t="s">
        <v>3417</v>
      </c>
      <c r="H427">
        <v>58</v>
      </c>
      <c r="I427" s="5" t="str">
        <f t="shared" si="34"/>
        <v>50-60</v>
      </c>
      <c r="J427" s="5">
        <v>4</v>
      </c>
      <c r="K427" s="10">
        <v>1</v>
      </c>
      <c r="L427" s="10">
        <v>2</v>
      </c>
      <c r="M427">
        <v>3</v>
      </c>
      <c r="N427" s="10">
        <v>1</v>
      </c>
      <c r="O427" s="9" t="s">
        <v>111</v>
      </c>
      <c r="P427" s="9" t="s">
        <v>106</v>
      </c>
      <c r="Q427" s="10">
        <v>1.5</v>
      </c>
      <c r="R427" s="10" t="s">
        <v>2985</v>
      </c>
      <c r="S427" s="9">
        <v>1</v>
      </c>
      <c r="T427" s="9" t="s">
        <v>53</v>
      </c>
      <c r="U427" s="10">
        <v>2</v>
      </c>
      <c r="V427" s="9" t="s">
        <v>53</v>
      </c>
      <c r="W427" s="9" t="s">
        <v>1844</v>
      </c>
      <c r="X427" s="9" t="s">
        <v>1845</v>
      </c>
      <c r="Y427" s="9" t="s">
        <v>1846</v>
      </c>
      <c r="Z427" s="9" t="s">
        <v>1847</v>
      </c>
      <c r="AA427" s="10">
        <v>5</v>
      </c>
      <c r="AB427" s="10">
        <v>4</v>
      </c>
      <c r="AC427" s="10">
        <v>4</v>
      </c>
      <c r="AD427" s="10">
        <v>5</v>
      </c>
      <c r="AE427" s="10">
        <v>4</v>
      </c>
      <c r="AF427" s="10">
        <v>5</v>
      </c>
      <c r="AG427" s="10">
        <v>4</v>
      </c>
      <c r="AH427" s="10">
        <f t="shared" si="31"/>
        <v>31</v>
      </c>
      <c r="AI427" s="10">
        <v>3</v>
      </c>
      <c r="AJ427" s="10">
        <v>5</v>
      </c>
      <c r="AK427" s="10">
        <v>5</v>
      </c>
      <c r="AL427" s="10">
        <v>2</v>
      </c>
      <c r="AM427">
        <v>2</v>
      </c>
      <c r="AN427">
        <v>2</v>
      </c>
      <c r="AO427" s="9" t="s">
        <v>57</v>
      </c>
      <c r="AP427">
        <v>15</v>
      </c>
      <c r="AQ427">
        <v>5</v>
      </c>
      <c r="AR427">
        <v>3</v>
      </c>
      <c r="AS427" s="10" t="s">
        <v>53</v>
      </c>
      <c r="AT427" s="10" t="s">
        <v>53</v>
      </c>
      <c r="AU427" s="10" t="s">
        <v>53</v>
      </c>
      <c r="AV427" s="10" t="s">
        <v>53</v>
      </c>
      <c r="AW427" s="10" t="s">
        <v>53</v>
      </c>
      <c r="AX427" s="10" t="s">
        <v>53</v>
      </c>
      <c r="AY427" t="s">
        <v>4030</v>
      </c>
    </row>
    <row r="428" spans="1:51" ht="14.5" customHeight="1" x14ac:dyDescent="0.2">
      <c r="A428" s="9" t="s">
        <v>51</v>
      </c>
      <c r="B428" s="9" t="s">
        <v>52</v>
      </c>
      <c r="C428" s="9" t="s">
        <v>53</v>
      </c>
      <c r="D428" s="9" t="s">
        <v>53</v>
      </c>
      <c r="E428" s="9" t="s">
        <v>53</v>
      </c>
      <c r="F428" s="9" t="s">
        <v>53</v>
      </c>
      <c r="G428" s="42" t="s">
        <v>3418</v>
      </c>
      <c r="H428">
        <v>63</v>
      </c>
      <c r="I428" s="5" t="str">
        <f t="shared" si="34"/>
        <v>60-70</v>
      </c>
      <c r="J428" s="5">
        <v>5</v>
      </c>
      <c r="K428" s="10">
        <v>2</v>
      </c>
      <c r="L428" s="10">
        <v>3</v>
      </c>
      <c r="M428">
        <v>15</v>
      </c>
      <c r="N428" s="10">
        <v>1</v>
      </c>
      <c r="O428" s="9">
        <v>0</v>
      </c>
      <c r="P428" s="9" t="s">
        <v>106</v>
      </c>
      <c r="Q428" s="10">
        <v>0.5</v>
      </c>
      <c r="R428" s="10" t="s">
        <v>2985</v>
      </c>
      <c r="S428" s="9">
        <v>2</v>
      </c>
      <c r="T428" s="9" t="s">
        <v>53</v>
      </c>
      <c r="U428" s="10">
        <v>3</v>
      </c>
      <c r="V428" s="9" t="s">
        <v>53</v>
      </c>
      <c r="W428" s="9" t="s">
        <v>1848</v>
      </c>
      <c r="X428" s="22" t="s">
        <v>1849</v>
      </c>
      <c r="Y428" s="9" t="s">
        <v>1850</v>
      </c>
      <c r="Z428" s="9" t="s">
        <v>1851</v>
      </c>
      <c r="AA428" s="10" t="s">
        <v>53</v>
      </c>
      <c r="AB428" s="10" t="s">
        <v>53</v>
      </c>
      <c r="AC428" s="10" t="s">
        <v>53</v>
      </c>
      <c r="AD428" s="10" t="s">
        <v>53</v>
      </c>
      <c r="AE428" s="10" t="s">
        <v>53</v>
      </c>
      <c r="AF428" s="10" t="s">
        <v>53</v>
      </c>
      <c r="AG428" s="10" t="s">
        <v>53</v>
      </c>
      <c r="AH428" s="10">
        <f t="shared" si="31"/>
        <v>0</v>
      </c>
      <c r="AI428" s="10" t="s">
        <v>53</v>
      </c>
      <c r="AJ428" s="10" t="s">
        <v>53</v>
      </c>
      <c r="AK428" s="10" t="s">
        <v>53</v>
      </c>
      <c r="AL428" s="10" t="s">
        <v>53</v>
      </c>
      <c r="AM428" s="9" t="s">
        <v>53</v>
      </c>
      <c r="AN428" s="9" t="s">
        <v>53</v>
      </c>
      <c r="AO428" s="9" t="s">
        <v>53</v>
      </c>
      <c r="AP428" s="9" t="s">
        <v>53</v>
      </c>
      <c r="AQ428" s="9" t="s">
        <v>53</v>
      </c>
      <c r="AR428" s="9" t="s">
        <v>53</v>
      </c>
      <c r="AS428" s="10" t="s">
        <v>53</v>
      </c>
      <c r="AT428" s="10" t="s">
        <v>53</v>
      </c>
      <c r="AU428" s="10" t="s">
        <v>53</v>
      </c>
      <c r="AV428" s="10" t="s">
        <v>53</v>
      </c>
      <c r="AW428" s="10" t="s">
        <v>53</v>
      </c>
      <c r="AX428" s="10" t="s">
        <v>53</v>
      </c>
      <c r="AY428" t="s">
        <v>4031</v>
      </c>
    </row>
    <row r="429" spans="1:51" ht="14.5" customHeight="1" x14ac:dyDescent="0.2">
      <c r="A429" s="9" t="s">
        <v>51</v>
      </c>
      <c r="B429" s="9" t="s">
        <v>52</v>
      </c>
      <c r="C429" s="9" t="s">
        <v>53</v>
      </c>
      <c r="D429" s="9" t="s">
        <v>53</v>
      </c>
      <c r="E429" s="9" t="s">
        <v>53</v>
      </c>
      <c r="F429" s="9" t="s">
        <v>53</v>
      </c>
      <c r="G429" s="42" t="s">
        <v>3419</v>
      </c>
      <c r="H429">
        <v>72</v>
      </c>
      <c r="I429" s="5" t="str">
        <f t="shared" si="34"/>
        <v>71-80</v>
      </c>
      <c r="J429" s="5">
        <v>6</v>
      </c>
      <c r="K429" s="10">
        <v>1</v>
      </c>
      <c r="L429" s="10">
        <v>3</v>
      </c>
      <c r="M429">
        <v>20</v>
      </c>
      <c r="N429" s="10">
        <v>1</v>
      </c>
      <c r="O429" s="9" t="s">
        <v>54</v>
      </c>
      <c r="P429" s="9">
        <v>0</v>
      </c>
      <c r="Q429" s="10">
        <v>3</v>
      </c>
      <c r="R429" s="10" t="s">
        <v>2985</v>
      </c>
      <c r="S429" s="9">
        <v>4</v>
      </c>
      <c r="T429" s="9" t="s">
        <v>53</v>
      </c>
      <c r="U429" s="10">
        <v>3</v>
      </c>
      <c r="V429" s="9" t="s">
        <v>53</v>
      </c>
      <c r="W429" s="9" t="s">
        <v>1852</v>
      </c>
      <c r="X429" s="9" t="s">
        <v>1853</v>
      </c>
      <c r="Y429" s="9" t="s">
        <v>1854</v>
      </c>
      <c r="Z429" s="9" t="s">
        <v>1855</v>
      </c>
      <c r="AA429" s="10">
        <v>5</v>
      </c>
      <c r="AB429" s="10">
        <v>4</v>
      </c>
      <c r="AC429" s="10">
        <v>1</v>
      </c>
      <c r="AD429" s="10">
        <v>5</v>
      </c>
      <c r="AE429" s="10">
        <v>5</v>
      </c>
      <c r="AF429" s="10">
        <v>5</v>
      </c>
      <c r="AG429" s="10">
        <v>4</v>
      </c>
      <c r="AH429" s="10">
        <f t="shared" si="31"/>
        <v>29</v>
      </c>
      <c r="AI429" s="10">
        <v>5</v>
      </c>
      <c r="AJ429" s="10">
        <v>1</v>
      </c>
      <c r="AK429" s="10">
        <v>5</v>
      </c>
      <c r="AL429" s="10">
        <v>4</v>
      </c>
      <c r="AM429" s="9" t="s">
        <v>53</v>
      </c>
      <c r="AN429" s="9" t="s">
        <v>53</v>
      </c>
      <c r="AO429" s="9" t="s">
        <v>53</v>
      </c>
      <c r="AP429" s="9" t="s">
        <v>53</v>
      </c>
      <c r="AQ429" s="9" t="s">
        <v>53</v>
      </c>
      <c r="AR429" s="9" t="s">
        <v>53</v>
      </c>
      <c r="AS429" s="10" t="s">
        <v>53</v>
      </c>
      <c r="AT429" s="10" t="s">
        <v>53</v>
      </c>
      <c r="AU429" s="10" t="s">
        <v>53</v>
      </c>
      <c r="AV429" s="10" t="s">
        <v>53</v>
      </c>
      <c r="AW429" s="10" t="s">
        <v>53</v>
      </c>
      <c r="AX429" s="10" t="s">
        <v>53</v>
      </c>
      <c r="AY429" t="s">
        <v>4032</v>
      </c>
    </row>
    <row r="430" spans="1:51" ht="14.5" customHeight="1" x14ac:dyDescent="0.2">
      <c r="A430" s="9" t="s">
        <v>51</v>
      </c>
      <c r="B430" s="9" t="s">
        <v>52</v>
      </c>
      <c r="C430" s="9" t="s">
        <v>53</v>
      </c>
      <c r="D430" s="9" t="s">
        <v>53</v>
      </c>
      <c r="E430" s="9" t="s">
        <v>53</v>
      </c>
      <c r="F430" s="9" t="s">
        <v>53</v>
      </c>
      <c r="G430" s="42" t="s">
        <v>3420</v>
      </c>
      <c r="H430">
        <v>75</v>
      </c>
      <c r="I430" s="5" t="str">
        <f t="shared" si="34"/>
        <v>71-80</v>
      </c>
      <c r="J430" s="5">
        <v>6</v>
      </c>
      <c r="K430" s="10">
        <v>1</v>
      </c>
      <c r="L430" s="10">
        <v>3</v>
      </c>
      <c r="M430">
        <v>15</v>
      </c>
      <c r="N430" s="10">
        <v>1</v>
      </c>
      <c r="O430" s="9" t="s">
        <v>54</v>
      </c>
      <c r="P430" s="9" t="s">
        <v>106</v>
      </c>
      <c r="Q430" s="10">
        <v>3.5</v>
      </c>
      <c r="R430" s="10" t="s">
        <v>2985</v>
      </c>
      <c r="S430" s="9">
        <v>8</v>
      </c>
      <c r="T430" s="9" t="s">
        <v>53</v>
      </c>
      <c r="U430" s="10">
        <v>6</v>
      </c>
      <c r="V430" s="9" t="s">
        <v>1856</v>
      </c>
      <c r="W430" s="9" t="s">
        <v>1857</v>
      </c>
      <c r="X430" s="9" t="s">
        <v>1858</v>
      </c>
      <c r="Y430" s="9" t="s">
        <v>1859</v>
      </c>
      <c r="Z430" s="9" t="s">
        <v>1860</v>
      </c>
      <c r="AA430" s="10">
        <v>4</v>
      </c>
      <c r="AB430" s="10">
        <v>5</v>
      </c>
      <c r="AC430" s="10">
        <v>3</v>
      </c>
      <c r="AD430" s="10">
        <v>4</v>
      </c>
      <c r="AE430" s="10">
        <v>4</v>
      </c>
      <c r="AF430" s="10">
        <v>2</v>
      </c>
      <c r="AG430" s="10">
        <v>4</v>
      </c>
      <c r="AH430" s="10">
        <f t="shared" si="31"/>
        <v>26</v>
      </c>
      <c r="AI430" s="10">
        <v>3</v>
      </c>
      <c r="AJ430" s="10">
        <v>4</v>
      </c>
      <c r="AK430" s="10">
        <v>5</v>
      </c>
      <c r="AL430" s="10">
        <v>4</v>
      </c>
      <c r="AM430" s="9" t="s">
        <v>53</v>
      </c>
      <c r="AN430" s="9" t="s">
        <v>53</v>
      </c>
      <c r="AO430" s="9" t="s">
        <v>53</v>
      </c>
      <c r="AP430" s="9" t="s">
        <v>53</v>
      </c>
      <c r="AQ430" s="9" t="s">
        <v>53</v>
      </c>
      <c r="AR430" s="9" t="s">
        <v>53</v>
      </c>
      <c r="AS430" s="10" t="s">
        <v>53</v>
      </c>
      <c r="AT430" s="10" t="s">
        <v>53</v>
      </c>
      <c r="AU430" s="10" t="s">
        <v>53</v>
      </c>
      <c r="AV430" s="10" t="s">
        <v>53</v>
      </c>
      <c r="AW430" s="10" t="s">
        <v>53</v>
      </c>
      <c r="AX430" s="10" t="s">
        <v>53</v>
      </c>
      <c r="AY430" t="s">
        <v>4369</v>
      </c>
    </row>
    <row r="431" spans="1:51" ht="14.5" customHeight="1" x14ac:dyDescent="0.2">
      <c r="A431" s="9" t="s">
        <v>51</v>
      </c>
      <c r="B431" s="9" t="s">
        <v>52</v>
      </c>
      <c r="C431" s="9" t="s">
        <v>53</v>
      </c>
      <c r="D431" s="9" t="s">
        <v>53</v>
      </c>
      <c r="E431" s="9" t="s">
        <v>53</v>
      </c>
      <c r="F431" s="9" t="s">
        <v>53</v>
      </c>
      <c r="G431" s="42" t="s">
        <v>3421</v>
      </c>
      <c r="H431">
        <v>80</v>
      </c>
      <c r="I431" s="5" t="str">
        <f t="shared" si="34"/>
        <v>80+</v>
      </c>
      <c r="J431" s="5">
        <v>7</v>
      </c>
      <c r="K431" s="10">
        <v>2</v>
      </c>
      <c r="L431" s="10">
        <v>3</v>
      </c>
      <c r="M431">
        <v>15</v>
      </c>
      <c r="N431" s="10">
        <v>2</v>
      </c>
      <c r="O431" s="9" t="s">
        <v>111</v>
      </c>
      <c r="P431" s="9">
        <v>0</v>
      </c>
      <c r="Q431" s="10">
        <v>1</v>
      </c>
      <c r="R431" s="10" t="s">
        <v>2985</v>
      </c>
      <c r="S431" s="9">
        <v>5</v>
      </c>
      <c r="T431" s="9" t="s">
        <v>53</v>
      </c>
      <c r="U431" s="10">
        <v>1</v>
      </c>
      <c r="V431" s="9" t="s">
        <v>53</v>
      </c>
      <c r="W431" s="9" t="s">
        <v>1861</v>
      </c>
      <c r="X431" s="9" t="s">
        <v>1862</v>
      </c>
      <c r="Y431" s="9" t="s">
        <v>1863</v>
      </c>
      <c r="Z431" s="9" t="s">
        <v>1864</v>
      </c>
      <c r="AA431" s="10">
        <v>5</v>
      </c>
      <c r="AB431" s="10">
        <v>2</v>
      </c>
      <c r="AC431" s="10">
        <v>3</v>
      </c>
      <c r="AD431" s="10">
        <v>3</v>
      </c>
      <c r="AE431" s="10">
        <v>2</v>
      </c>
      <c r="AF431" s="10">
        <v>3</v>
      </c>
      <c r="AG431" s="10">
        <v>3</v>
      </c>
      <c r="AH431" s="10">
        <f t="shared" si="31"/>
        <v>21</v>
      </c>
      <c r="AI431" s="10">
        <v>4</v>
      </c>
      <c r="AJ431" s="10">
        <v>4</v>
      </c>
      <c r="AK431" s="10">
        <v>4</v>
      </c>
      <c r="AL431" s="10">
        <v>2</v>
      </c>
      <c r="AM431">
        <v>2</v>
      </c>
      <c r="AN431">
        <v>2</v>
      </c>
      <c r="AO431" s="9" t="s">
        <v>100</v>
      </c>
      <c r="AP431">
        <v>10</v>
      </c>
      <c r="AQ431">
        <v>4</v>
      </c>
      <c r="AR431">
        <v>10</v>
      </c>
      <c r="AS431" s="10">
        <v>5</v>
      </c>
      <c r="AT431" s="10">
        <v>3</v>
      </c>
      <c r="AU431" s="10">
        <v>1</v>
      </c>
      <c r="AV431" s="10">
        <v>2</v>
      </c>
      <c r="AW431" s="10">
        <v>6</v>
      </c>
      <c r="AX431" s="10">
        <v>2</v>
      </c>
      <c r="AY431" t="s">
        <v>4033</v>
      </c>
    </row>
    <row r="432" spans="1:51" ht="14.5" customHeight="1" x14ac:dyDescent="0.2">
      <c r="A432" s="9" t="s">
        <v>51</v>
      </c>
      <c r="B432" s="9" t="s">
        <v>52</v>
      </c>
      <c r="C432" s="9" t="s">
        <v>53</v>
      </c>
      <c r="D432" s="9" t="s">
        <v>53</v>
      </c>
      <c r="E432" s="9" t="s">
        <v>53</v>
      </c>
      <c r="F432" s="9" t="s">
        <v>53</v>
      </c>
      <c r="G432" s="42" t="s">
        <v>3422</v>
      </c>
      <c r="H432">
        <v>72</v>
      </c>
      <c r="I432" s="5" t="str">
        <f t="shared" si="34"/>
        <v>71-80</v>
      </c>
      <c r="J432" s="5">
        <v>6</v>
      </c>
      <c r="K432" s="10">
        <v>2</v>
      </c>
      <c r="L432" s="10">
        <v>3</v>
      </c>
      <c r="M432">
        <v>50</v>
      </c>
      <c r="N432" s="10">
        <v>2</v>
      </c>
      <c r="O432" s="9" t="s">
        <v>1865</v>
      </c>
      <c r="P432" s="9">
        <v>0</v>
      </c>
      <c r="Q432" s="10">
        <v>50</v>
      </c>
      <c r="R432" s="10" t="s">
        <v>2985</v>
      </c>
      <c r="S432" s="9">
        <v>4</v>
      </c>
      <c r="T432" s="9" t="s">
        <v>53</v>
      </c>
      <c r="U432" s="10">
        <v>1</v>
      </c>
      <c r="V432" s="9" t="s">
        <v>53</v>
      </c>
      <c r="W432" s="9" t="s">
        <v>1866</v>
      </c>
      <c r="X432" s="9" t="s">
        <v>1867</v>
      </c>
      <c r="Y432" s="9" t="s">
        <v>1868</v>
      </c>
      <c r="Z432" s="9" t="s">
        <v>1869</v>
      </c>
      <c r="AA432" s="10">
        <v>5</v>
      </c>
      <c r="AB432" s="10">
        <v>2</v>
      </c>
      <c r="AC432" s="10">
        <v>1</v>
      </c>
      <c r="AD432" s="10">
        <v>2</v>
      </c>
      <c r="AE432" s="10">
        <v>3</v>
      </c>
      <c r="AF432" s="10">
        <v>3</v>
      </c>
      <c r="AG432" s="10">
        <v>2</v>
      </c>
      <c r="AH432" s="10">
        <f t="shared" si="31"/>
        <v>18</v>
      </c>
      <c r="AI432" s="10">
        <v>5</v>
      </c>
      <c r="AJ432" s="10">
        <v>5</v>
      </c>
      <c r="AK432" s="10">
        <v>5</v>
      </c>
      <c r="AL432" s="10">
        <v>4</v>
      </c>
      <c r="AM432">
        <v>2</v>
      </c>
      <c r="AN432">
        <v>0</v>
      </c>
      <c r="AO432" s="9" t="s">
        <v>57</v>
      </c>
      <c r="AP432">
        <v>1</v>
      </c>
      <c r="AQ432">
        <v>1</v>
      </c>
      <c r="AR432">
        <v>0</v>
      </c>
      <c r="AS432" s="10" t="s">
        <v>53</v>
      </c>
      <c r="AT432" s="10" t="s">
        <v>53</v>
      </c>
      <c r="AU432" s="10" t="s">
        <v>53</v>
      </c>
      <c r="AV432" s="10" t="s">
        <v>53</v>
      </c>
      <c r="AW432" s="10" t="s">
        <v>53</v>
      </c>
      <c r="AX432" s="10" t="s">
        <v>53</v>
      </c>
      <c r="AY432" t="s">
        <v>4034</v>
      </c>
    </row>
    <row r="433" spans="1:51" ht="14.5" customHeight="1" x14ac:dyDescent="0.2">
      <c r="A433" s="9" t="s">
        <v>51</v>
      </c>
      <c r="B433" s="9" t="s">
        <v>52</v>
      </c>
      <c r="C433" s="9" t="s">
        <v>53</v>
      </c>
      <c r="D433" s="9" t="s">
        <v>53</v>
      </c>
      <c r="E433" s="9" t="s">
        <v>53</v>
      </c>
      <c r="F433" s="9" t="s">
        <v>53</v>
      </c>
      <c r="G433" s="42" t="s">
        <v>3423</v>
      </c>
      <c r="H433">
        <v>62</v>
      </c>
      <c r="I433" s="5" t="str">
        <f t="shared" si="34"/>
        <v>60-70</v>
      </c>
      <c r="J433" s="5">
        <v>5</v>
      </c>
      <c r="K433" s="10">
        <v>2</v>
      </c>
      <c r="L433" s="10">
        <v>2</v>
      </c>
      <c r="M433">
        <v>30</v>
      </c>
      <c r="N433" s="10">
        <v>1</v>
      </c>
      <c r="O433" s="9" t="s">
        <v>280</v>
      </c>
      <c r="P433" s="9" t="s">
        <v>57</v>
      </c>
      <c r="Q433" s="10">
        <v>15</v>
      </c>
      <c r="R433" s="10" t="s">
        <v>2985</v>
      </c>
      <c r="S433" s="9">
        <v>8</v>
      </c>
      <c r="T433" s="9" t="s">
        <v>53</v>
      </c>
      <c r="U433" s="10">
        <v>1</v>
      </c>
      <c r="V433" s="9" t="s">
        <v>53</v>
      </c>
      <c r="W433" s="9" t="s">
        <v>1870</v>
      </c>
      <c r="X433" s="9" t="s">
        <v>1871</v>
      </c>
      <c r="Y433" s="9" t="s">
        <v>1872</v>
      </c>
      <c r="Z433" s="9" t="s">
        <v>1873</v>
      </c>
      <c r="AA433" s="10">
        <v>5</v>
      </c>
      <c r="AB433" s="10">
        <v>4</v>
      </c>
      <c r="AC433" s="10">
        <v>4</v>
      </c>
      <c r="AD433" s="10">
        <v>4</v>
      </c>
      <c r="AE433" s="10">
        <v>4</v>
      </c>
      <c r="AF433" s="10">
        <v>5</v>
      </c>
      <c r="AG433" s="10">
        <v>4</v>
      </c>
      <c r="AH433" s="10">
        <f t="shared" si="31"/>
        <v>30</v>
      </c>
      <c r="AI433" s="10">
        <v>5</v>
      </c>
      <c r="AJ433" s="10">
        <v>4</v>
      </c>
      <c r="AK433" s="10">
        <v>5</v>
      </c>
      <c r="AL433" s="10">
        <v>4</v>
      </c>
      <c r="AM433">
        <v>1</v>
      </c>
      <c r="AN433">
        <v>0</v>
      </c>
      <c r="AO433" s="9" t="s">
        <v>57</v>
      </c>
      <c r="AP433">
        <v>10</v>
      </c>
      <c r="AQ433">
        <v>2</v>
      </c>
      <c r="AR433">
        <v>3</v>
      </c>
      <c r="AS433" s="10" t="s">
        <v>53</v>
      </c>
      <c r="AT433" s="10" t="s">
        <v>53</v>
      </c>
      <c r="AU433" s="10" t="s">
        <v>53</v>
      </c>
      <c r="AV433" s="10" t="s">
        <v>53</v>
      </c>
      <c r="AW433" s="10" t="s">
        <v>53</v>
      </c>
      <c r="AX433" s="10" t="s">
        <v>53</v>
      </c>
      <c r="AY433" t="s">
        <v>4035</v>
      </c>
    </row>
    <row r="434" spans="1:51" ht="14.5" customHeight="1" x14ac:dyDescent="0.2">
      <c r="A434" s="9" t="s">
        <v>51</v>
      </c>
      <c r="B434" s="9" t="s">
        <v>52</v>
      </c>
      <c r="C434" s="9" t="s">
        <v>53</v>
      </c>
      <c r="D434" s="9" t="s">
        <v>53</v>
      </c>
      <c r="E434" s="9" t="s">
        <v>53</v>
      </c>
      <c r="F434" s="9" t="s">
        <v>53</v>
      </c>
      <c r="G434" s="42" t="s">
        <v>3424</v>
      </c>
      <c r="H434">
        <v>93</v>
      </c>
      <c r="I434" s="5" t="str">
        <f t="shared" si="34"/>
        <v>80+</v>
      </c>
      <c r="J434" s="5">
        <v>7</v>
      </c>
      <c r="K434" s="10">
        <v>2</v>
      </c>
      <c r="L434" s="10">
        <v>3</v>
      </c>
      <c r="M434">
        <v>30</v>
      </c>
      <c r="N434" s="10">
        <v>1</v>
      </c>
      <c r="O434" s="9" t="s">
        <v>111</v>
      </c>
      <c r="P434" s="9">
        <v>0</v>
      </c>
      <c r="Q434" s="10">
        <v>1</v>
      </c>
      <c r="R434" s="10" t="s">
        <v>2985</v>
      </c>
      <c r="S434" s="9">
        <v>5</v>
      </c>
      <c r="T434" s="9" t="s">
        <v>53</v>
      </c>
      <c r="U434" s="10">
        <v>1</v>
      </c>
      <c r="V434" s="9" t="s">
        <v>53</v>
      </c>
      <c r="W434" s="9" t="s">
        <v>1874</v>
      </c>
      <c r="X434" s="9" t="s">
        <v>1875</v>
      </c>
      <c r="Y434" s="9" t="s">
        <v>1876</v>
      </c>
      <c r="Z434" s="9" t="s">
        <v>1877</v>
      </c>
      <c r="AA434" s="10">
        <v>4</v>
      </c>
      <c r="AB434" s="10">
        <v>3</v>
      </c>
      <c r="AC434" s="10">
        <v>3</v>
      </c>
      <c r="AD434" s="10">
        <v>4</v>
      </c>
      <c r="AE434" s="10">
        <v>3</v>
      </c>
      <c r="AF434" s="10">
        <v>4</v>
      </c>
      <c r="AG434" s="10">
        <v>5</v>
      </c>
      <c r="AH434" s="10">
        <f t="shared" si="31"/>
        <v>26</v>
      </c>
      <c r="AI434" s="10">
        <v>3</v>
      </c>
      <c r="AJ434" s="10">
        <v>5</v>
      </c>
      <c r="AK434" s="10">
        <v>5</v>
      </c>
      <c r="AL434" s="10">
        <v>3</v>
      </c>
      <c r="AM434">
        <v>1</v>
      </c>
      <c r="AN434">
        <v>2</v>
      </c>
      <c r="AO434" s="9" t="s">
        <v>101</v>
      </c>
      <c r="AP434">
        <v>4</v>
      </c>
      <c r="AQ434">
        <v>3</v>
      </c>
      <c r="AR434">
        <v>10</v>
      </c>
      <c r="AS434" s="10">
        <v>5</v>
      </c>
      <c r="AT434" s="10">
        <v>4</v>
      </c>
      <c r="AU434" s="10">
        <v>4</v>
      </c>
      <c r="AV434" s="10">
        <v>2</v>
      </c>
      <c r="AW434" s="10">
        <v>6</v>
      </c>
      <c r="AX434" s="10">
        <v>4</v>
      </c>
      <c r="AY434" t="s">
        <v>4036</v>
      </c>
    </row>
    <row r="435" spans="1:51" ht="14.5" customHeight="1" x14ac:dyDescent="0.2">
      <c r="A435" s="9" t="s">
        <v>51</v>
      </c>
      <c r="B435" s="9" t="s">
        <v>52</v>
      </c>
      <c r="C435" s="9" t="s">
        <v>53</v>
      </c>
      <c r="D435" s="9" t="s">
        <v>53</v>
      </c>
      <c r="E435" s="9" t="s">
        <v>53</v>
      </c>
      <c r="F435" s="9" t="s">
        <v>53</v>
      </c>
      <c r="G435" s="42" t="s">
        <v>4253</v>
      </c>
      <c r="H435">
        <v>93</v>
      </c>
      <c r="I435" s="5" t="str">
        <f t="shared" si="34"/>
        <v>80+</v>
      </c>
      <c r="J435" s="5">
        <v>7</v>
      </c>
      <c r="K435" s="10">
        <v>2</v>
      </c>
      <c r="L435" s="10">
        <v>4</v>
      </c>
      <c r="M435">
        <v>26</v>
      </c>
      <c r="N435" s="10">
        <v>1</v>
      </c>
      <c r="O435" s="9" t="s">
        <v>111</v>
      </c>
      <c r="P435" s="9">
        <v>0</v>
      </c>
      <c r="Q435" s="10">
        <v>1</v>
      </c>
      <c r="R435" s="10" t="s">
        <v>2985</v>
      </c>
      <c r="S435" s="9">
        <v>3</v>
      </c>
      <c r="T435" s="9" t="s">
        <v>53</v>
      </c>
      <c r="U435" s="10">
        <v>2</v>
      </c>
      <c r="V435" s="9" t="s">
        <v>53</v>
      </c>
      <c r="W435" s="9" t="s">
        <v>1878</v>
      </c>
      <c r="X435" s="9" t="s">
        <v>1879</v>
      </c>
      <c r="Y435" s="9" t="s">
        <v>1880</v>
      </c>
      <c r="Z435" s="9" t="s">
        <v>1881</v>
      </c>
      <c r="AA435" s="10" t="s">
        <v>53</v>
      </c>
      <c r="AB435" s="10" t="s">
        <v>53</v>
      </c>
      <c r="AC435" s="10" t="s">
        <v>53</v>
      </c>
      <c r="AD435" s="10" t="s">
        <v>53</v>
      </c>
      <c r="AE435" s="10" t="s">
        <v>53</v>
      </c>
      <c r="AF435" s="10" t="s">
        <v>53</v>
      </c>
      <c r="AG435" s="10" t="s">
        <v>53</v>
      </c>
      <c r="AH435" s="10">
        <f t="shared" si="31"/>
        <v>0</v>
      </c>
      <c r="AI435" s="10" t="s">
        <v>53</v>
      </c>
      <c r="AJ435" s="10" t="s">
        <v>53</v>
      </c>
      <c r="AK435" s="10" t="s">
        <v>53</v>
      </c>
      <c r="AL435" s="10" t="s">
        <v>53</v>
      </c>
      <c r="AM435" s="9" t="s">
        <v>53</v>
      </c>
      <c r="AN435" s="9" t="s">
        <v>53</v>
      </c>
      <c r="AO435" s="9" t="s">
        <v>53</v>
      </c>
      <c r="AP435" s="9" t="s">
        <v>53</v>
      </c>
      <c r="AQ435" s="9" t="s">
        <v>53</v>
      </c>
      <c r="AR435" s="9" t="s">
        <v>53</v>
      </c>
      <c r="AS435" s="10" t="s">
        <v>53</v>
      </c>
      <c r="AT435" s="10" t="s">
        <v>53</v>
      </c>
      <c r="AU435" s="10" t="s">
        <v>53</v>
      </c>
      <c r="AV435" s="10" t="s">
        <v>53</v>
      </c>
      <c r="AW435" s="10" t="s">
        <v>53</v>
      </c>
      <c r="AX435" s="10" t="s">
        <v>53</v>
      </c>
      <c r="AY435" t="s">
        <v>4037</v>
      </c>
    </row>
    <row r="436" spans="1:51" ht="14.5" customHeight="1" x14ac:dyDescent="0.2">
      <c r="A436" s="9" t="s">
        <v>51</v>
      </c>
      <c r="B436" s="9" t="s">
        <v>52</v>
      </c>
      <c r="C436" s="9" t="s">
        <v>53</v>
      </c>
      <c r="D436" s="9" t="s">
        <v>53</v>
      </c>
      <c r="E436" s="9" t="s">
        <v>53</v>
      </c>
      <c r="F436" s="9" t="s">
        <v>53</v>
      </c>
      <c r="G436" s="42" t="s">
        <v>3425</v>
      </c>
      <c r="H436">
        <v>67</v>
      </c>
      <c r="I436" s="5" t="str">
        <f t="shared" si="34"/>
        <v>60-70</v>
      </c>
      <c r="J436" s="5">
        <v>5</v>
      </c>
      <c r="K436" s="10">
        <v>1</v>
      </c>
      <c r="L436" s="10">
        <v>3</v>
      </c>
      <c r="M436">
        <v>10</v>
      </c>
      <c r="N436" s="10">
        <v>1</v>
      </c>
      <c r="O436" s="9" t="s">
        <v>101</v>
      </c>
      <c r="P436" s="9" t="s">
        <v>57</v>
      </c>
      <c r="Q436" s="10">
        <v>5</v>
      </c>
      <c r="R436" s="10" t="s">
        <v>2985</v>
      </c>
      <c r="S436" s="9">
        <v>5</v>
      </c>
      <c r="T436" s="9" t="s">
        <v>53</v>
      </c>
      <c r="U436" s="10">
        <v>1</v>
      </c>
      <c r="V436" s="9" t="s">
        <v>53</v>
      </c>
      <c r="W436" s="9" t="s">
        <v>1882</v>
      </c>
      <c r="X436" s="9" t="s">
        <v>1883</v>
      </c>
      <c r="Y436" s="9" t="s">
        <v>1884</v>
      </c>
      <c r="Z436" s="9" t="s">
        <v>1885</v>
      </c>
      <c r="AA436" s="10">
        <v>5</v>
      </c>
      <c r="AB436" s="10">
        <v>3</v>
      </c>
      <c r="AC436" s="10">
        <v>3</v>
      </c>
      <c r="AD436" s="10">
        <v>3</v>
      </c>
      <c r="AE436" s="10">
        <v>5</v>
      </c>
      <c r="AF436" s="10">
        <v>5</v>
      </c>
      <c r="AG436" s="10">
        <v>2</v>
      </c>
      <c r="AH436" s="10">
        <f t="shared" si="31"/>
        <v>26</v>
      </c>
      <c r="AI436" s="10">
        <v>5</v>
      </c>
      <c r="AJ436" s="10">
        <v>5</v>
      </c>
      <c r="AK436" s="10">
        <v>5</v>
      </c>
      <c r="AL436" s="10">
        <v>5</v>
      </c>
      <c r="AM436">
        <v>2</v>
      </c>
      <c r="AN436">
        <v>2</v>
      </c>
      <c r="AO436" s="9" t="s">
        <v>57</v>
      </c>
      <c r="AP436">
        <v>2</v>
      </c>
      <c r="AQ436">
        <v>0</v>
      </c>
      <c r="AR436">
        <v>1</v>
      </c>
      <c r="AS436" s="10">
        <v>5</v>
      </c>
      <c r="AT436" s="10">
        <v>4</v>
      </c>
      <c r="AU436" s="10">
        <v>2</v>
      </c>
      <c r="AV436" s="10">
        <v>2</v>
      </c>
      <c r="AW436" s="10">
        <v>7</v>
      </c>
      <c r="AX436" s="10">
        <v>1</v>
      </c>
      <c r="AY436" t="s">
        <v>4166</v>
      </c>
    </row>
    <row r="437" spans="1:51" ht="14.5" customHeight="1" x14ac:dyDescent="0.2">
      <c r="A437" s="9" t="s">
        <v>51</v>
      </c>
      <c r="B437" s="9" t="s">
        <v>52</v>
      </c>
      <c r="C437" s="9" t="s">
        <v>53</v>
      </c>
      <c r="D437" s="9" t="s">
        <v>53</v>
      </c>
      <c r="E437" s="9" t="s">
        <v>53</v>
      </c>
      <c r="F437" s="9" t="s">
        <v>53</v>
      </c>
      <c r="G437" s="42" t="s">
        <v>3426</v>
      </c>
      <c r="H437">
        <v>72</v>
      </c>
      <c r="I437" s="5" t="str">
        <f t="shared" ref="I437:I452" si="35">VLOOKUP(H437,AgeGroup,2,TRUE)</f>
        <v>71-80</v>
      </c>
      <c r="J437" s="5">
        <v>6</v>
      </c>
      <c r="K437" s="10">
        <v>1</v>
      </c>
      <c r="L437" s="10">
        <v>2</v>
      </c>
      <c r="M437">
        <v>5</v>
      </c>
      <c r="N437" s="10">
        <v>1</v>
      </c>
      <c r="O437" s="9" t="s">
        <v>100</v>
      </c>
      <c r="P437" s="9" t="s">
        <v>57</v>
      </c>
      <c r="Q437" s="10">
        <v>2</v>
      </c>
      <c r="R437" s="10" t="s">
        <v>2985</v>
      </c>
      <c r="S437" s="9">
        <v>3</v>
      </c>
      <c r="T437" s="9" t="s">
        <v>53</v>
      </c>
      <c r="U437" s="10">
        <v>3</v>
      </c>
      <c r="V437" s="9" t="s">
        <v>53</v>
      </c>
      <c r="W437" s="9" t="s">
        <v>1886</v>
      </c>
      <c r="X437" s="9" t="s">
        <v>1887</v>
      </c>
      <c r="Y437" s="9" t="s">
        <v>1888</v>
      </c>
      <c r="Z437" s="9" t="s">
        <v>1889</v>
      </c>
      <c r="AA437" s="10">
        <v>5</v>
      </c>
      <c r="AB437" s="10">
        <v>2</v>
      </c>
      <c r="AC437" s="10">
        <v>2</v>
      </c>
      <c r="AD437" s="10">
        <v>2</v>
      </c>
      <c r="AE437" s="10">
        <v>4</v>
      </c>
      <c r="AF437" s="10">
        <v>5</v>
      </c>
      <c r="AG437" s="10">
        <v>3</v>
      </c>
      <c r="AH437" s="10">
        <f t="shared" si="31"/>
        <v>23</v>
      </c>
      <c r="AI437" s="10">
        <v>5</v>
      </c>
      <c r="AJ437" s="10">
        <v>5</v>
      </c>
      <c r="AK437" s="10">
        <v>5</v>
      </c>
      <c r="AL437" s="10">
        <v>3</v>
      </c>
      <c r="AM437" s="9" t="s">
        <v>53</v>
      </c>
      <c r="AN437" s="9" t="s">
        <v>53</v>
      </c>
      <c r="AO437" s="9" t="s">
        <v>53</v>
      </c>
      <c r="AP437" s="9" t="s">
        <v>53</v>
      </c>
      <c r="AQ437" s="9" t="s">
        <v>53</v>
      </c>
      <c r="AR437" s="9" t="s">
        <v>53</v>
      </c>
      <c r="AS437" s="10" t="s">
        <v>53</v>
      </c>
      <c r="AT437" s="10" t="s">
        <v>53</v>
      </c>
      <c r="AU437" s="10" t="s">
        <v>53</v>
      </c>
      <c r="AV437" s="10" t="s">
        <v>53</v>
      </c>
      <c r="AW437" s="10" t="s">
        <v>53</v>
      </c>
      <c r="AX437" s="10" t="s">
        <v>53</v>
      </c>
      <c r="AY437" t="s">
        <v>4250</v>
      </c>
    </row>
    <row r="438" spans="1:51" ht="14.5" customHeight="1" x14ac:dyDescent="0.2">
      <c r="A438" s="9" t="s">
        <v>51</v>
      </c>
      <c r="B438" s="9" t="s">
        <v>52</v>
      </c>
      <c r="C438" s="9" t="s">
        <v>53</v>
      </c>
      <c r="D438" s="9" t="s">
        <v>53</v>
      </c>
      <c r="E438" s="9" t="s">
        <v>53</v>
      </c>
      <c r="F438" s="9" t="s">
        <v>53</v>
      </c>
      <c r="G438" s="42" t="s">
        <v>3427</v>
      </c>
      <c r="H438">
        <v>52</v>
      </c>
      <c r="I438" s="5" t="str">
        <f t="shared" si="35"/>
        <v>50-60</v>
      </c>
      <c r="J438" s="5">
        <v>4</v>
      </c>
      <c r="K438" s="10">
        <v>2</v>
      </c>
      <c r="L438" s="10">
        <v>3</v>
      </c>
      <c r="M438">
        <v>10</v>
      </c>
      <c r="N438" s="10">
        <v>1</v>
      </c>
      <c r="O438" s="9" t="s">
        <v>442</v>
      </c>
      <c r="P438" s="9" t="s">
        <v>54</v>
      </c>
      <c r="Q438" s="10">
        <v>1.25</v>
      </c>
      <c r="R438" s="10" t="s">
        <v>2985</v>
      </c>
      <c r="S438" s="9">
        <v>6</v>
      </c>
      <c r="T438" s="9" t="s">
        <v>53</v>
      </c>
      <c r="U438" s="10">
        <v>1</v>
      </c>
      <c r="V438" s="9" t="s">
        <v>53</v>
      </c>
      <c r="W438" s="9" t="s">
        <v>1890</v>
      </c>
      <c r="X438" s="9" t="s">
        <v>1891</v>
      </c>
      <c r="Y438" s="22" t="s">
        <v>1892</v>
      </c>
      <c r="Z438" s="22" t="s">
        <v>1893</v>
      </c>
      <c r="AA438" s="10">
        <v>5</v>
      </c>
      <c r="AB438" s="10">
        <v>5</v>
      </c>
      <c r="AC438" s="10">
        <v>3</v>
      </c>
      <c r="AD438" s="10">
        <v>4</v>
      </c>
      <c r="AE438" s="10">
        <v>2</v>
      </c>
      <c r="AF438" s="10">
        <v>3</v>
      </c>
      <c r="AG438" s="10">
        <v>4</v>
      </c>
      <c r="AH438" s="10">
        <f t="shared" si="31"/>
        <v>26</v>
      </c>
      <c r="AI438" s="10">
        <v>4</v>
      </c>
      <c r="AJ438" s="10">
        <v>4</v>
      </c>
      <c r="AK438" s="10">
        <v>4</v>
      </c>
      <c r="AL438" s="10">
        <v>5</v>
      </c>
      <c r="AM438">
        <v>2</v>
      </c>
      <c r="AN438">
        <v>2</v>
      </c>
      <c r="AO438" s="9" t="s">
        <v>57</v>
      </c>
      <c r="AP438">
        <v>10</v>
      </c>
      <c r="AQ438">
        <v>5</v>
      </c>
      <c r="AR438">
        <v>4</v>
      </c>
      <c r="AS438" s="10">
        <v>1</v>
      </c>
      <c r="AT438" s="10">
        <v>3</v>
      </c>
      <c r="AU438" s="10">
        <v>2</v>
      </c>
      <c r="AV438" s="10">
        <v>2</v>
      </c>
      <c r="AW438" s="10">
        <v>7</v>
      </c>
      <c r="AX438" s="10">
        <v>3</v>
      </c>
      <c r="AY438" t="s">
        <v>4251</v>
      </c>
    </row>
    <row r="439" spans="1:51" ht="14.5" customHeight="1" x14ac:dyDescent="0.2">
      <c r="A439" s="9" t="s">
        <v>51</v>
      </c>
      <c r="B439" s="9" t="s">
        <v>52</v>
      </c>
      <c r="C439" s="9" t="s">
        <v>53</v>
      </c>
      <c r="D439" s="9" t="s">
        <v>53</v>
      </c>
      <c r="E439" s="9" t="s">
        <v>53</v>
      </c>
      <c r="F439" s="9" t="s">
        <v>53</v>
      </c>
      <c r="G439" s="42" t="s">
        <v>3428</v>
      </c>
      <c r="H439">
        <v>73</v>
      </c>
      <c r="I439" s="5" t="str">
        <f t="shared" si="35"/>
        <v>71-80</v>
      </c>
      <c r="J439" s="5">
        <v>6</v>
      </c>
      <c r="K439" s="10">
        <v>1</v>
      </c>
      <c r="L439" s="10">
        <v>2</v>
      </c>
      <c r="M439">
        <v>3</v>
      </c>
      <c r="N439" s="10">
        <v>1</v>
      </c>
      <c r="O439" s="9">
        <v>0</v>
      </c>
      <c r="P439" s="9" t="s">
        <v>106</v>
      </c>
      <c r="Q439" s="10">
        <v>0.5</v>
      </c>
      <c r="R439" s="10" t="s">
        <v>2985</v>
      </c>
      <c r="S439" s="9">
        <v>6</v>
      </c>
      <c r="T439" s="9" t="s">
        <v>53</v>
      </c>
      <c r="U439" s="10">
        <v>1</v>
      </c>
      <c r="V439" s="9" t="s">
        <v>53</v>
      </c>
      <c r="W439" s="9" t="s">
        <v>1894</v>
      </c>
      <c r="X439" s="9" t="s">
        <v>1895</v>
      </c>
      <c r="Y439" s="9" t="s">
        <v>1896</v>
      </c>
      <c r="Z439" s="9" t="s">
        <v>1897</v>
      </c>
      <c r="AA439" s="10">
        <v>5</v>
      </c>
      <c r="AB439" s="10">
        <v>3</v>
      </c>
      <c r="AC439" s="10">
        <v>4</v>
      </c>
      <c r="AD439" s="10">
        <v>4</v>
      </c>
      <c r="AE439" s="10">
        <v>4</v>
      </c>
      <c r="AF439" s="10">
        <v>5</v>
      </c>
      <c r="AG439" s="10">
        <v>4</v>
      </c>
      <c r="AH439" s="10">
        <f t="shared" ref="AH439:AH463" si="36">SUM(AA439:AG439)</f>
        <v>29</v>
      </c>
      <c r="AI439" s="10">
        <v>4</v>
      </c>
      <c r="AJ439" s="10">
        <v>4</v>
      </c>
      <c r="AK439" s="10">
        <v>5</v>
      </c>
      <c r="AL439" s="10">
        <v>3</v>
      </c>
      <c r="AM439">
        <v>2</v>
      </c>
      <c r="AN439">
        <v>3</v>
      </c>
      <c r="AO439" s="9" t="s">
        <v>120</v>
      </c>
      <c r="AP439">
        <v>20</v>
      </c>
      <c r="AQ439">
        <v>0</v>
      </c>
      <c r="AR439">
        <v>10</v>
      </c>
      <c r="AS439" s="10">
        <v>5</v>
      </c>
      <c r="AT439" s="10">
        <v>4</v>
      </c>
      <c r="AU439" s="10">
        <v>2</v>
      </c>
      <c r="AV439" s="10">
        <v>2</v>
      </c>
      <c r="AW439" s="10">
        <v>6</v>
      </c>
      <c r="AX439" s="10">
        <v>4</v>
      </c>
      <c r="AY439" t="s">
        <v>4252</v>
      </c>
    </row>
    <row r="440" spans="1:51" ht="14.5" customHeight="1" x14ac:dyDescent="0.2">
      <c r="A440" s="9" t="s">
        <v>51</v>
      </c>
      <c r="B440" s="9" t="s">
        <v>52</v>
      </c>
      <c r="C440" s="9" t="s">
        <v>53</v>
      </c>
      <c r="D440" s="9" t="s">
        <v>53</v>
      </c>
      <c r="E440" s="9" t="s">
        <v>53</v>
      </c>
      <c r="F440" s="9" t="s">
        <v>53</v>
      </c>
      <c r="G440" s="42" t="s">
        <v>3429</v>
      </c>
      <c r="H440">
        <v>71</v>
      </c>
      <c r="I440" s="5" t="str">
        <f t="shared" si="35"/>
        <v>71-80</v>
      </c>
      <c r="J440" s="5">
        <v>6</v>
      </c>
      <c r="K440" s="10">
        <v>1</v>
      </c>
      <c r="L440" s="10">
        <v>3</v>
      </c>
      <c r="M440">
        <v>20</v>
      </c>
      <c r="N440" s="10">
        <v>1</v>
      </c>
      <c r="O440" s="9" t="s">
        <v>55</v>
      </c>
      <c r="P440" s="9" t="s">
        <v>57</v>
      </c>
      <c r="Q440" s="10">
        <v>8</v>
      </c>
      <c r="R440" s="10" t="s">
        <v>2985</v>
      </c>
      <c r="S440" s="9">
        <v>4</v>
      </c>
      <c r="T440" s="9" t="s">
        <v>53</v>
      </c>
      <c r="U440" s="10">
        <v>3</v>
      </c>
      <c r="V440" s="9" t="s">
        <v>53</v>
      </c>
      <c r="W440" s="9" t="s">
        <v>1898</v>
      </c>
      <c r="X440" s="9" t="s">
        <v>1899</v>
      </c>
      <c r="Y440" s="9" t="s">
        <v>1900</v>
      </c>
      <c r="Z440" s="9" t="s">
        <v>1901</v>
      </c>
      <c r="AA440" s="10">
        <v>5</v>
      </c>
      <c r="AB440" s="10">
        <v>2</v>
      </c>
      <c r="AC440" s="10">
        <v>2</v>
      </c>
      <c r="AD440" s="10">
        <v>2</v>
      </c>
      <c r="AE440" s="10">
        <v>3</v>
      </c>
      <c r="AF440" s="10">
        <v>3</v>
      </c>
      <c r="AG440" s="10">
        <v>3</v>
      </c>
      <c r="AH440" s="10">
        <f t="shared" si="36"/>
        <v>20</v>
      </c>
      <c r="AI440" s="10">
        <v>5</v>
      </c>
      <c r="AJ440" s="10">
        <v>5</v>
      </c>
      <c r="AK440" s="10">
        <v>5</v>
      </c>
      <c r="AL440" s="10">
        <v>4</v>
      </c>
      <c r="AM440">
        <v>2</v>
      </c>
      <c r="AN440">
        <v>1</v>
      </c>
      <c r="AO440" s="9" t="s">
        <v>57</v>
      </c>
      <c r="AP440">
        <v>4</v>
      </c>
      <c r="AQ440">
        <v>0</v>
      </c>
      <c r="AR440">
        <v>2</v>
      </c>
      <c r="AS440" s="10">
        <v>2</v>
      </c>
      <c r="AT440" s="10">
        <v>4</v>
      </c>
      <c r="AU440" s="10">
        <v>2</v>
      </c>
      <c r="AV440" s="10">
        <v>2</v>
      </c>
      <c r="AW440" s="10">
        <v>6</v>
      </c>
      <c r="AX440" s="10">
        <v>4</v>
      </c>
      <c r="AY440" t="s">
        <v>4038</v>
      </c>
    </row>
    <row r="441" spans="1:51" ht="14.5" customHeight="1" x14ac:dyDescent="0.2">
      <c r="A441" s="9" t="s">
        <v>51</v>
      </c>
      <c r="B441" s="9" t="s">
        <v>52</v>
      </c>
      <c r="C441" s="9" t="s">
        <v>53</v>
      </c>
      <c r="D441" s="9" t="s">
        <v>53</v>
      </c>
      <c r="E441" s="9" t="s">
        <v>53</v>
      </c>
      <c r="F441" s="9" t="s">
        <v>53</v>
      </c>
      <c r="G441" s="42" t="s">
        <v>3430</v>
      </c>
      <c r="H441">
        <v>62</v>
      </c>
      <c r="I441" s="5" t="str">
        <f t="shared" si="35"/>
        <v>60-70</v>
      </c>
      <c r="J441" s="5">
        <v>5</v>
      </c>
      <c r="K441" s="10">
        <v>1</v>
      </c>
      <c r="L441" s="10">
        <v>2</v>
      </c>
      <c r="M441">
        <v>39</v>
      </c>
      <c r="N441" s="10">
        <v>2</v>
      </c>
      <c r="O441" s="9" t="s">
        <v>1205</v>
      </c>
      <c r="P441" s="9">
        <v>0</v>
      </c>
      <c r="Q441" s="10">
        <v>30</v>
      </c>
      <c r="R441" s="10" t="s">
        <v>2985</v>
      </c>
      <c r="S441" s="9">
        <v>4</v>
      </c>
      <c r="T441" s="9" t="s">
        <v>53</v>
      </c>
      <c r="U441" s="10">
        <v>1</v>
      </c>
      <c r="V441" s="9" t="s">
        <v>53</v>
      </c>
      <c r="W441" s="9" t="s">
        <v>1902</v>
      </c>
      <c r="X441" s="9" t="s">
        <v>1903</v>
      </c>
      <c r="Y441" s="9" t="s">
        <v>1904</v>
      </c>
      <c r="Z441" s="9" t="s">
        <v>1905</v>
      </c>
      <c r="AA441" s="10">
        <v>5</v>
      </c>
      <c r="AB441" s="10">
        <v>5</v>
      </c>
      <c r="AC441" s="10">
        <v>3</v>
      </c>
      <c r="AD441" s="10">
        <v>5</v>
      </c>
      <c r="AE441" s="10">
        <v>3</v>
      </c>
      <c r="AF441" s="10">
        <v>4</v>
      </c>
      <c r="AG441" s="10">
        <v>4</v>
      </c>
      <c r="AH441" s="10">
        <f t="shared" si="36"/>
        <v>29</v>
      </c>
      <c r="AI441" s="10">
        <v>3</v>
      </c>
      <c r="AJ441" s="10">
        <v>4</v>
      </c>
      <c r="AK441" s="10">
        <v>4</v>
      </c>
      <c r="AL441" s="10">
        <v>4</v>
      </c>
      <c r="AM441">
        <v>2</v>
      </c>
      <c r="AN441">
        <v>0</v>
      </c>
      <c r="AO441" s="9" t="s">
        <v>57</v>
      </c>
      <c r="AP441">
        <v>10</v>
      </c>
      <c r="AQ441">
        <v>5</v>
      </c>
      <c r="AR441">
        <v>40</v>
      </c>
      <c r="AS441" s="10">
        <v>5</v>
      </c>
      <c r="AT441" s="10">
        <v>4</v>
      </c>
      <c r="AU441" s="10">
        <v>2</v>
      </c>
      <c r="AV441" s="10">
        <v>1</v>
      </c>
      <c r="AW441" s="10">
        <v>6</v>
      </c>
      <c r="AX441" s="10">
        <v>5</v>
      </c>
      <c r="AY441" t="s">
        <v>4039</v>
      </c>
    </row>
    <row r="442" spans="1:51" ht="14.5" customHeight="1" x14ac:dyDescent="0.2">
      <c r="A442" s="9" t="s">
        <v>51</v>
      </c>
      <c r="B442" s="9" t="s">
        <v>52</v>
      </c>
      <c r="C442" s="9" t="s">
        <v>53</v>
      </c>
      <c r="D442" s="9" t="s">
        <v>53</v>
      </c>
      <c r="E442" s="9" t="s">
        <v>53</v>
      </c>
      <c r="F442" s="9" t="s">
        <v>53</v>
      </c>
      <c r="G442" s="42" t="s">
        <v>3431</v>
      </c>
      <c r="H442">
        <v>34</v>
      </c>
      <c r="I442" s="5" t="str">
        <f t="shared" si="35"/>
        <v>30-40</v>
      </c>
      <c r="J442" s="5">
        <v>2</v>
      </c>
      <c r="K442" s="10">
        <v>2</v>
      </c>
      <c r="L442" s="10">
        <v>4</v>
      </c>
      <c r="M442">
        <v>32</v>
      </c>
      <c r="N442" s="10">
        <v>1</v>
      </c>
      <c r="O442" s="9" t="s">
        <v>57</v>
      </c>
      <c r="P442" s="9" t="s">
        <v>57</v>
      </c>
      <c r="Q442" s="10">
        <v>0</v>
      </c>
      <c r="R442" s="10" t="s">
        <v>2985</v>
      </c>
      <c r="S442" s="9">
        <v>4</v>
      </c>
      <c r="T442" s="9" t="s">
        <v>53</v>
      </c>
      <c r="U442" s="10">
        <v>1</v>
      </c>
      <c r="V442" s="9" t="s">
        <v>53</v>
      </c>
      <c r="W442" s="9" t="s">
        <v>1906</v>
      </c>
      <c r="X442" s="22" t="s">
        <v>1907</v>
      </c>
      <c r="Y442" s="9" t="s">
        <v>1908</v>
      </c>
      <c r="Z442" s="9" t="s">
        <v>1909</v>
      </c>
      <c r="AA442" s="10">
        <v>5</v>
      </c>
      <c r="AB442" s="10">
        <v>5</v>
      </c>
      <c r="AC442" s="10">
        <v>3</v>
      </c>
      <c r="AD442" s="10">
        <v>5</v>
      </c>
      <c r="AE442" s="10">
        <v>3</v>
      </c>
      <c r="AF442" s="10">
        <v>3</v>
      </c>
      <c r="AG442" s="10">
        <v>4</v>
      </c>
      <c r="AH442" s="10">
        <f t="shared" si="36"/>
        <v>28</v>
      </c>
      <c r="AI442" s="10">
        <v>3</v>
      </c>
      <c r="AJ442" s="10">
        <v>3</v>
      </c>
      <c r="AK442" s="10">
        <v>4</v>
      </c>
      <c r="AL442" s="10">
        <v>3</v>
      </c>
      <c r="AM442">
        <v>4</v>
      </c>
      <c r="AN442">
        <v>0</v>
      </c>
      <c r="AO442" s="9" t="s">
        <v>57</v>
      </c>
      <c r="AP442">
        <v>5</v>
      </c>
      <c r="AQ442">
        <v>1</v>
      </c>
      <c r="AR442">
        <v>5</v>
      </c>
      <c r="AS442" s="10">
        <v>1</v>
      </c>
      <c r="AT442" s="10">
        <v>4</v>
      </c>
      <c r="AU442" s="10">
        <v>2</v>
      </c>
      <c r="AV442" s="10">
        <v>2</v>
      </c>
      <c r="AW442" s="10">
        <v>6</v>
      </c>
      <c r="AX442" s="10">
        <v>5</v>
      </c>
      <c r="AY442" t="s">
        <v>4045</v>
      </c>
    </row>
    <row r="443" spans="1:51" ht="14.5" customHeight="1" x14ac:dyDescent="0.2">
      <c r="A443" s="9" t="s">
        <v>51</v>
      </c>
      <c r="B443" s="9" t="s">
        <v>52</v>
      </c>
      <c r="C443" s="9" t="s">
        <v>53</v>
      </c>
      <c r="D443" s="9" t="s">
        <v>53</v>
      </c>
      <c r="E443" s="9" t="s">
        <v>53</v>
      </c>
      <c r="F443" s="9" t="s">
        <v>53</v>
      </c>
      <c r="G443" s="42" t="s">
        <v>3432</v>
      </c>
      <c r="H443">
        <v>55</v>
      </c>
      <c r="I443" s="5" t="str">
        <f t="shared" si="35"/>
        <v>50-60</v>
      </c>
      <c r="J443" s="5">
        <v>4</v>
      </c>
      <c r="K443" s="10">
        <v>2</v>
      </c>
      <c r="L443" s="10">
        <v>2</v>
      </c>
      <c r="M443">
        <v>49</v>
      </c>
      <c r="N443" s="10">
        <v>1</v>
      </c>
      <c r="O443" s="9" t="s">
        <v>1910</v>
      </c>
      <c r="P443" s="9">
        <v>0</v>
      </c>
      <c r="Q443" s="10">
        <v>32</v>
      </c>
      <c r="R443" s="10" t="s">
        <v>2985</v>
      </c>
      <c r="S443" s="9">
        <v>5</v>
      </c>
      <c r="T443" s="9" t="s">
        <v>53</v>
      </c>
      <c r="U443" s="10">
        <v>6</v>
      </c>
      <c r="V443" s="9" t="s">
        <v>1911</v>
      </c>
      <c r="W443" s="9" t="s">
        <v>1912</v>
      </c>
      <c r="X443" s="9" t="s">
        <v>1913</v>
      </c>
      <c r="Y443" s="9" t="s">
        <v>1914</v>
      </c>
      <c r="Z443" s="9" t="s">
        <v>1915</v>
      </c>
      <c r="AA443" s="10">
        <v>5</v>
      </c>
      <c r="AB443" s="10">
        <v>5</v>
      </c>
      <c r="AC443" s="10">
        <v>3</v>
      </c>
      <c r="AD443" s="10">
        <v>4</v>
      </c>
      <c r="AE443" s="10">
        <v>5</v>
      </c>
      <c r="AF443" s="10">
        <v>5</v>
      </c>
      <c r="AG443" s="10">
        <v>5</v>
      </c>
      <c r="AH443" s="10">
        <f t="shared" si="36"/>
        <v>32</v>
      </c>
      <c r="AI443" s="10">
        <v>3</v>
      </c>
      <c r="AJ443" s="10">
        <v>3</v>
      </c>
      <c r="AK443" s="10">
        <v>5</v>
      </c>
      <c r="AL443" s="10">
        <v>3</v>
      </c>
      <c r="AM443">
        <v>4</v>
      </c>
      <c r="AN443">
        <v>2</v>
      </c>
      <c r="AO443" s="9" t="s">
        <v>57</v>
      </c>
      <c r="AP443">
        <v>5</v>
      </c>
      <c r="AQ443">
        <v>0</v>
      </c>
      <c r="AR443">
        <v>3</v>
      </c>
      <c r="AS443" s="10">
        <v>1</v>
      </c>
      <c r="AT443" s="10">
        <v>3</v>
      </c>
      <c r="AU443" s="10">
        <v>1</v>
      </c>
      <c r="AV443" s="10">
        <v>1</v>
      </c>
      <c r="AW443" s="10">
        <v>7</v>
      </c>
      <c r="AX443" s="10">
        <v>2</v>
      </c>
      <c r="AY443" t="s">
        <v>4040</v>
      </c>
    </row>
    <row r="444" spans="1:51" ht="14.5" customHeight="1" x14ac:dyDescent="0.2">
      <c r="A444" s="9" t="s">
        <v>51</v>
      </c>
      <c r="B444" s="9" t="s">
        <v>52</v>
      </c>
      <c r="C444" s="9" t="s">
        <v>53</v>
      </c>
      <c r="D444" s="9" t="s">
        <v>53</v>
      </c>
      <c r="E444" s="9" t="s">
        <v>53</v>
      </c>
      <c r="F444" s="9" t="s">
        <v>53</v>
      </c>
      <c r="G444" s="42" t="s">
        <v>3433</v>
      </c>
      <c r="H444">
        <v>69</v>
      </c>
      <c r="I444" s="5" t="str">
        <f t="shared" si="35"/>
        <v>60-70</v>
      </c>
      <c r="J444" s="5">
        <v>5</v>
      </c>
      <c r="K444" s="10">
        <v>2</v>
      </c>
      <c r="L444" s="10">
        <v>3</v>
      </c>
      <c r="M444">
        <v>40</v>
      </c>
      <c r="N444" s="10">
        <v>1</v>
      </c>
      <c r="O444" s="9" t="s">
        <v>142</v>
      </c>
      <c r="P444" s="9">
        <v>0</v>
      </c>
      <c r="Q444" s="10">
        <v>10</v>
      </c>
      <c r="R444" s="10" t="s">
        <v>2985</v>
      </c>
      <c r="S444" s="9">
        <v>9</v>
      </c>
      <c r="T444" s="9" t="s">
        <v>1916</v>
      </c>
      <c r="U444" s="10">
        <v>1</v>
      </c>
      <c r="V444" s="9" t="s">
        <v>53</v>
      </c>
      <c r="W444" s="9" t="s">
        <v>1917</v>
      </c>
      <c r="X444" s="9" t="s">
        <v>1918</v>
      </c>
      <c r="Y444" s="9" t="s">
        <v>1919</v>
      </c>
      <c r="Z444" s="9" t="s">
        <v>1920</v>
      </c>
      <c r="AA444" s="10">
        <v>3</v>
      </c>
      <c r="AB444" s="10">
        <v>2</v>
      </c>
      <c r="AC444" s="10">
        <v>1</v>
      </c>
      <c r="AD444" s="10">
        <v>1</v>
      </c>
      <c r="AE444" s="10">
        <v>1</v>
      </c>
      <c r="AF444" s="10">
        <v>2</v>
      </c>
      <c r="AG444" s="10">
        <v>3</v>
      </c>
      <c r="AH444" s="10">
        <f t="shared" si="36"/>
        <v>13</v>
      </c>
      <c r="AI444" s="10">
        <v>3</v>
      </c>
      <c r="AJ444" s="10">
        <v>4</v>
      </c>
      <c r="AK444" s="10">
        <v>4</v>
      </c>
      <c r="AL444" s="10">
        <v>3</v>
      </c>
      <c r="AM444">
        <v>1</v>
      </c>
      <c r="AN444">
        <v>1</v>
      </c>
      <c r="AO444" s="9" t="s">
        <v>54</v>
      </c>
      <c r="AP444">
        <v>4</v>
      </c>
      <c r="AQ444">
        <v>12</v>
      </c>
      <c r="AR444">
        <v>30</v>
      </c>
      <c r="AS444" s="10">
        <v>5</v>
      </c>
      <c r="AT444" s="10">
        <v>4</v>
      </c>
      <c r="AU444" s="10">
        <v>4</v>
      </c>
      <c r="AV444" s="10">
        <v>2</v>
      </c>
      <c r="AW444" s="10">
        <v>7</v>
      </c>
      <c r="AX444" s="10">
        <v>1</v>
      </c>
      <c r="AY444" t="s">
        <v>4370</v>
      </c>
    </row>
    <row r="445" spans="1:51" ht="14.5" customHeight="1" x14ac:dyDescent="0.2">
      <c r="A445" s="9" t="s">
        <v>51</v>
      </c>
      <c r="B445" s="9" t="s">
        <v>52</v>
      </c>
      <c r="C445" s="9" t="s">
        <v>53</v>
      </c>
      <c r="D445" s="9" t="s">
        <v>53</v>
      </c>
      <c r="E445" s="9" t="s">
        <v>53</v>
      </c>
      <c r="F445" s="9" t="s">
        <v>53</v>
      </c>
      <c r="G445" s="42" t="s">
        <v>3434</v>
      </c>
      <c r="H445">
        <v>75</v>
      </c>
      <c r="I445" s="5" t="str">
        <f t="shared" si="35"/>
        <v>71-80</v>
      </c>
      <c r="J445" s="5">
        <v>6</v>
      </c>
      <c r="K445" s="10">
        <v>2</v>
      </c>
      <c r="L445" s="10">
        <v>4</v>
      </c>
      <c r="M445">
        <v>35</v>
      </c>
      <c r="N445" s="10">
        <v>1</v>
      </c>
      <c r="O445" s="9">
        <v>0</v>
      </c>
      <c r="P445" s="9" t="s">
        <v>106</v>
      </c>
      <c r="Q445" s="10">
        <v>0.5</v>
      </c>
      <c r="R445" s="10" t="s">
        <v>2985</v>
      </c>
      <c r="S445" s="9">
        <v>4</v>
      </c>
      <c r="T445" s="9" t="s">
        <v>53</v>
      </c>
      <c r="U445" s="10">
        <v>6</v>
      </c>
      <c r="V445" s="9" t="s">
        <v>214</v>
      </c>
      <c r="W445" s="9" t="s">
        <v>1921</v>
      </c>
      <c r="X445" s="9" t="s">
        <v>1922</v>
      </c>
      <c r="Y445" s="9" t="s">
        <v>1923</v>
      </c>
      <c r="Z445" s="9" t="s">
        <v>1924</v>
      </c>
      <c r="AA445" s="10">
        <v>5</v>
      </c>
      <c r="AB445" s="10">
        <v>5</v>
      </c>
      <c r="AC445" s="10">
        <v>4</v>
      </c>
      <c r="AD445" s="10">
        <v>5</v>
      </c>
      <c r="AE445" s="10">
        <v>4</v>
      </c>
      <c r="AF445" s="10">
        <v>5</v>
      </c>
      <c r="AG445" s="10">
        <v>5</v>
      </c>
      <c r="AH445" s="10">
        <f t="shared" si="36"/>
        <v>33</v>
      </c>
      <c r="AI445" s="10">
        <v>5</v>
      </c>
      <c r="AJ445" s="10">
        <v>5</v>
      </c>
      <c r="AK445" s="10">
        <v>5</v>
      </c>
      <c r="AL445" s="10">
        <v>4</v>
      </c>
      <c r="AM445">
        <v>2</v>
      </c>
      <c r="AN445">
        <v>1</v>
      </c>
      <c r="AO445" s="9" t="s">
        <v>111</v>
      </c>
      <c r="AP445">
        <v>10</v>
      </c>
      <c r="AQ445">
        <v>0</v>
      </c>
      <c r="AR445">
        <v>1</v>
      </c>
      <c r="AS445" s="10">
        <v>5</v>
      </c>
      <c r="AT445" s="10">
        <v>4</v>
      </c>
      <c r="AU445" s="10">
        <v>2</v>
      </c>
      <c r="AV445" s="10">
        <v>2</v>
      </c>
      <c r="AW445" s="10">
        <v>6</v>
      </c>
      <c r="AX445" s="10">
        <v>5</v>
      </c>
      <c r="AY445" t="s">
        <v>4041</v>
      </c>
    </row>
    <row r="446" spans="1:51" ht="14.5" customHeight="1" x14ac:dyDescent="0.2">
      <c r="A446" s="9" t="s">
        <v>51</v>
      </c>
      <c r="B446" s="9" t="s">
        <v>52</v>
      </c>
      <c r="C446" s="9" t="s">
        <v>53</v>
      </c>
      <c r="D446" s="9" t="s">
        <v>53</v>
      </c>
      <c r="E446" s="9" t="s">
        <v>53</v>
      </c>
      <c r="F446" s="9" t="s">
        <v>53</v>
      </c>
      <c r="G446" s="42" t="s">
        <v>3435</v>
      </c>
      <c r="H446">
        <v>69</v>
      </c>
      <c r="I446" s="5" t="str">
        <f t="shared" si="35"/>
        <v>60-70</v>
      </c>
      <c r="J446" s="5">
        <v>5</v>
      </c>
      <c r="K446" s="10">
        <v>2</v>
      </c>
      <c r="L446" s="10">
        <v>3</v>
      </c>
      <c r="M446">
        <v>39</v>
      </c>
      <c r="N446" s="10">
        <v>2</v>
      </c>
      <c r="O446" s="9" t="s">
        <v>111</v>
      </c>
      <c r="P446" s="9">
        <v>0</v>
      </c>
      <c r="Q446" s="10">
        <v>1</v>
      </c>
      <c r="R446" s="10" t="s">
        <v>2986</v>
      </c>
      <c r="S446" s="9">
        <v>5</v>
      </c>
      <c r="T446" s="9" t="s">
        <v>53</v>
      </c>
      <c r="U446" s="10">
        <v>1</v>
      </c>
      <c r="V446" s="9" t="s">
        <v>53</v>
      </c>
      <c r="W446" s="9" t="s">
        <v>1925</v>
      </c>
      <c r="X446" s="9" t="s">
        <v>1926</v>
      </c>
      <c r="Y446" s="9" t="s">
        <v>1927</v>
      </c>
      <c r="Z446" s="9" t="s">
        <v>1928</v>
      </c>
      <c r="AA446" s="10">
        <v>4</v>
      </c>
      <c r="AB446" s="10">
        <v>3</v>
      </c>
      <c r="AC446" s="10">
        <v>3</v>
      </c>
      <c r="AD446" s="10">
        <v>5</v>
      </c>
      <c r="AE446" s="10">
        <v>4</v>
      </c>
      <c r="AF446" s="10">
        <v>4</v>
      </c>
      <c r="AG446" s="10">
        <v>4</v>
      </c>
      <c r="AH446" s="10">
        <f t="shared" si="36"/>
        <v>27</v>
      </c>
      <c r="AI446" s="10">
        <v>5</v>
      </c>
      <c r="AJ446" s="10">
        <v>5</v>
      </c>
      <c r="AK446" s="10">
        <v>5</v>
      </c>
      <c r="AL446" s="10">
        <v>4</v>
      </c>
      <c r="AM446">
        <v>1</v>
      </c>
      <c r="AN446">
        <v>2</v>
      </c>
      <c r="AO446" s="9" t="s">
        <v>111</v>
      </c>
      <c r="AP446">
        <v>1</v>
      </c>
      <c r="AQ446">
        <v>0</v>
      </c>
      <c r="AR446">
        <v>2</v>
      </c>
      <c r="AS446" s="10">
        <v>5</v>
      </c>
      <c r="AT446" s="10">
        <v>4</v>
      </c>
      <c r="AU446" s="10">
        <v>2</v>
      </c>
      <c r="AV446" s="10">
        <v>2</v>
      </c>
      <c r="AW446" s="10">
        <v>6</v>
      </c>
      <c r="AX446" s="10">
        <v>2</v>
      </c>
      <c r="AY446" t="s">
        <v>4042</v>
      </c>
    </row>
    <row r="447" spans="1:51" ht="14.5" customHeight="1" x14ac:dyDescent="0.2">
      <c r="A447" s="9" t="s">
        <v>51</v>
      </c>
      <c r="B447" s="9" t="s">
        <v>52</v>
      </c>
      <c r="C447" s="9" t="s">
        <v>53</v>
      </c>
      <c r="D447" s="9" t="s">
        <v>53</v>
      </c>
      <c r="E447" s="9" t="s">
        <v>53</v>
      </c>
      <c r="F447" s="9" t="s">
        <v>53</v>
      </c>
      <c r="G447" s="42" t="s">
        <v>3436</v>
      </c>
      <c r="H447">
        <v>87</v>
      </c>
      <c r="I447" s="5" t="str">
        <f t="shared" si="35"/>
        <v>80+</v>
      </c>
      <c r="J447" s="5">
        <v>7</v>
      </c>
      <c r="K447" s="10">
        <v>2</v>
      </c>
      <c r="L447" s="10">
        <v>3</v>
      </c>
      <c r="M447">
        <v>30</v>
      </c>
      <c r="N447" s="10">
        <v>1</v>
      </c>
      <c r="O447" s="9" t="s">
        <v>101</v>
      </c>
      <c r="P447" s="9">
        <v>0</v>
      </c>
      <c r="Q447" s="10">
        <v>5</v>
      </c>
      <c r="R447" s="10" t="s">
        <v>2985</v>
      </c>
      <c r="S447" s="9">
        <v>8</v>
      </c>
      <c r="T447" s="9" t="s">
        <v>53</v>
      </c>
      <c r="U447" s="10">
        <v>6</v>
      </c>
      <c r="V447" s="9" t="s">
        <v>1929</v>
      </c>
      <c r="W447" s="9" t="s">
        <v>1930</v>
      </c>
      <c r="X447" s="9" t="s">
        <v>1931</v>
      </c>
      <c r="Y447" s="9" t="s">
        <v>1932</v>
      </c>
      <c r="Z447" s="9" t="s">
        <v>1933</v>
      </c>
      <c r="AA447" s="10">
        <v>3</v>
      </c>
      <c r="AB447" s="10">
        <v>4</v>
      </c>
      <c r="AC447" s="10">
        <v>3</v>
      </c>
      <c r="AD447" s="10">
        <v>5</v>
      </c>
      <c r="AE447" s="10">
        <v>2</v>
      </c>
      <c r="AF447" s="10">
        <v>3</v>
      </c>
      <c r="AG447" s="10">
        <v>4</v>
      </c>
      <c r="AH447" s="10">
        <f t="shared" si="36"/>
        <v>24</v>
      </c>
      <c r="AI447" s="10">
        <v>3</v>
      </c>
      <c r="AJ447" s="10">
        <v>4</v>
      </c>
      <c r="AK447" s="10">
        <v>4</v>
      </c>
      <c r="AL447" s="10">
        <v>1</v>
      </c>
      <c r="AM447">
        <v>1</v>
      </c>
      <c r="AN447">
        <v>2</v>
      </c>
      <c r="AO447" s="9" t="s">
        <v>75</v>
      </c>
      <c r="AP447">
        <v>2</v>
      </c>
      <c r="AQ447">
        <v>0</v>
      </c>
      <c r="AR447">
        <v>1</v>
      </c>
      <c r="AS447" s="10">
        <v>1</v>
      </c>
      <c r="AT447" s="10">
        <v>4</v>
      </c>
      <c r="AU447" s="10">
        <v>4</v>
      </c>
      <c r="AV447" s="10">
        <v>2</v>
      </c>
      <c r="AW447" s="10">
        <v>6</v>
      </c>
      <c r="AX447" s="10">
        <v>1</v>
      </c>
      <c r="AY447" t="s">
        <v>4232</v>
      </c>
    </row>
    <row r="448" spans="1:51" ht="14.5" customHeight="1" x14ac:dyDescent="0.2">
      <c r="A448" s="9" t="s">
        <v>51</v>
      </c>
      <c r="B448" s="9" t="s">
        <v>52</v>
      </c>
      <c r="C448" s="9" t="s">
        <v>53</v>
      </c>
      <c r="D448" s="9" t="s">
        <v>53</v>
      </c>
      <c r="E448" s="9" t="s">
        <v>53</v>
      </c>
      <c r="F448" s="9" t="s">
        <v>53</v>
      </c>
      <c r="G448" s="42" t="s">
        <v>3437</v>
      </c>
      <c r="H448">
        <v>68</v>
      </c>
      <c r="I448" s="5" t="str">
        <f t="shared" si="35"/>
        <v>60-70</v>
      </c>
      <c r="J448" s="5">
        <v>5</v>
      </c>
      <c r="K448" s="10">
        <v>2</v>
      </c>
      <c r="L448" s="10">
        <v>3</v>
      </c>
      <c r="M448">
        <v>20</v>
      </c>
      <c r="N448" s="10">
        <v>1</v>
      </c>
      <c r="O448" s="9" t="s">
        <v>100</v>
      </c>
      <c r="P448" s="9">
        <v>0</v>
      </c>
      <c r="Q448" s="10">
        <v>2</v>
      </c>
      <c r="R448" s="10" t="s">
        <v>2985</v>
      </c>
      <c r="S448" s="9">
        <v>3</v>
      </c>
      <c r="T448" s="9" t="s">
        <v>53</v>
      </c>
      <c r="U448" s="10">
        <v>1</v>
      </c>
      <c r="V448" s="9" t="s">
        <v>53</v>
      </c>
      <c r="W448" s="9" t="s">
        <v>1934</v>
      </c>
      <c r="X448" s="9" t="s">
        <v>1935</v>
      </c>
      <c r="Y448" s="9" t="s">
        <v>1936</v>
      </c>
      <c r="Z448" s="9" t="s">
        <v>1937</v>
      </c>
      <c r="AA448" s="10">
        <v>4</v>
      </c>
      <c r="AB448" s="10">
        <v>5</v>
      </c>
      <c r="AC448" s="10">
        <v>4</v>
      </c>
      <c r="AD448" s="10">
        <v>5</v>
      </c>
      <c r="AE448" s="10">
        <v>4</v>
      </c>
      <c r="AF448" s="10">
        <v>4</v>
      </c>
      <c r="AG448" s="10">
        <v>4</v>
      </c>
      <c r="AH448" s="10">
        <f t="shared" si="36"/>
        <v>30</v>
      </c>
      <c r="AI448" s="10">
        <v>4</v>
      </c>
      <c r="AJ448" s="10">
        <v>4</v>
      </c>
      <c r="AK448" s="10">
        <v>5</v>
      </c>
      <c r="AL448" s="10">
        <v>2</v>
      </c>
      <c r="AM448">
        <v>2</v>
      </c>
      <c r="AN448">
        <v>0</v>
      </c>
      <c r="AO448" s="9" t="s">
        <v>57</v>
      </c>
      <c r="AP448">
        <v>6</v>
      </c>
      <c r="AQ448">
        <v>10</v>
      </c>
      <c r="AR448">
        <v>6</v>
      </c>
      <c r="AS448" s="10">
        <v>1</v>
      </c>
      <c r="AT448" s="10">
        <v>4</v>
      </c>
      <c r="AU448" s="10">
        <v>4</v>
      </c>
      <c r="AV448" s="10">
        <v>2</v>
      </c>
      <c r="AW448" s="10">
        <v>6</v>
      </c>
      <c r="AX448" s="10">
        <v>3</v>
      </c>
      <c r="AY448" t="s">
        <v>4043</v>
      </c>
    </row>
    <row r="449" spans="1:51" ht="14.5" customHeight="1" x14ac:dyDescent="0.2">
      <c r="A449" s="9" t="s">
        <v>51</v>
      </c>
      <c r="B449" s="9" t="s">
        <v>52</v>
      </c>
      <c r="C449" s="9" t="s">
        <v>53</v>
      </c>
      <c r="D449" s="9" t="s">
        <v>53</v>
      </c>
      <c r="E449" s="9" t="s">
        <v>53</v>
      </c>
      <c r="F449" s="9" t="s">
        <v>53</v>
      </c>
      <c r="G449" s="42" t="s">
        <v>3438</v>
      </c>
      <c r="H449">
        <v>60</v>
      </c>
      <c r="I449" s="5" t="str">
        <f t="shared" si="35"/>
        <v>60-70</v>
      </c>
      <c r="J449" s="5">
        <v>5</v>
      </c>
      <c r="K449" s="10">
        <v>1</v>
      </c>
      <c r="L449" s="10">
        <v>4</v>
      </c>
      <c r="M449">
        <v>50</v>
      </c>
      <c r="N449" s="10">
        <v>1</v>
      </c>
      <c r="O449" s="9" t="s">
        <v>142</v>
      </c>
      <c r="P449" s="9">
        <v>0</v>
      </c>
      <c r="Q449" s="10">
        <v>10</v>
      </c>
      <c r="R449" s="10" t="s">
        <v>2986</v>
      </c>
      <c r="S449" s="9">
        <v>2</v>
      </c>
      <c r="T449" s="9" t="s">
        <v>53</v>
      </c>
      <c r="U449" s="10">
        <v>1</v>
      </c>
      <c r="V449" s="9" t="s">
        <v>53</v>
      </c>
      <c r="W449" s="9" t="s">
        <v>1938</v>
      </c>
      <c r="X449" s="9" t="s">
        <v>1939</v>
      </c>
      <c r="Y449" s="9" t="s">
        <v>1940</v>
      </c>
      <c r="Z449" s="9" t="s">
        <v>1941</v>
      </c>
      <c r="AA449" s="10">
        <v>5</v>
      </c>
      <c r="AB449" s="10">
        <v>4</v>
      </c>
      <c r="AC449" s="10">
        <v>3</v>
      </c>
      <c r="AD449" s="10">
        <v>4</v>
      </c>
      <c r="AE449" s="10">
        <v>4</v>
      </c>
      <c r="AF449" s="10">
        <v>5</v>
      </c>
      <c r="AG449" s="10">
        <v>4</v>
      </c>
      <c r="AH449" s="10">
        <f t="shared" si="36"/>
        <v>29</v>
      </c>
      <c r="AI449" s="10">
        <v>5</v>
      </c>
      <c r="AJ449" s="10">
        <v>5</v>
      </c>
      <c r="AK449" s="10">
        <v>5</v>
      </c>
      <c r="AL449" s="10">
        <v>4</v>
      </c>
      <c r="AM449">
        <v>1</v>
      </c>
      <c r="AN449">
        <v>0</v>
      </c>
      <c r="AO449" s="9" t="s">
        <v>57</v>
      </c>
      <c r="AP449">
        <v>5</v>
      </c>
      <c r="AQ449">
        <v>5</v>
      </c>
      <c r="AR449">
        <v>100</v>
      </c>
      <c r="AS449" s="10">
        <v>5</v>
      </c>
      <c r="AT449" s="10">
        <v>4</v>
      </c>
      <c r="AU449" s="10">
        <v>4</v>
      </c>
      <c r="AV449" s="10">
        <v>2</v>
      </c>
      <c r="AW449" s="10">
        <v>6</v>
      </c>
      <c r="AX449" s="10">
        <v>2</v>
      </c>
      <c r="AY449" t="s">
        <v>4044</v>
      </c>
    </row>
    <row r="450" spans="1:51" ht="14.5" customHeight="1" x14ac:dyDescent="0.2">
      <c r="A450" s="9" t="s">
        <v>51</v>
      </c>
      <c r="B450" s="9" t="s">
        <v>52</v>
      </c>
      <c r="C450" s="9" t="s">
        <v>53</v>
      </c>
      <c r="D450" s="9" t="s">
        <v>53</v>
      </c>
      <c r="E450" s="9" t="s">
        <v>53</v>
      </c>
      <c r="F450" s="9" t="s">
        <v>53</v>
      </c>
      <c r="G450" s="42" t="s">
        <v>3439</v>
      </c>
      <c r="H450">
        <v>74</v>
      </c>
      <c r="I450" s="5" t="str">
        <f t="shared" si="35"/>
        <v>71-80</v>
      </c>
      <c r="J450" s="5">
        <v>6</v>
      </c>
      <c r="K450" s="10">
        <v>2</v>
      </c>
      <c r="L450" s="10">
        <v>4</v>
      </c>
      <c r="M450">
        <v>38</v>
      </c>
      <c r="N450" s="10">
        <v>1</v>
      </c>
      <c r="O450" s="9" t="s">
        <v>59</v>
      </c>
      <c r="P450" s="9" t="s">
        <v>142</v>
      </c>
      <c r="Q450" s="10">
        <v>9.8333333333333339</v>
      </c>
      <c r="R450" s="10" t="s">
        <v>2985</v>
      </c>
      <c r="S450" s="9">
        <v>2</v>
      </c>
      <c r="T450" s="9" t="s">
        <v>53</v>
      </c>
      <c r="U450" s="10">
        <v>6</v>
      </c>
      <c r="V450" s="9" t="s">
        <v>1942</v>
      </c>
      <c r="W450" s="9" t="s">
        <v>1943</v>
      </c>
      <c r="X450" s="9" t="s">
        <v>1944</v>
      </c>
      <c r="Y450" s="9" t="s">
        <v>1945</v>
      </c>
      <c r="Z450" s="22" t="s">
        <v>1946</v>
      </c>
      <c r="AA450" s="10">
        <v>3</v>
      </c>
      <c r="AB450" s="10">
        <v>3</v>
      </c>
      <c r="AC450" s="10">
        <v>2</v>
      </c>
      <c r="AD450" s="10">
        <v>5</v>
      </c>
      <c r="AE450" s="10">
        <v>3</v>
      </c>
      <c r="AF450" s="10">
        <v>3</v>
      </c>
      <c r="AG450" s="10">
        <v>3</v>
      </c>
      <c r="AH450" s="10">
        <f t="shared" si="36"/>
        <v>22</v>
      </c>
      <c r="AI450" s="10">
        <v>4</v>
      </c>
      <c r="AJ450" s="10">
        <v>4</v>
      </c>
      <c r="AK450" s="10">
        <v>4</v>
      </c>
      <c r="AL450" s="10">
        <v>1</v>
      </c>
      <c r="AM450">
        <v>1</v>
      </c>
      <c r="AN450">
        <v>0</v>
      </c>
      <c r="AO450" s="9" t="s">
        <v>57</v>
      </c>
      <c r="AP450">
        <v>2</v>
      </c>
      <c r="AQ450">
        <v>5</v>
      </c>
      <c r="AR450">
        <v>3</v>
      </c>
      <c r="AS450" s="10">
        <v>5</v>
      </c>
      <c r="AT450" s="10">
        <v>4</v>
      </c>
      <c r="AU450" s="10">
        <v>4</v>
      </c>
      <c r="AV450" s="10">
        <v>2</v>
      </c>
      <c r="AW450" s="10">
        <v>6</v>
      </c>
      <c r="AX450" s="10">
        <v>3</v>
      </c>
      <c r="AY450" t="s">
        <v>4234</v>
      </c>
    </row>
    <row r="451" spans="1:51" ht="14.5" customHeight="1" x14ac:dyDescent="0.2">
      <c r="A451" s="9" t="s">
        <v>51</v>
      </c>
      <c r="B451" s="9" t="s">
        <v>52</v>
      </c>
      <c r="C451" s="9" t="s">
        <v>53</v>
      </c>
      <c r="D451" s="9" t="s">
        <v>53</v>
      </c>
      <c r="E451" s="9" t="s">
        <v>53</v>
      </c>
      <c r="F451" s="9" t="s">
        <v>53</v>
      </c>
      <c r="G451" s="42" t="s">
        <v>3440</v>
      </c>
      <c r="H451">
        <v>74</v>
      </c>
      <c r="I451" s="5" t="str">
        <f t="shared" si="35"/>
        <v>71-80</v>
      </c>
      <c r="J451" s="5">
        <v>6</v>
      </c>
      <c r="K451" s="10">
        <v>2</v>
      </c>
      <c r="L451" s="10">
        <v>3</v>
      </c>
      <c r="M451">
        <v>38</v>
      </c>
      <c r="N451" s="10">
        <v>1</v>
      </c>
      <c r="O451" s="9" t="s">
        <v>100</v>
      </c>
      <c r="P451" s="9" t="s">
        <v>106</v>
      </c>
      <c r="Q451" s="10">
        <v>2.5</v>
      </c>
      <c r="R451" s="10" t="s">
        <v>2985</v>
      </c>
      <c r="S451" s="9">
        <v>2</v>
      </c>
      <c r="T451" s="9" t="s">
        <v>53</v>
      </c>
      <c r="U451" s="10">
        <v>1</v>
      </c>
      <c r="V451" s="9" t="s">
        <v>53</v>
      </c>
      <c r="W451" s="9" t="s">
        <v>1947</v>
      </c>
      <c r="X451" s="9" t="s">
        <v>1948</v>
      </c>
      <c r="Y451" s="9" t="s">
        <v>1949</v>
      </c>
      <c r="Z451" s="9" t="s">
        <v>1950</v>
      </c>
      <c r="AA451" s="10">
        <v>5</v>
      </c>
      <c r="AB451" s="10">
        <v>4</v>
      </c>
      <c r="AC451" s="10">
        <v>4</v>
      </c>
      <c r="AD451" s="10">
        <v>5</v>
      </c>
      <c r="AE451" s="10">
        <v>4</v>
      </c>
      <c r="AF451" s="10">
        <v>3</v>
      </c>
      <c r="AG451" s="10">
        <v>5</v>
      </c>
      <c r="AH451" s="10">
        <f t="shared" si="36"/>
        <v>30</v>
      </c>
      <c r="AI451" s="10">
        <v>4</v>
      </c>
      <c r="AJ451" s="10">
        <v>5</v>
      </c>
      <c r="AK451" s="10">
        <v>4</v>
      </c>
      <c r="AL451" s="10">
        <v>1</v>
      </c>
      <c r="AM451">
        <v>2</v>
      </c>
      <c r="AN451">
        <v>0</v>
      </c>
      <c r="AO451" s="9" t="s">
        <v>57</v>
      </c>
      <c r="AP451">
        <v>5</v>
      </c>
      <c r="AQ451">
        <v>1</v>
      </c>
      <c r="AR451">
        <v>5</v>
      </c>
      <c r="AS451" s="10">
        <v>5</v>
      </c>
      <c r="AT451" s="10">
        <v>4</v>
      </c>
      <c r="AU451" s="10">
        <v>2</v>
      </c>
      <c r="AV451" s="10">
        <v>2</v>
      </c>
      <c r="AW451" s="10">
        <v>6</v>
      </c>
      <c r="AX451" s="10">
        <v>2</v>
      </c>
      <c r="AY451" t="s">
        <v>4046</v>
      </c>
    </row>
    <row r="452" spans="1:51" ht="14.5" customHeight="1" x14ac:dyDescent="0.2">
      <c r="A452" s="9" t="s">
        <v>51</v>
      </c>
      <c r="B452" s="9" t="s">
        <v>52</v>
      </c>
      <c r="C452" s="9" t="s">
        <v>53</v>
      </c>
      <c r="D452" s="9" t="s">
        <v>53</v>
      </c>
      <c r="E452" s="9" t="s">
        <v>53</v>
      </c>
      <c r="F452" s="9" t="s">
        <v>53</v>
      </c>
      <c r="G452" s="42" t="s">
        <v>3441</v>
      </c>
      <c r="H452">
        <v>74</v>
      </c>
      <c r="I452" s="5" t="str">
        <f t="shared" si="35"/>
        <v>71-80</v>
      </c>
      <c r="J452" s="5">
        <v>6</v>
      </c>
      <c r="K452" s="10">
        <v>2</v>
      </c>
      <c r="L452" s="10">
        <v>4</v>
      </c>
      <c r="M452">
        <v>25</v>
      </c>
      <c r="N452" s="10">
        <v>2</v>
      </c>
      <c r="O452" s="9" t="s">
        <v>101</v>
      </c>
      <c r="P452" s="9">
        <v>0</v>
      </c>
      <c r="Q452" s="10">
        <v>5</v>
      </c>
      <c r="R452" s="10" t="s">
        <v>2985</v>
      </c>
      <c r="S452" s="9">
        <v>3</v>
      </c>
      <c r="T452" s="9" t="s">
        <v>53</v>
      </c>
      <c r="U452" s="10">
        <v>1</v>
      </c>
      <c r="V452" s="9" t="s">
        <v>53</v>
      </c>
      <c r="W452" s="9" t="s">
        <v>1951</v>
      </c>
      <c r="X452" s="9" t="s">
        <v>1952</v>
      </c>
      <c r="Y452" s="9" t="s">
        <v>1953</v>
      </c>
      <c r="Z452" s="9" t="s">
        <v>1954</v>
      </c>
      <c r="AA452" s="10">
        <v>5</v>
      </c>
      <c r="AB452" s="10">
        <v>5</v>
      </c>
      <c r="AC452" s="10">
        <v>2</v>
      </c>
      <c r="AD452" s="10">
        <v>5</v>
      </c>
      <c r="AE452" s="10">
        <v>4</v>
      </c>
      <c r="AF452" s="10">
        <v>4</v>
      </c>
      <c r="AG452" s="10">
        <v>5</v>
      </c>
      <c r="AH452" s="10">
        <f t="shared" si="36"/>
        <v>30</v>
      </c>
      <c r="AI452" s="10">
        <v>3</v>
      </c>
      <c r="AJ452" s="10">
        <v>5</v>
      </c>
      <c r="AK452" s="10">
        <v>5</v>
      </c>
      <c r="AL452" s="10">
        <v>4</v>
      </c>
      <c r="AM452">
        <v>2</v>
      </c>
      <c r="AN452">
        <v>2</v>
      </c>
      <c r="AO452" s="9" t="s">
        <v>75</v>
      </c>
      <c r="AP452">
        <v>10</v>
      </c>
      <c r="AQ452">
        <v>2</v>
      </c>
      <c r="AR452">
        <v>20</v>
      </c>
      <c r="AS452" s="10">
        <v>5</v>
      </c>
      <c r="AT452" s="10">
        <v>4</v>
      </c>
      <c r="AU452" s="10">
        <v>2</v>
      </c>
      <c r="AV452" s="10">
        <v>2</v>
      </c>
      <c r="AW452" s="10">
        <v>6</v>
      </c>
      <c r="AX452" s="10">
        <v>4</v>
      </c>
      <c r="AY452" t="s">
        <v>4047</v>
      </c>
    </row>
    <row r="453" spans="1:51" ht="14.5" customHeight="1" x14ac:dyDescent="0.2">
      <c r="A453" s="9" t="s">
        <v>51</v>
      </c>
      <c r="B453" s="9" t="s">
        <v>52</v>
      </c>
      <c r="C453" s="9" t="s">
        <v>53</v>
      </c>
      <c r="D453" s="9" t="s">
        <v>53</v>
      </c>
      <c r="E453" s="9" t="s">
        <v>53</v>
      </c>
      <c r="F453" s="9" t="s">
        <v>53</v>
      </c>
      <c r="G453" s="42" t="s">
        <v>3442</v>
      </c>
      <c r="H453">
        <v>65</v>
      </c>
      <c r="I453" s="5" t="str">
        <f t="shared" ref="I453:I464" si="37">VLOOKUP(H453,AgeGroup,2,TRUE)</f>
        <v>60-70</v>
      </c>
      <c r="J453" s="5">
        <v>5</v>
      </c>
      <c r="K453" s="10">
        <v>2</v>
      </c>
      <c r="L453" s="10">
        <v>4</v>
      </c>
      <c r="M453">
        <v>20</v>
      </c>
      <c r="N453" s="10">
        <v>2</v>
      </c>
      <c r="O453" s="9" t="s">
        <v>100</v>
      </c>
      <c r="P453" s="9">
        <v>0</v>
      </c>
      <c r="Q453" s="10">
        <v>2</v>
      </c>
      <c r="R453" s="10" t="s">
        <v>2985</v>
      </c>
      <c r="S453" s="9">
        <v>2</v>
      </c>
      <c r="T453" s="9" t="s">
        <v>53</v>
      </c>
      <c r="U453" s="10">
        <v>1</v>
      </c>
      <c r="V453" s="9" t="s">
        <v>53</v>
      </c>
      <c r="W453" s="9" t="s">
        <v>1955</v>
      </c>
      <c r="X453" s="9" t="s">
        <v>1956</v>
      </c>
      <c r="Y453" s="9" t="s">
        <v>1957</v>
      </c>
      <c r="Z453" s="9" t="s">
        <v>1958</v>
      </c>
      <c r="AA453" s="10">
        <v>4</v>
      </c>
      <c r="AB453" s="10">
        <v>2</v>
      </c>
      <c r="AC453" s="10">
        <v>1</v>
      </c>
      <c r="AD453" s="10">
        <v>2</v>
      </c>
      <c r="AE453" s="10">
        <v>1</v>
      </c>
      <c r="AF453" s="10">
        <v>2</v>
      </c>
      <c r="AG453" s="10">
        <v>3</v>
      </c>
      <c r="AH453" s="10">
        <f t="shared" si="36"/>
        <v>15</v>
      </c>
      <c r="AI453" s="10">
        <v>5</v>
      </c>
      <c r="AJ453" s="10">
        <v>4</v>
      </c>
      <c r="AK453" s="10">
        <v>3</v>
      </c>
      <c r="AL453" s="10">
        <v>3</v>
      </c>
      <c r="AM453">
        <v>1</v>
      </c>
      <c r="AN453">
        <v>2</v>
      </c>
      <c r="AO453" s="9" t="s">
        <v>111</v>
      </c>
      <c r="AP453">
        <v>4</v>
      </c>
      <c r="AQ453">
        <v>6</v>
      </c>
      <c r="AR453">
        <v>10</v>
      </c>
      <c r="AS453" s="10">
        <v>2</v>
      </c>
      <c r="AT453" s="10">
        <v>4</v>
      </c>
      <c r="AU453" s="10">
        <v>4</v>
      </c>
      <c r="AV453" s="10">
        <v>2</v>
      </c>
      <c r="AW453" s="10">
        <v>6</v>
      </c>
      <c r="AX453" s="10">
        <v>2</v>
      </c>
      <c r="AY453" t="s">
        <v>4244</v>
      </c>
    </row>
    <row r="454" spans="1:51" ht="14.5" customHeight="1" x14ac:dyDescent="0.2">
      <c r="A454" s="9" t="s">
        <v>51</v>
      </c>
      <c r="B454" s="9" t="s">
        <v>52</v>
      </c>
      <c r="C454" s="9" t="s">
        <v>53</v>
      </c>
      <c r="D454" s="9" t="s">
        <v>53</v>
      </c>
      <c r="E454" s="9" t="s">
        <v>53</v>
      </c>
      <c r="F454" s="9" t="s">
        <v>53</v>
      </c>
      <c r="G454" s="42" t="s">
        <v>3443</v>
      </c>
      <c r="H454">
        <v>61</v>
      </c>
      <c r="I454" s="5" t="str">
        <f t="shared" si="37"/>
        <v>60-70</v>
      </c>
      <c r="J454" s="5">
        <v>5</v>
      </c>
      <c r="K454" s="10">
        <v>2</v>
      </c>
      <c r="L454" s="10">
        <v>4</v>
      </c>
      <c r="M454">
        <v>36</v>
      </c>
      <c r="N454" s="10">
        <v>1</v>
      </c>
      <c r="O454" s="9" t="s">
        <v>111</v>
      </c>
      <c r="P454" s="9">
        <v>0</v>
      </c>
      <c r="Q454" s="10">
        <v>1</v>
      </c>
      <c r="R454" s="10" t="s">
        <v>2986</v>
      </c>
      <c r="S454" s="9">
        <v>4</v>
      </c>
      <c r="T454" s="9" t="s">
        <v>53</v>
      </c>
      <c r="U454" s="10">
        <v>1</v>
      </c>
      <c r="V454" s="9" t="s">
        <v>53</v>
      </c>
      <c r="W454" s="9" t="s">
        <v>1959</v>
      </c>
      <c r="X454" s="9" t="s">
        <v>1960</v>
      </c>
      <c r="Y454" s="9" t="s">
        <v>53</v>
      </c>
      <c r="Z454" s="9" t="s">
        <v>53</v>
      </c>
      <c r="AA454" s="10" t="s">
        <v>53</v>
      </c>
      <c r="AB454" s="10" t="s">
        <v>53</v>
      </c>
      <c r="AC454" s="10" t="s">
        <v>53</v>
      </c>
      <c r="AD454" s="10" t="s">
        <v>53</v>
      </c>
      <c r="AE454" s="10" t="s">
        <v>53</v>
      </c>
      <c r="AF454" s="10" t="s">
        <v>53</v>
      </c>
      <c r="AG454" s="10" t="s">
        <v>53</v>
      </c>
      <c r="AH454" s="10">
        <f t="shared" si="36"/>
        <v>0</v>
      </c>
      <c r="AI454" s="10" t="s">
        <v>53</v>
      </c>
      <c r="AJ454" s="10" t="s">
        <v>53</v>
      </c>
      <c r="AK454" s="10" t="s">
        <v>53</v>
      </c>
      <c r="AL454" s="10" t="s">
        <v>53</v>
      </c>
      <c r="AM454" s="9" t="s">
        <v>53</v>
      </c>
      <c r="AN454" s="9" t="s">
        <v>53</v>
      </c>
      <c r="AO454" s="9" t="s">
        <v>53</v>
      </c>
      <c r="AP454" s="9" t="s">
        <v>53</v>
      </c>
      <c r="AQ454" s="9" t="s">
        <v>53</v>
      </c>
      <c r="AR454" s="9" t="s">
        <v>53</v>
      </c>
      <c r="AS454" s="10" t="s">
        <v>53</v>
      </c>
      <c r="AT454" s="10" t="s">
        <v>53</v>
      </c>
      <c r="AU454" s="10" t="s">
        <v>53</v>
      </c>
      <c r="AV454" s="10" t="s">
        <v>53</v>
      </c>
      <c r="AW454" s="10" t="s">
        <v>53</v>
      </c>
      <c r="AX454" s="10" t="s">
        <v>53</v>
      </c>
      <c r="AY454" t="s">
        <v>4048</v>
      </c>
    </row>
    <row r="455" spans="1:51" ht="14.5" customHeight="1" x14ac:dyDescent="0.2">
      <c r="A455" s="9" t="s">
        <v>51</v>
      </c>
      <c r="B455" s="9" t="s">
        <v>52</v>
      </c>
      <c r="C455" s="9" t="s">
        <v>53</v>
      </c>
      <c r="D455" s="9" t="s">
        <v>53</v>
      </c>
      <c r="E455" s="9" t="s">
        <v>53</v>
      </c>
      <c r="F455" s="9" t="s">
        <v>53</v>
      </c>
      <c r="G455" s="42" t="s">
        <v>3444</v>
      </c>
      <c r="H455">
        <v>41</v>
      </c>
      <c r="I455" s="5" t="str">
        <f t="shared" si="37"/>
        <v>40-50</v>
      </c>
      <c r="J455" s="5">
        <v>3</v>
      </c>
      <c r="K455" s="10">
        <v>2</v>
      </c>
      <c r="L455" s="10">
        <v>3</v>
      </c>
      <c r="M455">
        <v>41</v>
      </c>
      <c r="N455" s="10">
        <v>1</v>
      </c>
      <c r="O455" s="9" t="s">
        <v>111</v>
      </c>
      <c r="P455" s="9" t="s">
        <v>57</v>
      </c>
      <c r="Q455" s="10">
        <v>1</v>
      </c>
      <c r="R455" s="10" t="s">
        <v>2985</v>
      </c>
      <c r="S455" s="9">
        <v>3</v>
      </c>
      <c r="T455" s="9" t="s">
        <v>53</v>
      </c>
      <c r="U455" s="10">
        <v>6</v>
      </c>
      <c r="V455" s="9" t="s">
        <v>1961</v>
      </c>
      <c r="W455" s="9" t="s">
        <v>1962</v>
      </c>
      <c r="X455" s="9" t="s">
        <v>1963</v>
      </c>
      <c r="Y455" s="9" t="s">
        <v>1964</v>
      </c>
      <c r="Z455" s="9" t="s">
        <v>1965</v>
      </c>
      <c r="AA455" s="10">
        <v>5</v>
      </c>
      <c r="AB455" s="10">
        <v>4</v>
      </c>
      <c r="AC455" s="10">
        <v>3</v>
      </c>
      <c r="AD455" s="10">
        <v>5</v>
      </c>
      <c r="AE455" s="10">
        <v>4</v>
      </c>
      <c r="AF455" s="10">
        <v>4</v>
      </c>
      <c r="AG455" s="10">
        <v>4</v>
      </c>
      <c r="AH455" s="10">
        <f t="shared" si="36"/>
        <v>29</v>
      </c>
      <c r="AI455" s="10">
        <v>3</v>
      </c>
      <c r="AJ455" s="10">
        <v>2</v>
      </c>
      <c r="AK455" s="10">
        <v>5</v>
      </c>
      <c r="AL455" s="10">
        <v>2</v>
      </c>
      <c r="AM455">
        <v>2</v>
      </c>
      <c r="AN455">
        <v>0</v>
      </c>
      <c r="AO455" s="9" t="s">
        <v>57</v>
      </c>
      <c r="AP455">
        <v>6</v>
      </c>
      <c r="AQ455">
        <v>2</v>
      </c>
      <c r="AR455">
        <v>1</v>
      </c>
      <c r="AS455" s="10">
        <v>1</v>
      </c>
      <c r="AT455" s="10">
        <v>4</v>
      </c>
      <c r="AU455" s="10">
        <v>2</v>
      </c>
      <c r="AV455" s="10">
        <v>2</v>
      </c>
      <c r="AW455" s="10">
        <v>6</v>
      </c>
      <c r="AX455" s="10">
        <v>5</v>
      </c>
      <c r="AY455" t="s">
        <v>4049</v>
      </c>
    </row>
    <row r="456" spans="1:51" ht="14.5" customHeight="1" x14ac:dyDescent="0.2">
      <c r="A456" s="9" t="s">
        <v>51</v>
      </c>
      <c r="B456" s="9" t="s">
        <v>52</v>
      </c>
      <c r="C456" s="9" t="s">
        <v>53</v>
      </c>
      <c r="D456" s="9" t="s">
        <v>53</v>
      </c>
      <c r="E456" s="9" t="s">
        <v>53</v>
      </c>
      <c r="F456" s="9" t="s">
        <v>53</v>
      </c>
      <c r="G456" s="42" t="s">
        <v>3445</v>
      </c>
      <c r="H456">
        <v>25</v>
      </c>
      <c r="I456" s="5" t="str">
        <f t="shared" si="37"/>
        <v>18-30</v>
      </c>
      <c r="J456" s="5">
        <v>1</v>
      </c>
      <c r="K456" s="10">
        <v>2</v>
      </c>
      <c r="L456" s="10">
        <v>2</v>
      </c>
      <c r="M456">
        <v>2</v>
      </c>
      <c r="N456" s="10">
        <v>2</v>
      </c>
      <c r="O456" s="9" t="s">
        <v>111</v>
      </c>
      <c r="P456" s="9" t="s">
        <v>75</v>
      </c>
      <c r="Q456" s="10">
        <v>1.3333333333333333</v>
      </c>
      <c r="R456" s="10" t="s">
        <v>2986</v>
      </c>
      <c r="S456" s="9">
        <v>5</v>
      </c>
      <c r="T456" s="9" t="s">
        <v>53</v>
      </c>
      <c r="U456" s="10">
        <v>3</v>
      </c>
      <c r="V456" s="9" t="s">
        <v>53</v>
      </c>
      <c r="W456" s="9" t="s">
        <v>1966</v>
      </c>
      <c r="X456" s="9" t="s">
        <v>1967</v>
      </c>
      <c r="Y456" s="9" t="s">
        <v>1968</v>
      </c>
      <c r="Z456" s="9" t="s">
        <v>1969</v>
      </c>
      <c r="AA456" s="10">
        <v>3</v>
      </c>
      <c r="AB456" s="10">
        <v>4</v>
      </c>
      <c r="AC456" s="10">
        <v>4</v>
      </c>
      <c r="AD456" s="10">
        <v>3</v>
      </c>
      <c r="AE456" s="10">
        <v>3</v>
      </c>
      <c r="AF456" s="10">
        <v>4</v>
      </c>
      <c r="AG456" s="10">
        <v>4</v>
      </c>
      <c r="AH456" s="10">
        <f t="shared" si="36"/>
        <v>25</v>
      </c>
      <c r="AI456" s="10">
        <v>3</v>
      </c>
      <c r="AJ456" s="10">
        <v>3</v>
      </c>
      <c r="AK456" s="10">
        <v>3</v>
      </c>
      <c r="AL456" s="10">
        <v>3</v>
      </c>
      <c r="AM456">
        <v>4</v>
      </c>
      <c r="AN456">
        <v>0</v>
      </c>
      <c r="AO456" s="9" t="s">
        <v>57</v>
      </c>
      <c r="AP456">
        <v>3</v>
      </c>
      <c r="AQ456">
        <v>2</v>
      </c>
      <c r="AR456">
        <v>4</v>
      </c>
      <c r="AS456" s="10">
        <v>1</v>
      </c>
      <c r="AT456" s="10">
        <v>2</v>
      </c>
      <c r="AU456" s="10">
        <v>2</v>
      </c>
      <c r="AV456" s="10">
        <v>2</v>
      </c>
      <c r="AW456" s="10">
        <v>6</v>
      </c>
      <c r="AX456" s="10">
        <v>2</v>
      </c>
      <c r="AY456" t="s">
        <v>4050</v>
      </c>
    </row>
    <row r="457" spans="1:51" ht="14.5" customHeight="1" x14ac:dyDescent="0.2">
      <c r="A457" s="9" t="s">
        <v>51</v>
      </c>
      <c r="B457" s="9" t="s">
        <v>52</v>
      </c>
      <c r="C457" s="9" t="s">
        <v>53</v>
      </c>
      <c r="D457" s="9" t="s">
        <v>53</v>
      </c>
      <c r="E457" s="9" t="s">
        <v>53</v>
      </c>
      <c r="F457" s="9" t="s">
        <v>53</v>
      </c>
      <c r="G457" s="42" t="s">
        <v>3446</v>
      </c>
      <c r="H457">
        <v>86</v>
      </c>
      <c r="I457" s="5" t="str">
        <f t="shared" si="37"/>
        <v>80+</v>
      </c>
      <c r="J457" s="5">
        <v>7</v>
      </c>
      <c r="K457" s="10">
        <v>1</v>
      </c>
      <c r="L457" s="10">
        <v>3</v>
      </c>
      <c r="M457">
        <v>3</v>
      </c>
      <c r="N457" s="10">
        <v>1</v>
      </c>
      <c r="O457" s="9" t="s">
        <v>111</v>
      </c>
      <c r="P457" s="9">
        <v>0</v>
      </c>
      <c r="Q457" s="10">
        <v>1</v>
      </c>
      <c r="R457" s="10" t="s">
        <v>2985</v>
      </c>
      <c r="S457" s="9">
        <v>6</v>
      </c>
      <c r="T457" s="9" t="s">
        <v>53</v>
      </c>
      <c r="U457" s="10">
        <v>1</v>
      </c>
      <c r="V457" s="9" t="s">
        <v>53</v>
      </c>
      <c r="W457" s="9" t="s">
        <v>1970</v>
      </c>
      <c r="X457" s="9" t="s">
        <v>1971</v>
      </c>
      <c r="Y457" s="9" t="s">
        <v>1972</v>
      </c>
      <c r="Z457" s="9" t="s">
        <v>1973</v>
      </c>
      <c r="AA457" s="10">
        <v>5</v>
      </c>
      <c r="AB457" s="10">
        <v>3</v>
      </c>
      <c r="AC457" s="10">
        <v>2</v>
      </c>
      <c r="AD457" s="10">
        <v>4</v>
      </c>
      <c r="AE457" s="10">
        <v>4</v>
      </c>
      <c r="AF457" s="10">
        <v>4</v>
      </c>
      <c r="AG457" s="10">
        <v>3</v>
      </c>
      <c r="AH457" s="10">
        <f t="shared" si="36"/>
        <v>25</v>
      </c>
      <c r="AI457" s="10">
        <v>4</v>
      </c>
      <c r="AJ457" s="10">
        <v>5</v>
      </c>
      <c r="AK457" s="10">
        <v>5</v>
      </c>
      <c r="AL457" s="10">
        <v>1</v>
      </c>
      <c r="AM457">
        <v>2</v>
      </c>
      <c r="AN457">
        <v>2</v>
      </c>
      <c r="AO457" s="9" t="s">
        <v>111</v>
      </c>
      <c r="AP457">
        <v>6</v>
      </c>
      <c r="AQ457">
        <v>0</v>
      </c>
      <c r="AR457">
        <v>0</v>
      </c>
      <c r="AS457" s="10">
        <v>5</v>
      </c>
      <c r="AT457" s="10">
        <v>4</v>
      </c>
      <c r="AU457" s="10">
        <v>1</v>
      </c>
      <c r="AV457" s="10">
        <v>2</v>
      </c>
      <c r="AW457" s="10">
        <v>6</v>
      </c>
      <c r="AX457" s="10" t="s">
        <v>53</v>
      </c>
      <c r="AY457" t="s">
        <v>4051</v>
      </c>
    </row>
    <row r="458" spans="1:51" ht="14.5" customHeight="1" x14ac:dyDescent="0.2">
      <c r="A458" s="9" t="s">
        <v>51</v>
      </c>
      <c r="B458" s="9" t="s">
        <v>52</v>
      </c>
      <c r="C458" s="9" t="s">
        <v>53</v>
      </c>
      <c r="D458" s="9" t="s">
        <v>53</v>
      </c>
      <c r="E458" s="9" t="s">
        <v>53</v>
      </c>
      <c r="F458" s="9" t="s">
        <v>53</v>
      </c>
      <c r="G458" s="42" t="s">
        <v>3447</v>
      </c>
      <c r="H458">
        <v>65</v>
      </c>
      <c r="I458" s="5" t="str">
        <f t="shared" si="37"/>
        <v>60-70</v>
      </c>
      <c r="J458" s="5">
        <v>5</v>
      </c>
      <c r="K458" s="10">
        <v>2</v>
      </c>
      <c r="L458" s="10">
        <v>2</v>
      </c>
      <c r="M458">
        <v>15</v>
      </c>
      <c r="N458" s="10">
        <v>1</v>
      </c>
      <c r="O458" s="9" t="s">
        <v>100</v>
      </c>
      <c r="P458" s="9" t="s">
        <v>106</v>
      </c>
      <c r="Q458" s="10">
        <v>2.5</v>
      </c>
      <c r="R458" s="10" t="s">
        <v>2985</v>
      </c>
      <c r="S458" s="9">
        <v>4</v>
      </c>
      <c r="T458" s="9" t="s">
        <v>53</v>
      </c>
      <c r="U458" s="10">
        <v>6</v>
      </c>
      <c r="V458" s="9" t="s">
        <v>829</v>
      </c>
      <c r="W458" s="22" t="s">
        <v>1974</v>
      </c>
      <c r="X458" s="9" t="s">
        <v>1975</v>
      </c>
      <c r="Y458" s="9" t="s">
        <v>1976</v>
      </c>
      <c r="Z458" s="9" t="s">
        <v>1977</v>
      </c>
      <c r="AA458" s="10">
        <v>5</v>
      </c>
      <c r="AB458" s="10">
        <v>5</v>
      </c>
      <c r="AC458" s="10">
        <v>5</v>
      </c>
      <c r="AD458" s="10">
        <v>5</v>
      </c>
      <c r="AE458" s="10">
        <v>5</v>
      </c>
      <c r="AF458" s="10">
        <v>5</v>
      </c>
      <c r="AG458" s="10">
        <v>5</v>
      </c>
      <c r="AH458" s="10">
        <f t="shared" si="36"/>
        <v>35</v>
      </c>
      <c r="AI458" s="10">
        <v>4</v>
      </c>
      <c r="AJ458" s="10">
        <v>4</v>
      </c>
      <c r="AK458" s="10">
        <v>5</v>
      </c>
      <c r="AL458" s="10">
        <v>3</v>
      </c>
      <c r="AM458">
        <v>2</v>
      </c>
      <c r="AN458">
        <v>0</v>
      </c>
      <c r="AO458" s="9" t="s">
        <v>57</v>
      </c>
      <c r="AP458">
        <v>3</v>
      </c>
      <c r="AQ458">
        <v>0</v>
      </c>
      <c r="AR458">
        <v>2</v>
      </c>
      <c r="AS458" s="10">
        <v>5</v>
      </c>
      <c r="AT458" s="10">
        <v>4</v>
      </c>
      <c r="AU458" s="10">
        <v>2</v>
      </c>
      <c r="AV458" s="10">
        <v>2</v>
      </c>
      <c r="AW458" s="10">
        <v>6</v>
      </c>
      <c r="AX458" s="10" t="s">
        <v>53</v>
      </c>
      <c r="AY458" t="s">
        <v>4052</v>
      </c>
    </row>
    <row r="459" spans="1:51" ht="14.5" customHeight="1" x14ac:dyDescent="0.2">
      <c r="A459" s="9" t="s">
        <v>51</v>
      </c>
      <c r="B459" s="9" t="s">
        <v>52</v>
      </c>
      <c r="C459" s="9" t="s">
        <v>53</v>
      </c>
      <c r="D459" s="9" t="s">
        <v>53</v>
      </c>
      <c r="E459" s="9" t="s">
        <v>53</v>
      </c>
      <c r="F459" s="9" t="s">
        <v>53</v>
      </c>
      <c r="G459" s="52" t="s">
        <v>4254</v>
      </c>
      <c r="H459">
        <v>89</v>
      </c>
      <c r="I459" s="5" t="str">
        <f t="shared" si="37"/>
        <v>80+</v>
      </c>
      <c r="J459" s="5">
        <v>7</v>
      </c>
      <c r="K459" s="10">
        <v>1</v>
      </c>
      <c r="L459" s="10">
        <v>4</v>
      </c>
      <c r="M459">
        <v>45</v>
      </c>
      <c r="N459" s="10">
        <v>1</v>
      </c>
      <c r="O459" s="9" t="s">
        <v>106</v>
      </c>
      <c r="P459" s="9">
        <v>0</v>
      </c>
      <c r="Q459" s="10">
        <v>6</v>
      </c>
      <c r="R459" s="10" t="s">
        <v>2985</v>
      </c>
      <c r="S459" s="9">
        <v>6</v>
      </c>
      <c r="T459" s="9" t="s">
        <v>53</v>
      </c>
      <c r="U459" s="10">
        <v>1</v>
      </c>
      <c r="V459" s="9" t="s">
        <v>53</v>
      </c>
      <c r="W459" s="9" t="s">
        <v>1978</v>
      </c>
      <c r="X459" s="44" t="s">
        <v>53</v>
      </c>
      <c r="Y459" s="9" t="s">
        <v>53</v>
      </c>
      <c r="Z459" s="9" t="s">
        <v>53</v>
      </c>
      <c r="AA459" s="10" t="s">
        <v>53</v>
      </c>
      <c r="AB459" s="10" t="s">
        <v>53</v>
      </c>
      <c r="AC459" s="10" t="s">
        <v>53</v>
      </c>
      <c r="AD459" s="10" t="s">
        <v>53</v>
      </c>
      <c r="AE459" s="10" t="s">
        <v>53</v>
      </c>
      <c r="AF459" s="10" t="s">
        <v>53</v>
      </c>
      <c r="AG459" s="10" t="s">
        <v>53</v>
      </c>
      <c r="AH459" s="10">
        <f t="shared" si="36"/>
        <v>0</v>
      </c>
      <c r="AI459" s="10" t="s">
        <v>53</v>
      </c>
      <c r="AJ459" s="10" t="s">
        <v>53</v>
      </c>
      <c r="AK459" s="10" t="s">
        <v>53</v>
      </c>
      <c r="AL459" s="10" t="s">
        <v>53</v>
      </c>
      <c r="AM459" s="9" t="s">
        <v>53</v>
      </c>
      <c r="AN459" s="9" t="s">
        <v>53</v>
      </c>
      <c r="AO459" s="9" t="s">
        <v>53</v>
      </c>
      <c r="AP459" s="9" t="s">
        <v>53</v>
      </c>
      <c r="AQ459" s="9" t="s">
        <v>53</v>
      </c>
      <c r="AR459" s="9" t="s">
        <v>53</v>
      </c>
      <c r="AS459" s="10" t="s">
        <v>53</v>
      </c>
      <c r="AT459" s="10" t="s">
        <v>53</v>
      </c>
      <c r="AU459" s="10" t="s">
        <v>53</v>
      </c>
      <c r="AV459" s="10" t="s">
        <v>53</v>
      </c>
      <c r="AW459" s="10" t="s">
        <v>53</v>
      </c>
      <c r="AX459" s="10" t="s">
        <v>53</v>
      </c>
    </row>
    <row r="460" spans="1:51" ht="14.5" customHeight="1" x14ac:dyDescent="0.2">
      <c r="A460" s="9" t="s">
        <v>51</v>
      </c>
      <c r="B460" s="9" t="s">
        <v>52</v>
      </c>
      <c r="C460" s="9" t="s">
        <v>53</v>
      </c>
      <c r="D460" s="9" t="s">
        <v>53</v>
      </c>
      <c r="E460" s="9" t="s">
        <v>53</v>
      </c>
      <c r="F460" s="9" t="s">
        <v>53</v>
      </c>
      <c r="G460" s="42" t="s">
        <v>3448</v>
      </c>
      <c r="H460">
        <v>40</v>
      </c>
      <c r="I460" s="5" t="str">
        <f t="shared" si="37"/>
        <v>40-50</v>
      </c>
      <c r="J460" s="5">
        <v>3</v>
      </c>
      <c r="K460" s="10">
        <v>2</v>
      </c>
      <c r="L460" s="10">
        <v>4</v>
      </c>
      <c r="M460">
        <v>37</v>
      </c>
      <c r="N460" s="10">
        <v>1</v>
      </c>
      <c r="O460" s="9" t="s">
        <v>57</v>
      </c>
      <c r="P460" s="9" t="s">
        <v>57</v>
      </c>
      <c r="Q460" s="10">
        <v>0</v>
      </c>
      <c r="R460" s="10" t="s">
        <v>2986</v>
      </c>
      <c r="S460" s="9">
        <v>5</v>
      </c>
      <c r="T460" s="9" t="s">
        <v>53</v>
      </c>
      <c r="U460" s="10">
        <v>1</v>
      </c>
      <c r="V460" s="9" t="s">
        <v>53</v>
      </c>
      <c r="W460" s="9" t="s">
        <v>1979</v>
      </c>
      <c r="X460" s="9" t="s">
        <v>1980</v>
      </c>
      <c r="Y460" s="9" t="s">
        <v>1981</v>
      </c>
      <c r="Z460" s="9" t="s">
        <v>1982</v>
      </c>
      <c r="AA460" s="10">
        <v>5</v>
      </c>
      <c r="AB460" s="10">
        <v>5</v>
      </c>
      <c r="AC460" s="10">
        <v>5</v>
      </c>
      <c r="AD460" s="10">
        <v>5</v>
      </c>
      <c r="AE460" s="10">
        <v>4</v>
      </c>
      <c r="AF460" s="10">
        <v>4</v>
      </c>
      <c r="AG460" s="10">
        <v>5</v>
      </c>
      <c r="AH460" s="10">
        <f t="shared" si="36"/>
        <v>33</v>
      </c>
      <c r="AI460" s="10">
        <v>4</v>
      </c>
      <c r="AJ460" s="10">
        <v>3</v>
      </c>
      <c r="AK460" s="10">
        <v>4</v>
      </c>
      <c r="AL460" s="10">
        <v>2</v>
      </c>
      <c r="AM460">
        <v>3</v>
      </c>
      <c r="AN460">
        <v>1</v>
      </c>
      <c r="AO460" s="9" t="s">
        <v>57</v>
      </c>
      <c r="AP460">
        <v>6</v>
      </c>
      <c r="AQ460">
        <v>1</v>
      </c>
      <c r="AR460">
        <v>1</v>
      </c>
      <c r="AS460" s="10">
        <v>1</v>
      </c>
      <c r="AT460" s="10">
        <v>4</v>
      </c>
      <c r="AU460" s="10">
        <v>2</v>
      </c>
      <c r="AV460" s="10">
        <v>2</v>
      </c>
      <c r="AW460" s="10">
        <v>6</v>
      </c>
      <c r="AX460" s="10">
        <v>3</v>
      </c>
      <c r="AY460" t="s">
        <v>4053</v>
      </c>
    </row>
    <row r="461" spans="1:51" ht="14.5" customHeight="1" x14ac:dyDescent="0.2">
      <c r="A461" s="9" t="s">
        <v>51</v>
      </c>
      <c r="B461" s="9" t="s">
        <v>52</v>
      </c>
      <c r="C461" s="9" t="s">
        <v>53</v>
      </c>
      <c r="D461" s="9" t="s">
        <v>53</v>
      </c>
      <c r="E461" s="9" t="s">
        <v>53</v>
      </c>
      <c r="F461" s="9" t="s">
        <v>53</v>
      </c>
      <c r="G461" s="42" t="s">
        <v>3449</v>
      </c>
      <c r="H461">
        <v>75</v>
      </c>
      <c r="I461" s="5" t="str">
        <f t="shared" si="37"/>
        <v>71-80</v>
      </c>
      <c r="J461" s="5">
        <v>6</v>
      </c>
      <c r="K461" s="10">
        <v>1</v>
      </c>
      <c r="L461" s="10">
        <v>3</v>
      </c>
      <c r="M461">
        <v>75</v>
      </c>
      <c r="N461" s="10">
        <v>1</v>
      </c>
      <c r="O461" s="9" t="s">
        <v>142</v>
      </c>
      <c r="P461" s="9">
        <v>0</v>
      </c>
      <c r="Q461" s="10">
        <v>10</v>
      </c>
      <c r="R461" s="10" t="s">
        <v>100</v>
      </c>
      <c r="S461" s="9">
        <v>3</v>
      </c>
      <c r="T461" s="9" t="s">
        <v>53</v>
      </c>
      <c r="U461" s="10">
        <v>6</v>
      </c>
      <c r="V461" s="9" t="s">
        <v>1983</v>
      </c>
      <c r="W461" s="9" t="s">
        <v>1984</v>
      </c>
      <c r="X461" s="9" t="s">
        <v>1985</v>
      </c>
      <c r="Y461" s="9" t="s">
        <v>1986</v>
      </c>
      <c r="Z461" s="9" t="s">
        <v>1987</v>
      </c>
      <c r="AA461" s="10">
        <v>5</v>
      </c>
      <c r="AB461" s="10">
        <v>5</v>
      </c>
      <c r="AC461" s="10">
        <v>4</v>
      </c>
      <c r="AD461" s="10">
        <v>5</v>
      </c>
      <c r="AE461" s="10">
        <v>5</v>
      </c>
      <c r="AF461" s="10">
        <v>4</v>
      </c>
      <c r="AG461" s="10">
        <v>4</v>
      </c>
      <c r="AH461" s="10">
        <f t="shared" si="36"/>
        <v>32</v>
      </c>
      <c r="AI461" s="10">
        <v>4</v>
      </c>
      <c r="AJ461" s="10">
        <v>4</v>
      </c>
      <c r="AK461" s="10">
        <v>5</v>
      </c>
      <c r="AL461" s="10">
        <v>2</v>
      </c>
      <c r="AM461">
        <v>3</v>
      </c>
      <c r="AN461">
        <v>3</v>
      </c>
      <c r="AO461" s="9" t="s">
        <v>54</v>
      </c>
      <c r="AP461">
        <v>30</v>
      </c>
      <c r="AQ461">
        <v>50</v>
      </c>
      <c r="AR461">
        <v>500</v>
      </c>
      <c r="AS461" s="10">
        <v>5</v>
      </c>
      <c r="AT461" s="10">
        <v>4</v>
      </c>
      <c r="AU461" s="10">
        <v>2</v>
      </c>
      <c r="AV461" s="10">
        <v>2</v>
      </c>
      <c r="AW461" s="10">
        <v>6</v>
      </c>
      <c r="AX461" s="10">
        <v>5</v>
      </c>
      <c r="AY461" t="s">
        <v>4054</v>
      </c>
    </row>
    <row r="462" spans="1:51" ht="14.5" customHeight="1" x14ac:dyDescent="0.2">
      <c r="A462" s="9" t="s">
        <v>51</v>
      </c>
      <c r="B462" s="9" t="s">
        <v>52</v>
      </c>
      <c r="C462" s="9" t="s">
        <v>53</v>
      </c>
      <c r="D462" s="9" t="s">
        <v>53</v>
      </c>
      <c r="E462" s="9" t="s">
        <v>53</v>
      </c>
      <c r="F462" s="9" t="s">
        <v>53</v>
      </c>
      <c r="G462" s="42" t="s">
        <v>3450</v>
      </c>
      <c r="H462">
        <v>62</v>
      </c>
      <c r="I462" s="5" t="str">
        <f t="shared" si="37"/>
        <v>60-70</v>
      </c>
      <c r="J462" s="5">
        <v>5</v>
      </c>
      <c r="K462" s="10">
        <v>1</v>
      </c>
      <c r="L462" s="10">
        <v>3</v>
      </c>
      <c r="M462">
        <v>56</v>
      </c>
      <c r="N462" s="10">
        <v>1</v>
      </c>
      <c r="O462" s="9" t="s">
        <v>1988</v>
      </c>
      <c r="P462" s="9" t="s">
        <v>57</v>
      </c>
      <c r="Q462" s="10">
        <v>56</v>
      </c>
      <c r="R462" s="10" t="s">
        <v>111</v>
      </c>
      <c r="S462" s="9">
        <v>5</v>
      </c>
      <c r="T462" s="9" t="s">
        <v>53</v>
      </c>
      <c r="U462" s="10">
        <v>1</v>
      </c>
      <c r="V462" s="9" t="s">
        <v>53</v>
      </c>
      <c r="W462" s="9" t="s">
        <v>1989</v>
      </c>
      <c r="X462" s="44" t="s">
        <v>53</v>
      </c>
      <c r="Y462" s="9" t="s">
        <v>53</v>
      </c>
      <c r="Z462" s="9" t="s">
        <v>53</v>
      </c>
      <c r="AA462" s="10" t="s">
        <v>53</v>
      </c>
      <c r="AB462" s="10" t="s">
        <v>53</v>
      </c>
      <c r="AC462" s="10" t="s">
        <v>53</v>
      </c>
      <c r="AD462" s="10" t="s">
        <v>53</v>
      </c>
      <c r="AE462" s="10" t="s">
        <v>53</v>
      </c>
      <c r="AF462" s="10" t="s">
        <v>53</v>
      </c>
      <c r="AG462" s="10" t="s">
        <v>53</v>
      </c>
      <c r="AH462" s="10">
        <f t="shared" si="36"/>
        <v>0</v>
      </c>
      <c r="AI462" s="10" t="s">
        <v>53</v>
      </c>
      <c r="AJ462" s="10" t="s">
        <v>53</v>
      </c>
      <c r="AK462" s="10" t="s">
        <v>53</v>
      </c>
      <c r="AL462" s="10" t="s">
        <v>53</v>
      </c>
      <c r="AM462" s="9" t="s">
        <v>53</v>
      </c>
      <c r="AN462" s="9" t="s">
        <v>53</v>
      </c>
      <c r="AO462" s="9" t="s">
        <v>53</v>
      </c>
      <c r="AP462" s="9" t="s">
        <v>53</v>
      </c>
      <c r="AQ462" s="9" t="s">
        <v>53</v>
      </c>
      <c r="AR462" s="9" t="s">
        <v>53</v>
      </c>
      <c r="AS462" s="10" t="s">
        <v>53</v>
      </c>
      <c r="AT462" s="10" t="s">
        <v>53</v>
      </c>
      <c r="AU462" s="10" t="s">
        <v>53</v>
      </c>
      <c r="AV462" s="10" t="s">
        <v>53</v>
      </c>
      <c r="AW462" s="10" t="s">
        <v>53</v>
      </c>
      <c r="AX462" s="10" t="s">
        <v>53</v>
      </c>
    </row>
    <row r="463" spans="1:51" ht="14.5" customHeight="1" x14ac:dyDescent="0.2">
      <c r="A463" s="9" t="s">
        <v>51</v>
      </c>
      <c r="B463" s="9" t="s">
        <v>52</v>
      </c>
      <c r="C463" s="9" t="s">
        <v>53</v>
      </c>
      <c r="D463" s="9" t="s">
        <v>53</v>
      </c>
      <c r="E463" s="9" t="s">
        <v>53</v>
      </c>
      <c r="F463" s="9" t="s">
        <v>53</v>
      </c>
      <c r="G463" s="42" t="s">
        <v>3451</v>
      </c>
      <c r="H463">
        <v>66</v>
      </c>
      <c r="I463" s="5" t="str">
        <f t="shared" si="37"/>
        <v>60-70</v>
      </c>
      <c r="J463" s="5">
        <v>5</v>
      </c>
      <c r="K463" s="10">
        <v>2</v>
      </c>
      <c r="L463" s="10">
        <v>4</v>
      </c>
      <c r="M463">
        <v>60</v>
      </c>
      <c r="N463" s="10">
        <v>1</v>
      </c>
      <c r="O463" s="9" t="s">
        <v>111</v>
      </c>
      <c r="P463" s="9">
        <v>0</v>
      </c>
      <c r="Q463" s="10">
        <v>1</v>
      </c>
      <c r="R463" s="10" t="s">
        <v>100</v>
      </c>
      <c r="S463" s="9">
        <v>3</v>
      </c>
      <c r="T463" s="9" t="s">
        <v>53</v>
      </c>
      <c r="U463" s="10">
        <v>6</v>
      </c>
      <c r="V463" s="9" t="s">
        <v>1990</v>
      </c>
      <c r="W463" s="9" t="s">
        <v>1991</v>
      </c>
      <c r="X463" s="22" t="s">
        <v>1992</v>
      </c>
      <c r="Y463" s="9" t="s">
        <v>1993</v>
      </c>
      <c r="Z463" s="22" t="s">
        <v>1994</v>
      </c>
      <c r="AA463" s="10">
        <v>5</v>
      </c>
      <c r="AB463" s="10">
        <v>3</v>
      </c>
      <c r="AC463" s="10">
        <v>3</v>
      </c>
      <c r="AD463" s="10">
        <v>5</v>
      </c>
      <c r="AE463" s="10">
        <v>5</v>
      </c>
      <c r="AF463" s="10">
        <v>3</v>
      </c>
      <c r="AG463" s="10">
        <v>4</v>
      </c>
      <c r="AH463" s="10">
        <f t="shared" si="36"/>
        <v>28</v>
      </c>
      <c r="AI463" s="10">
        <v>3</v>
      </c>
      <c r="AJ463" s="10">
        <v>4</v>
      </c>
      <c r="AK463" s="10">
        <v>5</v>
      </c>
      <c r="AL463" s="10">
        <v>1</v>
      </c>
      <c r="AM463">
        <v>2</v>
      </c>
      <c r="AN463">
        <v>0</v>
      </c>
      <c r="AO463" s="9" t="s">
        <v>57</v>
      </c>
      <c r="AP463">
        <v>1</v>
      </c>
      <c r="AQ463">
        <v>1</v>
      </c>
      <c r="AR463">
        <v>1</v>
      </c>
      <c r="AS463" s="10">
        <v>5</v>
      </c>
      <c r="AT463" s="10">
        <v>4</v>
      </c>
      <c r="AU463" s="10">
        <v>2</v>
      </c>
      <c r="AV463" s="10">
        <v>2</v>
      </c>
      <c r="AW463" s="10">
        <v>6</v>
      </c>
      <c r="AX463" s="10">
        <v>3</v>
      </c>
      <c r="AY463" t="s">
        <v>4255</v>
      </c>
    </row>
    <row r="464" spans="1:51" ht="14.5" customHeight="1" x14ac:dyDescent="0.2">
      <c r="A464" s="9" t="s">
        <v>51</v>
      </c>
      <c r="B464" s="9" t="s">
        <v>52</v>
      </c>
      <c r="C464" s="9" t="s">
        <v>53</v>
      </c>
      <c r="D464" s="9" t="s">
        <v>53</v>
      </c>
      <c r="E464" s="9" t="s">
        <v>53</v>
      </c>
      <c r="F464" s="9" t="s">
        <v>53</v>
      </c>
      <c r="G464" s="42" t="s">
        <v>3452</v>
      </c>
      <c r="H464">
        <v>78</v>
      </c>
      <c r="I464" s="5" t="str">
        <f t="shared" si="37"/>
        <v>71-80</v>
      </c>
      <c r="J464" s="5">
        <v>6</v>
      </c>
      <c r="K464" s="10">
        <v>1</v>
      </c>
      <c r="L464" s="10">
        <v>3</v>
      </c>
      <c r="M464">
        <v>20</v>
      </c>
      <c r="N464" s="10">
        <v>1</v>
      </c>
      <c r="O464" s="9" t="s">
        <v>1276</v>
      </c>
      <c r="P464" s="9">
        <v>0</v>
      </c>
      <c r="Q464" s="10">
        <v>12</v>
      </c>
      <c r="R464" s="10" t="s">
        <v>100</v>
      </c>
      <c r="S464" s="9">
        <v>8</v>
      </c>
      <c r="T464" s="9" t="s">
        <v>53</v>
      </c>
      <c r="U464" s="10">
        <v>1</v>
      </c>
      <c r="V464" s="9" t="s">
        <v>53</v>
      </c>
      <c r="W464" s="9" t="s">
        <v>1995</v>
      </c>
      <c r="X464" s="44" t="s">
        <v>53</v>
      </c>
      <c r="Y464" s="9" t="s">
        <v>53</v>
      </c>
      <c r="Z464" s="9" t="s">
        <v>53</v>
      </c>
      <c r="AA464" s="10" t="s">
        <v>53</v>
      </c>
      <c r="AB464" s="10" t="s">
        <v>53</v>
      </c>
      <c r="AC464" s="10" t="s">
        <v>53</v>
      </c>
      <c r="AD464" s="10" t="s">
        <v>53</v>
      </c>
      <c r="AE464" s="10" t="s">
        <v>53</v>
      </c>
      <c r="AF464" s="10" t="s">
        <v>53</v>
      </c>
      <c r="AG464" s="10" t="s">
        <v>53</v>
      </c>
      <c r="AH464" s="10"/>
      <c r="AI464" s="10" t="s">
        <v>53</v>
      </c>
      <c r="AJ464" s="10" t="s">
        <v>53</v>
      </c>
      <c r="AK464" s="10" t="s">
        <v>53</v>
      </c>
      <c r="AL464" s="10" t="s">
        <v>53</v>
      </c>
      <c r="AM464" s="9" t="s">
        <v>53</v>
      </c>
      <c r="AN464" s="9" t="s">
        <v>53</v>
      </c>
      <c r="AO464" s="9" t="s">
        <v>53</v>
      </c>
      <c r="AP464" s="9" t="s">
        <v>53</v>
      </c>
      <c r="AQ464" s="9" t="s">
        <v>53</v>
      </c>
      <c r="AR464" s="9" t="s">
        <v>53</v>
      </c>
      <c r="AS464" s="10" t="s">
        <v>53</v>
      </c>
      <c r="AT464" s="10" t="s">
        <v>53</v>
      </c>
      <c r="AU464" s="10" t="s">
        <v>53</v>
      </c>
      <c r="AV464" s="10" t="s">
        <v>53</v>
      </c>
      <c r="AW464" s="10" t="s">
        <v>53</v>
      </c>
      <c r="AX464" s="10" t="s">
        <v>53</v>
      </c>
    </row>
    <row r="465" spans="1:51" ht="14.5" customHeight="1" x14ac:dyDescent="0.2">
      <c r="A465">
        <v>-743</v>
      </c>
      <c r="G465" s="42" t="s">
        <v>3453</v>
      </c>
      <c r="H465">
        <v>85</v>
      </c>
      <c r="I465" s="5" t="str">
        <f t="shared" ref="I465:I480" si="38">VLOOKUP(H465,AgeGroup,2,TRUE)</f>
        <v>80+</v>
      </c>
      <c r="J465" s="5">
        <v>7</v>
      </c>
      <c r="K465" s="5">
        <v>1</v>
      </c>
      <c r="L465" s="5">
        <v>4</v>
      </c>
      <c r="M465">
        <v>15</v>
      </c>
      <c r="N465" s="5">
        <v>2</v>
      </c>
      <c r="O465">
        <v>10</v>
      </c>
      <c r="P465">
        <v>0</v>
      </c>
      <c r="Q465" s="10">
        <v>10</v>
      </c>
      <c r="R465" s="5">
        <v>2</v>
      </c>
      <c r="S465"/>
      <c r="T465">
        <v>1</v>
      </c>
      <c r="U465" s="5">
        <v>3</v>
      </c>
      <c r="V465"/>
      <c r="W465" t="s">
        <v>1996</v>
      </c>
      <c r="X465" t="s">
        <v>1997</v>
      </c>
      <c r="Y465" t="s">
        <v>1998</v>
      </c>
      <c r="Z465" t="s">
        <v>1999</v>
      </c>
      <c r="AA465" s="5">
        <v>1</v>
      </c>
      <c r="AB465" s="5">
        <v>1</v>
      </c>
      <c r="AC465" s="5">
        <v>1</v>
      </c>
      <c r="AD465" s="5">
        <v>1</v>
      </c>
      <c r="AE465" s="5">
        <v>1</v>
      </c>
      <c r="AF465" s="5">
        <v>1</v>
      </c>
      <c r="AG465" s="5">
        <v>2</v>
      </c>
      <c r="AH465" s="10">
        <f t="shared" ref="AH465:AH528" si="39">SUM(AA465:AG465)</f>
        <v>8</v>
      </c>
      <c r="AI465" s="5">
        <v>1</v>
      </c>
      <c r="AJ465" s="5">
        <v>2</v>
      </c>
      <c r="AK465" s="5">
        <v>3</v>
      </c>
      <c r="AL465" s="5">
        <v>1</v>
      </c>
      <c r="AM465"/>
      <c r="AN465"/>
      <c r="AO465"/>
      <c r="AP465"/>
      <c r="AQ465">
        <v>1</v>
      </c>
      <c r="AR465">
        <v>4</v>
      </c>
      <c r="AS465" s="5"/>
      <c r="AT465" s="5"/>
      <c r="AU465" s="5"/>
      <c r="AV465" s="5"/>
      <c r="AW465" s="5"/>
      <c r="AX465" s="5"/>
      <c r="AY465" t="s">
        <v>4055</v>
      </c>
    </row>
    <row r="466" spans="1:51" ht="14.5" customHeight="1" x14ac:dyDescent="0.2">
      <c r="G466" s="42" t="s">
        <v>3454</v>
      </c>
      <c r="H466">
        <v>69</v>
      </c>
      <c r="I466" s="5" t="str">
        <f t="shared" si="38"/>
        <v>60-70</v>
      </c>
      <c r="J466" s="5">
        <v>5</v>
      </c>
      <c r="K466" s="5">
        <v>2</v>
      </c>
      <c r="L466" s="5">
        <v>2</v>
      </c>
      <c r="M466">
        <v>5</v>
      </c>
      <c r="N466" s="5">
        <v>1</v>
      </c>
      <c r="O466">
        <v>0</v>
      </c>
      <c r="P466">
        <v>0</v>
      </c>
      <c r="Q466" s="10" t="s">
        <v>57</v>
      </c>
      <c r="R466" s="5">
        <v>2</v>
      </c>
      <c r="S466"/>
      <c r="T466">
        <v>1</v>
      </c>
      <c r="U466" s="5">
        <v>3</v>
      </c>
      <c r="V466"/>
      <c r="W466" t="s">
        <v>2002</v>
      </c>
      <c r="X466" t="s">
        <v>2242</v>
      </c>
      <c r="Y466" t="s">
        <v>2472</v>
      </c>
      <c r="Z466" t="s">
        <v>2705</v>
      </c>
      <c r="AA466" s="5">
        <v>5</v>
      </c>
      <c r="AB466" s="5">
        <v>4</v>
      </c>
      <c r="AC466" s="5">
        <v>4</v>
      </c>
      <c r="AD466" s="5">
        <v>5</v>
      </c>
      <c r="AE466" s="5">
        <v>3</v>
      </c>
      <c r="AF466" s="5">
        <v>1</v>
      </c>
      <c r="AG466" s="5">
        <v>4</v>
      </c>
      <c r="AH466" s="10">
        <f t="shared" si="39"/>
        <v>26</v>
      </c>
      <c r="AI466" s="5">
        <v>3</v>
      </c>
      <c r="AJ466" s="5">
        <v>2</v>
      </c>
      <c r="AK466" s="5">
        <v>2</v>
      </c>
      <c r="AL466" s="5">
        <v>1</v>
      </c>
      <c r="AM466"/>
      <c r="AN466"/>
      <c r="AO466"/>
      <c r="AP466"/>
      <c r="AQ466">
        <v>2</v>
      </c>
      <c r="AR466">
        <v>0</v>
      </c>
      <c r="AS466" s="5"/>
      <c r="AT466" s="5"/>
      <c r="AU466" s="5"/>
      <c r="AV466" s="5"/>
      <c r="AW466" s="5"/>
      <c r="AX466" s="5"/>
      <c r="AY466" t="s">
        <v>4056</v>
      </c>
    </row>
    <row r="467" spans="1:51" ht="14.5" customHeight="1" x14ac:dyDescent="0.2">
      <c r="G467" s="42" t="s">
        <v>3455</v>
      </c>
      <c r="H467">
        <v>52</v>
      </c>
      <c r="I467" s="5" t="str">
        <f t="shared" si="38"/>
        <v>50-60</v>
      </c>
      <c r="J467" s="5">
        <v>4</v>
      </c>
      <c r="K467" s="5">
        <v>1</v>
      </c>
      <c r="L467" s="5">
        <v>4</v>
      </c>
      <c r="M467">
        <v>3</v>
      </c>
      <c r="N467" s="5">
        <v>2</v>
      </c>
      <c r="O467">
        <v>0</v>
      </c>
      <c r="P467">
        <v>6</v>
      </c>
      <c r="Q467" s="10">
        <v>0.5</v>
      </c>
      <c r="R467" s="5">
        <v>2</v>
      </c>
      <c r="S467"/>
      <c r="T467">
        <v>1</v>
      </c>
      <c r="U467" s="5">
        <v>3</v>
      </c>
      <c r="V467"/>
      <c r="W467" t="s">
        <v>2003</v>
      </c>
      <c r="X467" t="s">
        <v>2243</v>
      </c>
      <c r="Y467" t="s">
        <v>2473</v>
      </c>
      <c r="Z467" t="s">
        <v>2706</v>
      </c>
      <c r="AA467" s="5">
        <v>2</v>
      </c>
      <c r="AB467" s="5">
        <v>1</v>
      </c>
      <c r="AC467" s="5">
        <v>1</v>
      </c>
      <c r="AD467" s="5">
        <v>3</v>
      </c>
      <c r="AE467" s="5">
        <v>1</v>
      </c>
      <c r="AF467" s="5">
        <v>1</v>
      </c>
      <c r="AG467" s="5">
        <v>1</v>
      </c>
      <c r="AH467" s="10">
        <f t="shared" si="39"/>
        <v>10</v>
      </c>
      <c r="AI467" s="5">
        <v>4</v>
      </c>
      <c r="AJ467" s="5">
        <v>4</v>
      </c>
      <c r="AK467" s="5">
        <v>4</v>
      </c>
      <c r="AL467" s="5">
        <v>3</v>
      </c>
      <c r="AM467"/>
      <c r="AN467"/>
      <c r="AO467"/>
      <c r="AP467"/>
      <c r="AQ467">
        <v>5</v>
      </c>
      <c r="AR467">
        <v>5</v>
      </c>
      <c r="AS467" s="5"/>
      <c r="AT467" s="5"/>
      <c r="AU467" s="5"/>
      <c r="AV467" s="5"/>
      <c r="AW467" s="5"/>
      <c r="AX467" s="5"/>
      <c r="AY467" t="s">
        <v>4256</v>
      </c>
    </row>
    <row r="468" spans="1:51" ht="14.5" customHeight="1" x14ac:dyDescent="0.2">
      <c r="G468" s="42" t="s">
        <v>3456</v>
      </c>
      <c r="H468">
        <v>69</v>
      </c>
      <c r="I468" s="5" t="str">
        <f t="shared" si="38"/>
        <v>60-70</v>
      </c>
      <c r="J468" s="5">
        <v>5</v>
      </c>
      <c r="K468" s="5">
        <v>1</v>
      </c>
      <c r="L468" s="5">
        <v>2</v>
      </c>
      <c r="M468">
        <v>2</v>
      </c>
      <c r="N468" s="5">
        <v>1</v>
      </c>
      <c r="O468">
        <v>1</v>
      </c>
      <c r="P468">
        <v>0</v>
      </c>
      <c r="Q468" s="10">
        <v>1</v>
      </c>
      <c r="R468" s="5">
        <v>2</v>
      </c>
      <c r="S468"/>
      <c r="T468">
        <v>1</v>
      </c>
      <c r="U468" s="5">
        <v>3</v>
      </c>
      <c r="V468"/>
      <c r="W468" t="s">
        <v>2004</v>
      </c>
      <c r="X468" t="s">
        <v>2244</v>
      </c>
      <c r="Y468" t="s">
        <v>2474</v>
      </c>
      <c r="Z468" t="s">
        <v>2707</v>
      </c>
      <c r="AA468" s="5">
        <v>5</v>
      </c>
      <c r="AB468" s="5">
        <v>5</v>
      </c>
      <c r="AC468" s="5">
        <v>5</v>
      </c>
      <c r="AD468" s="5">
        <v>5</v>
      </c>
      <c r="AE468" s="5">
        <v>5</v>
      </c>
      <c r="AF468" s="5">
        <v>3</v>
      </c>
      <c r="AG468" s="5">
        <v>5</v>
      </c>
      <c r="AH468" s="10">
        <f t="shared" si="39"/>
        <v>33</v>
      </c>
      <c r="AI468" s="5">
        <v>3</v>
      </c>
      <c r="AJ468" s="5">
        <v>2</v>
      </c>
      <c r="AK468" s="5">
        <v>2</v>
      </c>
      <c r="AL468" s="5">
        <v>2</v>
      </c>
      <c r="AM468"/>
      <c r="AN468"/>
      <c r="AO468"/>
      <c r="AP468"/>
      <c r="AQ468">
        <v>2</v>
      </c>
      <c r="AR468">
        <v>1</v>
      </c>
      <c r="AS468" s="5"/>
      <c r="AT468" s="5"/>
      <c r="AU468" s="5"/>
      <c r="AV468" s="5"/>
      <c r="AW468" s="5"/>
      <c r="AX468" s="5"/>
      <c r="AY468" t="s">
        <v>4057</v>
      </c>
    </row>
    <row r="469" spans="1:51" ht="14.5" customHeight="1" x14ac:dyDescent="0.2">
      <c r="G469" s="42" t="s">
        <v>3457</v>
      </c>
      <c r="H469">
        <v>49</v>
      </c>
      <c r="I469" s="5" t="str">
        <f t="shared" si="38"/>
        <v>40-50</v>
      </c>
      <c r="J469" s="5">
        <v>3</v>
      </c>
      <c r="K469" s="5">
        <v>2</v>
      </c>
      <c r="L469" s="5">
        <v>3</v>
      </c>
      <c r="M469">
        <v>15</v>
      </c>
      <c r="N469" s="5">
        <v>1</v>
      </c>
      <c r="O469">
        <v>10</v>
      </c>
      <c r="P469">
        <v>0</v>
      </c>
      <c r="Q469" s="10">
        <v>10</v>
      </c>
      <c r="R469" s="5">
        <v>2</v>
      </c>
      <c r="S469"/>
      <c r="T469">
        <v>1</v>
      </c>
      <c r="U469" s="5">
        <v>3</v>
      </c>
      <c r="V469"/>
      <c r="W469" t="s">
        <v>2005</v>
      </c>
      <c r="X469" t="s">
        <v>2245</v>
      </c>
      <c r="Y469" t="s">
        <v>2475</v>
      </c>
      <c r="Z469" t="s">
        <v>2708</v>
      </c>
      <c r="AA469" s="5">
        <v>5</v>
      </c>
      <c r="AB469" s="5">
        <v>4</v>
      </c>
      <c r="AC469" s="5">
        <v>4</v>
      </c>
      <c r="AD469" s="5">
        <v>5</v>
      </c>
      <c r="AE469" s="5">
        <v>4</v>
      </c>
      <c r="AF469" s="5">
        <v>4</v>
      </c>
      <c r="AG469" s="5">
        <v>5</v>
      </c>
      <c r="AH469" s="10">
        <f t="shared" si="39"/>
        <v>31</v>
      </c>
      <c r="AI469" s="5">
        <v>4</v>
      </c>
      <c r="AJ469" s="5">
        <v>5</v>
      </c>
      <c r="AK469" s="5">
        <v>5</v>
      </c>
      <c r="AL469" s="5">
        <v>1</v>
      </c>
      <c r="AM469"/>
      <c r="AN469"/>
      <c r="AO469"/>
      <c r="AP469"/>
      <c r="AQ469">
        <v>2</v>
      </c>
      <c r="AR469">
        <v>2</v>
      </c>
      <c r="AS469" s="5"/>
      <c r="AT469" s="5"/>
      <c r="AU469" s="5"/>
      <c r="AV469" s="5"/>
      <c r="AW469" s="5"/>
      <c r="AX469" s="5"/>
      <c r="AY469" t="s">
        <v>4058</v>
      </c>
    </row>
    <row r="470" spans="1:51" ht="14.5" customHeight="1" x14ac:dyDescent="0.2">
      <c r="G470" s="42" t="s">
        <v>3458</v>
      </c>
      <c r="H470">
        <v>66</v>
      </c>
      <c r="I470" s="5" t="str">
        <f t="shared" si="38"/>
        <v>60-70</v>
      </c>
      <c r="J470" s="5">
        <v>5</v>
      </c>
      <c r="K470" s="5">
        <v>2</v>
      </c>
      <c r="L470" s="5">
        <v>3</v>
      </c>
      <c r="M470">
        <v>1</v>
      </c>
      <c r="N470" s="5">
        <v>1</v>
      </c>
      <c r="O470">
        <v>1</v>
      </c>
      <c r="P470">
        <v>0</v>
      </c>
      <c r="Q470" s="10">
        <v>1</v>
      </c>
      <c r="R470" s="5">
        <v>2</v>
      </c>
      <c r="S470"/>
      <c r="T470">
        <v>1</v>
      </c>
      <c r="U470" s="5">
        <v>3</v>
      </c>
      <c r="V470"/>
      <c r="W470" t="s">
        <v>2006</v>
      </c>
      <c r="X470" t="s">
        <v>2246</v>
      </c>
      <c r="Y470" t="s">
        <v>2476</v>
      </c>
      <c r="Z470" t="s">
        <v>2709</v>
      </c>
      <c r="AA470" s="5">
        <v>2</v>
      </c>
      <c r="AB470" s="5">
        <v>4</v>
      </c>
      <c r="AC470" s="5">
        <v>4</v>
      </c>
      <c r="AD470" s="5">
        <v>5</v>
      </c>
      <c r="AE470" s="5">
        <v>3</v>
      </c>
      <c r="AF470" s="5">
        <v>5</v>
      </c>
      <c r="AG470" s="5">
        <v>4</v>
      </c>
      <c r="AH470" s="10">
        <f t="shared" si="39"/>
        <v>27</v>
      </c>
      <c r="AI470" s="5">
        <v>2</v>
      </c>
      <c r="AJ470" s="5">
        <v>3</v>
      </c>
      <c r="AK470" s="5">
        <v>2</v>
      </c>
      <c r="AL470" s="5">
        <v>1</v>
      </c>
      <c r="AM470"/>
      <c r="AN470"/>
      <c r="AO470"/>
      <c r="AP470"/>
      <c r="AQ470">
        <v>1</v>
      </c>
      <c r="AR470">
        <v>5</v>
      </c>
      <c r="AS470" s="5"/>
      <c r="AT470" s="5"/>
      <c r="AU470" s="5"/>
      <c r="AV470" s="5"/>
      <c r="AW470" s="5"/>
      <c r="AX470" s="5"/>
      <c r="AY470" t="s">
        <v>4059</v>
      </c>
    </row>
    <row r="471" spans="1:51" ht="14.5" customHeight="1" x14ac:dyDescent="0.2">
      <c r="G471" s="42" t="s">
        <v>3459</v>
      </c>
      <c r="H471">
        <v>59</v>
      </c>
      <c r="I471" s="5" t="str">
        <f t="shared" si="38"/>
        <v>50-60</v>
      </c>
      <c r="J471" s="5">
        <v>4</v>
      </c>
      <c r="K471" s="5">
        <v>1</v>
      </c>
      <c r="L471" s="5">
        <v>3</v>
      </c>
      <c r="M471">
        <v>50</v>
      </c>
      <c r="N471" s="5">
        <v>1</v>
      </c>
      <c r="O471">
        <v>50</v>
      </c>
      <c r="P471">
        <v>0</v>
      </c>
      <c r="Q471" s="10">
        <v>50</v>
      </c>
      <c r="R471" s="5">
        <v>2</v>
      </c>
      <c r="S471"/>
      <c r="T471">
        <v>1</v>
      </c>
      <c r="U471" s="5">
        <v>3</v>
      </c>
      <c r="V471"/>
      <c r="W471" t="s">
        <v>2007</v>
      </c>
      <c r="X471" t="s">
        <v>2247</v>
      </c>
      <c r="Y471" t="s">
        <v>2477</v>
      </c>
      <c r="Z471" t="s">
        <v>2710</v>
      </c>
      <c r="AA471" s="5">
        <v>5</v>
      </c>
      <c r="AB471" s="5">
        <v>5</v>
      </c>
      <c r="AC471" s="5">
        <v>5</v>
      </c>
      <c r="AD471" s="5">
        <v>5</v>
      </c>
      <c r="AE471" s="5">
        <v>4</v>
      </c>
      <c r="AF471" s="5">
        <v>2</v>
      </c>
      <c r="AG471" s="5">
        <v>4</v>
      </c>
      <c r="AH471" s="10">
        <f t="shared" si="39"/>
        <v>30</v>
      </c>
      <c r="AI471" s="5">
        <v>3</v>
      </c>
      <c r="AJ471" s="5">
        <v>4</v>
      </c>
      <c r="AK471" s="5">
        <v>4</v>
      </c>
      <c r="AL471" s="5">
        <v>3</v>
      </c>
      <c r="AM471"/>
      <c r="AN471"/>
      <c r="AO471"/>
      <c r="AP471"/>
      <c r="AQ471">
        <v>10</v>
      </c>
      <c r="AR471">
        <v>5</v>
      </c>
      <c r="AS471" s="5"/>
      <c r="AT471" s="5"/>
      <c r="AU471" s="5"/>
      <c r="AV471" s="5"/>
      <c r="AW471" s="5"/>
      <c r="AX471" s="5"/>
      <c r="AY471" t="s">
        <v>4060</v>
      </c>
    </row>
    <row r="472" spans="1:51" ht="14.5" customHeight="1" x14ac:dyDescent="0.2">
      <c r="G472" s="42" t="s">
        <v>3460</v>
      </c>
      <c r="H472">
        <v>53</v>
      </c>
      <c r="I472" s="5" t="str">
        <f t="shared" si="38"/>
        <v>50-60</v>
      </c>
      <c r="J472" s="5">
        <v>4</v>
      </c>
      <c r="K472" s="5">
        <v>2</v>
      </c>
      <c r="L472" s="5">
        <v>3</v>
      </c>
      <c r="M472">
        <v>5</v>
      </c>
      <c r="N472" s="5">
        <v>1</v>
      </c>
      <c r="O472">
        <v>1</v>
      </c>
      <c r="P472">
        <v>0</v>
      </c>
      <c r="Q472" s="10">
        <v>1</v>
      </c>
      <c r="R472" s="5">
        <v>2</v>
      </c>
      <c r="S472"/>
      <c r="T472">
        <v>1</v>
      </c>
      <c r="U472" s="5">
        <v>3</v>
      </c>
      <c r="V472"/>
      <c r="W472" t="s">
        <v>2003</v>
      </c>
      <c r="X472" t="s">
        <v>2248</v>
      </c>
      <c r="Y472" t="s">
        <v>3811</v>
      </c>
      <c r="Z472" t="s">
        <v>2711</v>
      </c>
      <c r="AA472" s="5">
        <v>3</v>
      </c>
      <c r="AB472" s="5">
        <v>2</v>
      </c>
      <c r="AC472" s="5">
        <v>3</v>
      </c>
      <c r="AD472" s="5">
        <v>1</v>
      </c>
      <c r="AE472" s="5">
        <v>1</v>
      </c>
      <c r="AF472" s="5">
        <v>1</v>
      </c>
      <c r="AG472" s="5">
        <v>2</v>
      </c>
      <c r="AH472" s="10">
        <f t="shared" si="39"/>
        <v>13</v>
      </c>
      <c r="AI472" s="5">
        <v>3</v>
      </c>
      <c r="AJ472" s="5">
        <v>4</v>
      </c>
      <c r="AK472" s="5">
        <v>4</v>
      </c>
      <c r="AL472" s="5">
        <v>1</v>
      </c>
      <c r="AM472"/>
      <c r="AN472"/>
      <c r="AO472"/>
      <c r="AP472"/>
      <c r="AQ472">
        <v>0</v>
      </c>
      <c r="AR472">
        <v>0</v>
      </c>
      <c r="AS472" s="5"/>
      <c r="AT472" s="5"/>
      <c r="AU472" s="5"/>
      <c r="AV472" s="5"/>
      <c r="AW472" s="5"/>
      <c r="AX472" s="5"/>
      <c r="AY472" t="s">
        <v>4257</v>
      </c>
    </row>
    <row r="473" spans="1:51" ht="14.5" customHeight="1" x14ac:dyDescent="0.2">
      <c r="G473" s="42" t="s">
        <v>3461</v>
      </c>
      <c r="H473">
        <v>76</v>
      </c>
      <c r="I473" s="5" t="str">
        <f t="shared" si="38"/>
        <v>71-80</v>
      </c>
      <c r="J473" s="5">
        <v>6</v>
      </c>
      <c r="K473" s="5">
        <v>1</v>
      </c>
      <c r="L473" s="5">
        <v>2</v>
      </c>
      <c r="M473">
        <v>3</v>
      </c>
      <c r="N473" s="5">
        <v>1</v>
      </c>
      <c r="O473">
        <v>1</v>
      </c>
      <c r="P473">
        <v>0</v>
      </c>
      <c r="Q473" s="10">
        <v>1</v>
      </c>
      <c r="R473" s="5">
        <v>2</v>
      </c>
      <c r="S473"/>
      <c r="T473">
        <v>1</v>
      </c>
      <c r="U473" s="5">
        <v>3</v>
      </c>
      <c r="V473"/>
      <c r="W473" t="s">
        <v>2008</v>
      </c>
      <c r="X473" t="s">
        <v>2249</v>
      </c>
      <c r="Y473" t="s">
        <v>2478</v>
      </c>
      <c r="Z473" t="s">
        <v>2712</v>
      </c>
      <c r="AA473" s="5">
        <v>4</v>
      </c>
      <c r="AB473" s="5">
        <v>3</v>
      </c>
      <c r="AC473" s="5">
        <v>3</v>
      </c>
      <c r="AD473" s="5">
        <v>3</v>
      </c>
      <c r="AE473" s="5">
        <v>4</v>
      </c>
      <c r="AF473" s="5">
        <v>5</v>
      </c>
      <c r="AG473" s="5">
        <v>3</v>
      </c>
      <c r="AH473" s="10">
        <f t="shared" si="39"/>
        <v>25</v>
      </c>
      <c r="AI473" s="5">
        <v>3</v>
      </c>
      <c r="AJ473" s="5">
        <v>4</v>
      </c>
      <c r="AK473" s="5">
        <v>4</v>
      </c>
      <c r="AL473" s="5">
        <v>2</v>
      </c>
      <c r="AM473"/>
      <c r="AN473"/>
      <c r="AO473"/>
      <c r="AP473"/>
      <c r="AQ473">
        <v>0</v>
      </c>
      <c r="AR473">
        <v>0</v>
      </c>
      <c r="AS473" s="5"/>
      <c r="AT473" s="5"/>
      <c r="AU473" s="5"/>
      <c r="AV473" s="5"/>
      <c r="AW473" s="5"/>
      <c r="AX473" s="5"/>
      <c r="AY473" t="s">
        <v>4258</v>
      </c>
    </row>
    <row r="474" spans="1:51" ht="14.5" customHeight="1" x14ac:dyDescent="0.2">
      <c r="G474" s="42" t="s">
        <v>3462</v>
      </c>
      <c r="H474">
        <v>43</v>
      </c>
      <c r="I474" s="5" t="str">
        <f t="shared" si="38"/>
        <v>40-50</v>
      </c>
      <c r="J474" s="5">
        <v>3</v>
      </c>
      <c r="K474" s="5">
        <v>2</v>
      </c>
      <c r="L474" s="5">
        <v>2</v>
      </c>
      <c r="M474">
        <v>20</v>
      </c>
      <c r="N474" s="5">
        <v>1</v>
      </c>
      <c r="O474">
        <v>20</v>
      </c>
      <c r="P474">
        <v>0</v>
      </c>
      <c r="Q474" s="10">
        <v>20</v>
      </c>
      <c r="R474" s="5">
        <v>2</v>
      </c>
      <c r="S474"/>
      <c r="T474">
        <v>1</v>
      </c>
      <c r="U474" s="5">
        <v>3</v>
      </c>
      <c r="V474"/>
      <c r="W474" t="s">
        <v>2009</v>
      </c>
      <c r="X474" t="s">
        <v>2250</v>
      </c>
      <c r="Y474" t="s">
        <v>2479</v>
      </c>
      <c r="Z474" t="s">
        <v>2713</v>
      </c>
      <c r="AA474" s="5">
        <v>5</v>
      </c>
      <c r="AB474" s="5">
        <v>4</v>
      </c>
      <c r="AC474" s="5">
        <v>4</v>
      </c>
      <c r="AD474" s="5">
        <v>5</v>
      </c>
      <c r="AE474" s="5">
        <v>5</v>
      </c>
      <c r="AF474" s="5">
        <v>5</v>
      </c>
      <c r="AG474" s="5">
        <v>2</v>
      </c>
      <c r="AH474" s="10">
        <f t="shared" si="39"/>
        <v>30</v>
      </c>
      <c r="AI474" s="5">
        <v>4</v>
      </c>
      <c r="AJ474" s="5">
        <v>3</v>
      </c>
      <c r="AK474" s="5">
        <v>4</v>
      </c>
      <c r="AL474" s="5">
        <v>1</v>
      </c>
      <c r="AM474"/>
      <c r="AN474"/>
      <c r="AO474"/>
      <c r="AP474"/>
      <c r="AQ474">
        <v>3</v>
      </c>
      <c r="AR474">
        <v>3</v>
      </c>
      <c r="AS474" s="5"/>
      <c r="AT474" s="5"/>
      <c r="AU474" s="5"/>
      <c r="AV474" s="5"/>
      <c r="AW474" s="5"/>
      <c r="AX474" s="5"/>
      <c r="AY474" t="s">
        <v>4061</v>
      </c>
    </row>
    <row r="475" spans="1:51" ht="14.5" customHeight="1" x14ac:dyDescent="0.2">
      <c r="G475" s="42" t="s">
        <v>3463</v>
      </c>
      <c r="H475">
        <v>41</v>
      </c>
      <c r="I475" s="5" t="str">
        <f t="shared" si="38"/>
        <v>40-50</v>
      </c>
      <c r="J475" s="5">
        <v>3</v>
      </c>
      <c r="K475" s="5">
        <v>2</v>
      </c>
      <c r="L475" s="5">
        <v>3</v>
      </c>
      <c r="M475">
        <v>20</v>
      </c>
      <c r="N475" s="5">
        <v>1</v>
      </c>
      <c r="O475">
        <v>10</v>
      </c>
      <c r="P475">
        <v>0</v>
      </c>
      <c r="Q475" s="10">
        <v>10</v>
      </c>
      <c r="R475" s="5">
        <v>2</v>
      </c>
      <c r="S475"/>
      <c r="T475">
        <v>1</v>
      </c>
      <c r="U475" s="5">
        <v>3</v>
      </c>
      <c r="V475"/>
      <c r="W475" t="s">
        <v>2010</v>
      </c>
      <c r="X475" t="s">
        <v>2251</v>
      </c>
      <c r="Y475" t="s">
        <v>2480</v>
      </c>
      <c r="Z475" t="s">
        <v>2714</v>
      </c>
      <c r="AA475" s="5">
        <v>5</v>
      </c>
      <c r="AB475" s="5">
        <v>4</v>
      </c>
      <c r="AC475" s="5">
        <v>4</v>
      </c>
      <c r="AD475" s="5">
        <v>5</v>
      </c>
      <c r="AE475" s="5">
        <v>4</v>
      </c>
      <c r="AF475" s="5">
        <v>5</v>
      </c>
      <c r="AG475" s="5">
        <v>4</v>
      </c>
      <c r="AH475" s="10">
        <f t="shared" si="39"/>
        <v>31</v>
      </c>
      <c r="AI475" s="5">
        <v>4</v>
      </c>
      <c r="AJ475" s="5">
        <v>4</v>
      </c>
      <c r="AK475" s="5">
        <v>4</v>
      </c>
      <c r="AL475" s="5">
        <v>2</v>
      </c>
      <c r="AM475"/>
      <c r="AN475"/>
      <c r="AO475"/>
      <c r="AP475"/>
      <c r="AQ475">
        <v>3</v>
      </c>
      <c r="AR475">
        <v>2</v>
      </c>
      <c r="AS475" s="5"/>
      <c r="AT475" s="5"/>
      <c r="AU475" s="5"/>
      <c r="AV475" s="5"/>
      <c r="AW475" s="5"/>
      <c r="AX475" s="5"/>
      <c r="AY475" t="s">
        <v>4062</v>
      </c>
    </row>
    <row r="476" spans="1:51" ht="14.5" customHeight="1" x14ac:dyDescent="0.2">
      <c r="G476" s="42" t="s">
        <v>3464</v>
      </c>
      <c r="H476">
        <v>65</v>
      </c>
      <c r="I476" s="5" t="str">
        <f t="shared" si="38"/>
        <v>60-70</v>
      </c>
      <c r="J476" s="5">
        <v>5</v>
      </c>
      <c r="K476" s="5">
        <v>2</v>
      </c>
      <c r="L476" s="5">
        <v>3</v>
      </c>
      <c r="M476">
        <v>10</v>
      </c>
      <c r="N476" s="5">
        <v>1</v>
      </c>
      <c r="O476">
        <v>10</v>
      </c>
      <c r="P476">
        <v>0</v>
      </c>
      <c r="Q476" s="10">
        <v>10</v>
      </c>
      <c r="R476" s="5">
        <v>2</v>
      </c>
      <c r="S476"/>
      <c r="T476">
        <v>1</v>
      </c>
      <c r="U476" s="5">
        <v>3</v>
      </c>
      <c r="V476"/>
      <c r="W476" t="s">
        <v>2011</v>
      </c>
      <c r="X476" t="s">
        <v>2252</v>
      </c>
      <c r="Y476" t="s">
        <v>2481</v>
      </c>
      <c r="Z476" t="s">
        <v>2715</v>
      </c>
      <c r="AA476" s="5">
        <v>5</v>
      </c>
      <c r="AB476" s="5">
        <v>4</v>
      </c>
      <c r="AC476" s="5">
        <v>4</v>
      </c>
      <c r="AD476" s="5">
        <v>4</v>
      </c>
      <c r="AE476" s="5">
        <v>5</v>
      </c>
      <c r="AF476" s="5">
        <v>4</v>
      </c>
      <c r="AG476" s="5">
        <v>4</v>
      </c>
      <c r="AH476" s="10">
        <f t="shared" si="39"/>
        <v>30</v>
      </c>
      <c r="AI476" s="5">
        <v>4</v>
      </c>
      <c r="AJ476" s="5">
        <v>4</v>
      </c>
      <c r="AK476" s="5">
        <v>4</v>
      </c>
      <c r="AL476" s="5">
        <v>5</v>
      </c>
      <c r="AM476"/>
      <c r="AN476"/>
      <c r="AO476"/>
      <c r="AP476"/>
      <c r="AQ476">
        <v>1</v>
      </c>
      <c r="AR476">
        <v>0</v>
      </c>
      <c r="AS476" s="5"/>
      <c r="AT476" s="5"/>
      <c r="AU476" s="5"/>
      <c r="AV476" s="5"/>
      <c r="AW476" s="5"/>
      <c r="AX476" s="5"/>
      <c r="AY476" t="s">
        <v>4063</v>
      </c>
    </row>
    <row r="477" spans="1:51" ht="14.5" customHeight="1" x14ac:dyDescent="0.2">
      <c r="G477" s="42" t="s">
        <v>3465</v>
      </c>
      <c r="H477">
        <v>81</v>
      </c>
      <c r="I477" s="5" t="str">
        <f t="shared" si="38"/>
        <v>80+</v>
      </c>
      <c r="J477" s="5">
        <v>7</v>
      </c>
      <c r="K477" s="5">
        <v>2</v>
      </c>
      <c r="L477" s="5">
        <v>4</v>
      </c>
      <c r="M477">
        <v>41</v>
      </c>
      <c r="N477" s="5">
        <v>1</v>
      </c>
      <c r="O477">
        <v>18</v>
      </c>
      <c r="P477">
        <v>0</v>
      </c>
      <c r="Q477" s="10">
        <v>18</v>
      </c>
      <c r="R477" s="5">
        <v>2</v>
      </c>
      <c r="S477"/>
      <c r="T477">
        <v>1</v>
      </c>
      <c r="U477" s="5">
        <v>3</v>
      </c>
      <c r="V477"/>
      <c r="W477" t="s">
        <v>2012</v>
      </c>
      <c r="X477" t="s">
        <v>2253</v>
      </c>
      <c r="Y477" t="s">
        <v>2482</v>
      </c>
      <c r="Z477" t="s">
        <v>2716</v>
      </c>
      <c r="AA477" s="5">
        <v>5</v>
      </c>
      <c r="AB477" s="5">
        <v>4</v>
      </c>
      <c r="AC477" s="5">
        <v>4</v>
      </c>
      <c r="AD477" s="5">
        <v>5</v>
      </c>
      <c r="AE477" s="5">
        <v>4</v>
      </c>
      <c r="AF477" s="5">
        <v>4</v>
      </c>
      <c r="AG477" s="5">
        <v>5</v>
      </c>
      <c r="AH477" s="10">
        <f t="shared" si="39"/>
        <v>31</v>
      </c>
      <c r="AI477" s="5">
        <v>2</v>
      </c>
      <c r="AJ477" s="5">
        <v>5</v>
      </c>
      <c r="AK477" s="5">
        <v>4</v>
      </c>
      <c r="AL477" s="5">
        <v>1</v>
      </c>
      <c r="AM477"/>
      <c r="AN477"/>
      <c r="AO477"/>
      <c r="AP477"/>
      <c r="AQ477">
        <v>1</v>
      </c>
      <c r="AR477">
        <v>7</v>
      </c>
      <c r="AS477" s="5"/>
      <c r="AT477" s="5"/>
      <c r="AU477" s="5"/>
      <c r="AV477" s="5"/>
      <c r="AW477" s="5"/>
      <c r="AX477" s="5"/>
      <c r="AY477" t="s">
        <v>4064</v>
      </c>
    </row>
    <row r="478" spans="1:51" ht="14.5" customHeight="1" x14ac:dyDescent="0.2">
      <c r="G478" s="42" t="s">
        <v>3466</v>
      </c>
      <c r="H478">
        <v>71</v>
      </c>
      <c r="I478" s="5" t="str">
        <f t="shared" si="38"/>
        <v>71-80</v>
      </c>
      <c r="J478" s="5">
        <v>6</v>
      </c>
      <c r="K478" s="5">
        <v>1</v>
      </c>
      <c r="L478" s="5">
        <v>2</v>
      </c>
      <c r="M478">
        <v>10</v>
      </c>
      <c r="N478" s="5">
        <v>1</v>
      </c>
      <c r="O478">
        <v>2</v>
      </c>
      <c r="P478">
        <v>0</v>
      </c>
      <c r="Q478" s="10">
        <v>2</v>
      </c>
      <c r="R478" s="5">
        <v>2</v>
      </c>
      <c r="S478"/>
      <c r="T478">
        <v>1</v>
      </c>
      <c r="U478" s="5">
        <v>3</v>
      </c>
      <c r="V478"/>
      <c r="W478" t="s">
        <v>2013</v>
      </c>
      <c r="X478" t="s">
        <v>2254</v>
      </c>
      <c r="Y478" t="s">
        <v>2483</v>
      </c>
      <c r="Z478" t="s">
        <v>2717</v>
      </c>
      <c r="AA478" s="5">
        <v>4</v>
      </c>
      <c r="AB478" s="5">
        <v>2</v>
      </c>
      <c r="AC478" s="5">
        <v>4</v>
      </c>
      <c r="AD478" s="5">
        <v>4</v>
      </c>
      <c r="AE478" s="5">
        <v>4</v>
      </c>
      <c r="AF478" s="5">
        <v>4</v>
      </c>
      <c r="AG478" s="5">
        <v>2</v>
      </c>
      <c r="AH478" s="10">
        <f t="shared" si="39"/>
        <v>24</v>
      </c>
      <c r="AI478" s="5">
        <v>4</v>
      </c>
      <c r="AJ478" s="5">
        <v>5</v>
      </c>
      <c r="AK478" s="5">
        <v>4</v>
      </c>
      <c r="AL478" s="5">
        <v>5</v>
      </c>
      <c r="AM478"/>
      <c r="AN478"/>
      <c r="AO478"/>
      <c r="AP478"/>
      <c r="AQ478">
        <v>3</v>
      </c>
      <c r="AR478">
        <v>4</v>
      </c>
      <c r="AS478" s="5"/>
      <c r="AT478" s="5"/>
      <c r="AU478" s="5"/>
      <c r="AV478" s="5"/>
      <c r="AW478" s="5"/>
      <c r="AX478" s="5"/>
      <c r="AY478" t="s">
        <v>4065</v>
      </c>
    </row>
    <row r="479" spans="1:51" ht="14.5" customHeight="1" x14ac:dyDescent="0.2">
      <c r="G479" s="42" t="s">
        <v>3467</v>
      </c>
      <c r="H479">
        <v>72</v>
      </c>
      <c r="I479" s="5" t="str">
        <f t="shared" si="38"/>
        <v>71-80</v>
      </c>
      <c r="J479" s="5">
        <v>6</v>
      </c>
      <c r="K479" s="5">
        <v>2</v>
      </c>
      <c r="L479" s="5">
        <v>4</v>
      </c>
      <c r="M479">
        <v>20</v>
      </c>
      <c r="N479" s="5">
        <v>1</v>
      </c>
      <c r="O479">
        <v>1</v>
      </c>
      <c r="P479">
        <v>0</v>
      </c>
      <c r="Q479" s="10">
        <v>1</v>
      </c>
      <c r="R479" s="5">
        <v>2</v>
      </c>
      <c r="S479"/>
      <c r="T479">
        <v>1</v>
      </c>
      <c r="U479" s="5">
        <v>3</v>
      </c>
      <c r="V479"/>
      <c r="W479" t="s">
        <v>2014</v>
      </c>
      <c r="X479" t="s">
        <v>2255</v>
      </c>
      <c r="Y479" t="s">
        <v>2484</v>
      </c>
      <c r="Z479" t="s">
        <v>2718</v>
      </c>
      <c r="AA479" s="5">
        <v>1</v>
      </c>
      <c r="AB479" s="5">
        <v>5</v>
      </c>
      <c r="AC479" s="5">
        <v>2</v>
      </c>
      <c r="AD479" s="5">
        <v>3</v>
      </c>
      <c r="AE479" s="5">
        <v>1</v>
      </c>
      <c r="AF479" s="5">
        <v>5</v>
      </c>
      <c r="AG479" s="5">
        <v>5</v>
      </c>
      <c r="AH479" s="10">
        <f t="shared" si="39"/>
        <v>22</v>
      </c>
      <c r="AI479" s="5">
        <v>1</v>
      </c>
      <c r="AJ479" s="5">
        <v>2</v>
      </c>
      <c r="AK479" t="s">
        <v>2983</v>
      </c>
      <c r="AL479" s="5">
        <v>1</v>
      </c>
      <c r="AM479"/>
      <c r="AN479"/>
      <c r="AO479"/>
      <c r="AP479"/>
      <c r="AQ479">
        <v>4</v>
      </c>
      <c r="AR479">
        <v>10</v>
      </c>
      <c r="AS479" s="5"/>
      <c r="AT479" s="5"/>
      <c r="AU479" s="5"/>
      <c r="AV479" s="5"/>
      <c r="AW479" s="5"/>
      <c r="AX479" s="5"/>
      <c r="AY479" t="s">
        <v>4066</v>
      </c>
    </row>
    <row r="480" spans="1:51" ht="14.5" customHeight="1" x14ac:dyDescent="0.2">
      <c r="G480" s="42" t="s">
        <v>3468</v>
      </c>
      <c r="H480">
        <v>49</v>
      </c>
      <c r="I480" s="5" t="str">
        <f t="shared" si="38"/>
        <v>40-50</v>
      </c>
      <c r="J480" s="5">
        <v>3</v>
      </c>
      <c r="K480" s="5">
        <v>1</v>
      </c>
      <c r="L480" s="5">
        <v>2</v>
      </c>
      <c r="M480">
        <v>20</v>
      </c>
      <c r="N480" s="5">
        <v>1</v>
      </c>
      <c r="O480">
        <v>15</v>
      </c>
      <c r="P480">
        <v>0</v>
      </c>
      <c r="Q480" s="10">
        <v>15</v>
      </c>
      <c r="R480" s="5">
        <v>2</v>
      </c>
      <c r="S480"/>
      <c r="T480">
        <v>1</v>
      </c>
      <c r="U480" s="5">
        <v>3</v>
      </c>
      <c r="V480"/>
      <c r="W480" t="s">
        <v>2015</v>
      </c>
      <c r="X480" t="s">
        <v>2256</v>
      </c>
      <c r="Y480" t="s">
        <v>2485</v>
      </c>
      <c r="Z480" t="s">
        <v>2719</v>
      </c>
      <c r="AA480" s="5">
        <v>4</v>
      </c>
      <c r="AB480" s="5">
        <v>4</v>
      </c>
      <c r="AC480" s="5">
        <v>4</v>
      </c>
      <c r="AD480" s="5">
        <v>4</v>
      </c>
      <c r="AE480" s="5">
        <v>4</v>
      </c>
      <c r="AF480" s="5">
        <v>4</v>
      </c>
      <c r="AG480" s="5">
        <v>2</v>
      </c>
      <c r="AH480" s="10">
        <f t="shared" si="39"/>
        <v>26</v>
      </c>
      <c r="AI480" s="5">
        <v>3</v>
      </c>
      <c r="AJ480" s="5">
        <v>4</v>
      </c>
      <c r="AK480" s="5">
        <v>4</v>
      </c>
      <c r="AL480" s="5">
        <v>3</v>
      </c>
      <c r="AM480"/>
      <c r="AN480"/>
      <c r="AO480"/>
      <c r="AP480"/>
      <c r="AQ480">
        <v>5</v>
      </c>
      <c r="AR480">
        <v>8</v>
      </c>
      <c r="AS480" s="5"/>
      <c r="AT480" s="5"/>
      <c r="AU480" s="5"/>
      <c r="AV480" s="5"/>
      <c r="AW480" s="5"/>
      <c r="AX480" s="5"/>
      <c r="AY480" t="s">
        <v>4067</v>
      </c>
    </row>
    <row r="481" spans="7:51" ht="14.5" customHeight="1" x14ac:dyDescent="0.2">
      <c r="G481" s="42" t="s">
        <v>3469</v>
      </c>
      <c r="H481">
        <v>67</v>
      </c>
      <c r="I481" s="5" t="str">
        <f t="shared" ref="I481:I496" si="40">VLOOKUP(H481,AgeGroup,2,TRUE)</f>
        <v>60-70</v>
      </c>
      <c r="J481" s="5">
        <v>5</v>
      </c>
      <c r="K481" s="5">
        <v>1</v>
      </c>
      <c r="L481" s="5">
        <v>2</v>
      </c>
      <c r="M481">
        <v>15</v>
      </c>
      <c r="N481" s="5">
        <v>1</v>
      </c>
      <c r="O481">
        <v>15</v>
      </c>
      <c r="P481">
        <v>0</v>
      </c>
      <c r="Q481" s="10">
        <v>15</v>
      </c>
      <c r="R481" s="5">
        <v>2</v>
      </c>
      <c r="S481"/>
      <c r="T481">
        <v>1</v>
      </c>
      <c r="U481" s="5">
        <v>3</v>
      </c>
      <c r="V481"/>
      <c r="W481" t="s">
        <v>2016</v>
      </c>
      <c r="X481" t="s">
        <v>2257</v>
      </c>
      <c r="Y481" t="s">
        <v>2486</v>
      </c>
      <c r="Z481" t="s">
        <v>2720</v>
      </c>
      <c r="AA481" s="5">
        <v>5</v>
      </c>
      <c r="AB481" s="5">
        <v>5</v>
      </c>
      <c r="AC481" s="5">
        <v>4</v>
      </c>
      <c r="AD481" s="5">
        <v>5</v>
      </c>
      <c r="AE481" s="5">
        <v>4</v>
      </c>
      <c r="AF481" s="5">
        <v>2</v>
      </c>
      <c r="AG481" s="5">
        <v>5</v>
      </c>
      <c r="AH481" s="10">
        <f t="shared" si="39"/>
        <v>30</v>
      </c>
      <c r="AI481" s="5">
        <v>3</v>
      </c>
      <c r="AJ481" s="5">
        <v>3</v>
      </c>
      <c r="AK481" s="5">
        <v>3</v>
      </c>
      <c r="AL481" s="5">
        <v>2</v>
      </c>
      <c r="AM481"/>
      <c r="AN481"/>
      <c r="AO481"/>
      <c r="AP481"/>
      <c r="AQ481">
        <v>3</v>
      </c>
      <c r="AR481">
        <v>1</v>
      </c>
      <c r="AS481" s="5"/>
      <c r="AT481" s="5"/>
      <c r="AU481" s="5"/>
      <c r="AV481" s="5"/>
      <c r="AW481" s="5"/>
      <c r="AX481" s="5"/>
      <c r="AY481" t="s">
        <v>4068</v>
      </c>
    </row>
    <row r="482" spans="7:51" ht="14.5" customHeight="1" x14ac:dyDescent="0.2">
      <c r="G482" s="42" t="s">
        <v>3470</v>
      </c>
      <c r="H482">
        <v>74</v>
      </c>
      <c r="I482" s="5" t="str">
        <f t="shared" si="40"/>
        <v>71-80</v>
      </c>
      <c r="J482" s="5">
        <v>6</v>
      </c>
      <c r="K482" s="5">
        <v>1</v>
      </c>
      <c r="L482" s="5">
        <v>3</v>
      </c>
      <c r="M482">
        <v>6</v>
      </c>
      <c r="N482" s="5">
        <v>1</v>
      </c>
      <c r="O482">
        <v>2</v>
      </c>
      <c r="P482">
        <v>0</v>
      </c>
      <c r="Q482" s="10">
        <v>2</v>
      </c>
      <c r="R482" s="5">
        <v>2</v>
      </c>
      <c r="S482"/>
      <c r="T482">
        <v>1</v>
      </c>
      <c r="U482" s="5">
        <v>3</v>
      </c>
      <c r="V482"/>
      <c r="W482" t="s">
        <v>2017</v>
      </c>
      <c r="X482" t="s">
        <v>2258</v>
      </c>
      <c r="Y482" t="s">
        <v>2487</v>
      </c>
      <c r="Z482" t="s">
        <v>2721</v>
      </c>
      <c r="AA482" s="5">
        <v>5</v>
      </c>
      <c r="AB482" s="5">
        <v>3</v>
      </c>
      <c r="AC482" s="5">
        <v>2</v>
      </c>
      <c r="AD482" s="5">
        <v>3</v>
      </c>
      <c r="AE482" s="5">
        <v>3</v>
      </c>
      <c r="AF482" s="5">
        <v>4</v>
      </c>
      <c r="AG482" s="5">
        <v>3</v>
      </c>
      <c r="AH482" s="10">
        <f t="shared" si="39"/>
        <v>23</v>
      </c>
      <c r="AI482" s="5">
        <v>3</v>
      </c>
      <c r="AJ482" s="5">
        <v>2</v>
      </c>
      <c r="AK482" s="5">
        <v>3</v>
      </c>
      <c r="AL482" s="5">
        <v>2</v>
      </c>
      <c r="AM482"/>
      <c r="AN482"/>
      <c r="AO482"/>
      <c r="AP482"/>
      <c r="AQ482">
        <v>2</v>
      </c>
      <c r="AR482">
        <v>24</v>
      </c>
      <c r="AS482" s="5"/>
      <c r="AT482" s="5"/>
      <c r="AU482" s="5"/>
      <c r="AV482" s="5"/>
      <c r="AW482" s="5"/>
      <c r="AX482" s="5"/>
      <c r="AY482" t="s">
        <v>4233</v>
      </c>
    </row>
    <row r="483" spans="7:51" ht="14.5" customHeight="1" x14ac:dyDescent="0.2">
      <c r="G483" s="42" t="s">
        <v>3471</v>
      </c>
      <c r="H483">
        <v>69</v>
      </c>
      <c r="I483" s="5" t="str">
        <f t="shared" si="40"/>
        <v>60-70</v>
      </c>
      <c r="J483" s="5">
        <v>5</v>
      </c>
      <c r="K483" s="5">
        <v>1</v>
      </c>
      <c r="L483" s="5">
        <v>2</v>
      </c>
      <c r="M483">
        <v>15</v>
      </c>
      <c r="N483" s="5">
        <v>1</v>
      </c>
      <c r="O483">
        <v>3</v>
      </c>
      <c r="P483">
        <v>0</v>
      </c>
      <c r="Q483" s="10">
        <v>3</v>
      </c>
      <c r="R483" s="5">
        <v>2</v>
      </c>
      <c r="S483"/>
      <c r="T483">
        <v>1</v>
      </c>
      <c r="U483" s="5">
        <v>3</v>
      </c>
      <c r="V483"/>
      <c r="W483" t="s">
        <v>2018</v>
      </c>
      <c r="X483" t="s">
        <v>2260</v>
      </c>
      <c r="Y483" t="s">
        <v>2488</v>
      </c>
      <c r="Z483" t="s">
        <v>2722</v>
      </c>
      <c r="AA483" s="5">
        <v>5</v>
      </c>
      <c r="AB483" s="5">
        <v>5</v>
      </c>
      <c r="AC483" s="5">
        <v>5</v>
      </c>
      <c r="AD483" s="5">
        <v>5</v>
      </c>
      <c r="AE483" s="5">
        <v>5</v>
      </c>
      <c r="AF483" s="5">
        <v>5</v>
      </c>
      <c r="AG483" s="5">
        <v>5</v>
      </c>
      <c r="AH483" s="10">
        <f t="shared" si="39"/>
        <v>35</v>
      </c>
      <c r="AI483" s="5">
        <v>4</v>
      </c>
      <c r="AJ483" s="5">
        <v>5</v>
      </c>
      <c r="AK483" s="5">
        <v>5</v>
      </c>
      <c r="AL483" s="5">
        <v>4</v>
      </c>
      <c r="AM483"/>
      <c r="AN483"/>
      <c r="AO483"/>
      <c r="AP483"/>
      <c r="AQ483">
        <v>5</v>
      </c>
      <c r="AR483">
        <v>5</v>
      </c>
      <c r="AS483" s="5"/>
      <c r="AT483" s="5"/>
      <c r="AU483" s="5"/>
      <c r="AV483" s="5"/>
      <c r="AW483" s="5"/>
      <c r="AX483" s="5"/>
      <c r="AY483" t="s">
        <v>4069</v>
      </c>
    </row>
    <row r="484" spans="7:51" ht="14.5" customHeight="1" x14ac:dyDescent="0.2">
      <c r="G484" s="42" t="s">
        <v>3472</v>
      </c>
      <c r="H484">
        <v>70</v>
      </c>
      <c r="I484" s="5" t="str">
        <f t="shared" si="40"/>
        <v>71-80</v>
      </c>
      <c r="J484" s="5">
        <v>6</v>
      </c>
      <c r="K484" s="5">
        <v>1</v>
      </c>
      <c r="L484" s="5">
        <v>3</v>
      </c>
      <c r="M484">
        <v>15</v>
      </c>
      <c r="N484" s="5">
        <v>1</v>
      </c>
      <c r="O484">
        <v>13</v>
      </c>
      <c r="P484">
        <v>0</v>
      </c>
      <c r="Q484" s="10">
        <v>13</v>
      </c>
      <c r="R484" s="5">
        <v>2</v>
      </c>
      <c r="S484"/>
      <c r="T484">
        <v>1</v>
      </c>
      <c r="U484" s="5">
        <v>3</v>
      </c>
      <c r="V484"/>
      <c r="W484" t="s">
        <v>2019</v>
      </c>
      <c r="X484" t="s">
        <v>2261</v>
      </c>
      <c r="Y484" t="s">
        <v>2489</v>
      </c>
      <c r="Z484" t="s">
        <v>2723</v>
      </c>
      <c r="AA484" s="5">
        <v>5</v>
      </c>
      <c r="AB484" s="5">
        <v>4</v>
      </c>
      <c r="AC484" s="5">
        <v>3</v>
      </c>
      <c r="AD484" s="5">
        <v>4</v>
      </c>
      <c r="AE484" s="5">
        <v>4</v>
      </c>
      <c r="AF484" s="5">
        <v>5</v>
      </c>
      <c r="AG484" s="5">
        <v>4</v>
      </c>
      <c r="AH484" s="10">
        <f t="shared" si="39"/>
        <v>29</v>
      </c>
      <c r="AI484" s="5">
        <v>4</v>
      </c>
      <c r="AJ484" s="5">
        <v>4</v>
      </c>
      <c r="AK484" s="5">
        <v>5</v>
      </c>
      <c r="AL484" s="5">
        <v>4</v>
      </c>
      <c r="AM484"/>
      <c r="AN484"/>
      <c r="AO484"/>
      <c r="AP484"/>
      <c r="AQ484">
        <v>1</v>
      </c>
      <c r="AR484">
        <v>0</v>
      </c>
      <c r="AS484" s="5"/>
      <c r="AT484" s="5"/>
      <c r="AU484" s="5"/>
      <c r="AV484" s="5"/>
      <c r="AW484" s="5"/>
      <c r="AX484" s="5"/>
      <c r="AY484" t="s">
        <v>4070</v>
      </c>
    </row>
    <row r="485" spans="7:51" ht="14.5" customHeight="1" x14ac:dyDescent="0.2">
      <c r="G485" s="42" t="s">
        <v>3473</v>
      </c>
      <c r="H485">
        <v>78</v>
      </c>
      <c r="I485" s="5" t="str">
        <f t="shared" si="40"/>
        <v>71-80</v>
      </c>
      <c r="J485" s="5">
        <v>6</v>
      </c>
      <c r="K485" s="5">
        <v>1</v>
      </c>
      <c r="L485" s="5">
        <v>3</v>
      </c>
      <c r="M485">
        <v>20</v>
      </c>
      <c r="N485" s="5">
        <v>1</v>
      </c>
      <c r="O485">
        <v>4</v>
      </c>
      <c r="P485">
        <v>0</v>
      </c>
      <c r="Q485" s="10">
        <v>4</v>
      </c>
      <c r="R485" s="5">
        <v>2</v>
      </c>
      <c r="S485"/>
      <c r="T485">
        <v>1</v>
      </c>
      <c r="U485" s="5">
        <v>3</v>
      </c>
      <c r="V485"/>
      <c r="W485" t="s">
        <v>2020</v>
      </c>
      <c r="X485" t="s">
        <v>2262</v>
      </c>
      <c r="Y485" t="s">
        <v>2490</v>
      </c>
      <c r="Z485" t="s">
        <v>2724</v>
      </c>
      <c r="AA485" s="5">
        <v>5</v>
      </c>
      <c r="AB485" s="5">
        <v>4</v>
      </c>
      <c r="AC485" s="5">
        <v>4</v>
      </c>
      <c r="AD485" s="5">
        <v>5</v>
      </c>
      <c r="AE485" s="5">
        <v>4</v>
      </c>
      <c r="AF485" s="5">
        <v>4</v>
      </c>
      <c r="AG485" s="5">
        <v>3</v>
      </c>
      <c r="AH485" s="10">
        <f t="shared" si="39"/>
        <v>29</v>
      </c>
      <c r="AI485" s="5">
        <v>3</v>
      </c>
      <c r="AJ485" s="5">
        <v>5</v>
      </c>
      <c r="AK485" s="5">
        <v>5</v>
      </c>
      <c r="AL485" s="5">
        <v>2</v>
      </c>
      <c r="AM485"/>
      <c r="AN485"/>
      <c r="AO485"/>
      <c r="AP485"/>
      <c r="AQ485">
        <v>0</v>
      </c>
      <c r="AR485">
        <v>0</v>
      </c>
      <c r="AS485" s="5"/>
      <c r="AT485" s="5"/>
      <c r="AU485" s="5"/>
      <c r="AV485" s="5"/>
      <c r="AW485" s="5"/>
      <c r="AX485" s="5"/>
      <c r="AY485" t="s">
        <v>4071</v>
      </c>
    </row>
    <row r="486" spans="7:51" ht="14.5" customHeight="1" x14ac:dyDescent="0.2">
      <c r="G486" s="42" t="s">
        <v>3474</v>
      </c>
      <c r="H486">
        <v>54</v>
      </c>
      <c r="I486" s="5" t="str">
        <f t="shared" si="40"/>
        <v>50-60</v>
      </c>
      <c r="J486" s="5">
        <v>4</v>
      </c>
      <c r="K486" s="5">
        <v>1</v>
      </c>
      <c r="L486" s="5">
        <v>3</v>
      </c>
      <c r="M486">
        <v>10</v>
      </c>
      <c r="N486" s="5">
        <v>1</v>
      </c>
      <c r="O486">
        <v>7</v>
      </c>
      <c r="P486">
        <v>0</v>
      </c>
      <c r="Q486" s="10">
        <v>7</v>
      </c>
      <c r="R486" s="5">
        <v>2</v>
      </c>
      <c r="S486"/>
      <c r="T486">
        <v>1</v>
      </c>
      <c r="U486" s="5">
        <v>3</v>
      </c>
      <c r="V486"/>
      <c r="W486" t="s">
        <v>2021</v>
      </c>
      <c r="X486" t="s">
        <v>2263</v>
      </c>
      <c r="Y486" t="s">
        <v>2491</v>
      </c>
      <c r="Z486" t="s">
        <v>2725</v>
      </c>
      <c r="AA486" s="5">
        <v>3</v>
      </c>
      <c r="AB486" s="5">
        <v>2</v>
      </c>
      <c r="AC486" s="5">
        <v>3</v>
      </c>
      <c r="AD486" s="5">
        <v>2</v>
      </c>
      <c r="AE486" s="5">
        <v>3</v>
      </c>
      <c r="AF486" s="5">
        <v>2</v>
      </c>
      <c r="AG486" s="5">
        <v>2</v>
      </c>
      <c r="AH486" s="10">
        <f t="shared" si="39"/>
        <v>17</v>
      </c>
      <c r="AI486" s="5">
        <v>3</v>
      </c>
      <c r="AJ486" s="5">
        <v>2</v>
      </c>
      <c r="AK486" s="5">
        <v>3</v>
      </c>
      <c r="AL486" s="5">
        <v>5</v>
      </c>
      <c r="AM486"/>
      <c r="AN486"/>
      <c r="AO486"/>
      <c r="AP486"/>
      <c r="AQ486">
        <v>3</v>
      </c>
      <c r="AR486">
        <v>1</v>
      </c>
      <c r="AS486" s="5"/>
      <c r="AT486" s="5"/>
      <c r="AU486" s="5"/>
      <c r="AV486" s="5"/>
      <c r="AW486" s="5"/>
      <c r="AX486" s="5"/>
      <c r="AY486" t="s">
        <v>4258</v>
      </c>
    </row>
    <row r="487" spans="7:51" ht="14.5" customHeight="1" x14ac:dyDescent="0.2">
      <c r="G487" s="42" t="s">
        <v>3475</v>
      </c>
      <c r="H487">
        <v>78</v>
      </c>
      <c r="I487" s="5" t="str">
        <f t="shared" si="40"/>
        <v>71-80</v>
      </c>
      <c r="J487" s="5">
        <v>6</v>
      </c>
      <c r="K487" s="5">
        <v>1</v>
      </c>
      <c r="L487" s="5">
        <v>2</v>
      </c>
      <c r="M487">
        <v>4</v>
      </c>
      <c r="N487" s="5">
        <v>1</v>
      </c>
      <c r="O487">
        <v>1</v>
      </c>
      <c r="P487">
        <v>0</v>
      </c>
      <c r="Q487" s="10">
        <v>1</v>
      </c>
      <c r="R487" s="5">
        <v>2</v>
      </c>
      <c r="S487"/>
      <c r="T487">
        <v>1</v>
      </c>
      <c r="U487" s="5">
        <v>3</v>
      </c>
      <c r="V487"/>
      <c r="W487" t="s">
        <v>2022</v>
      </c>
      <c r="X487" t="s">
        <v>2264</v>
      </c>
      <c r="Y487" t="s">
        <v>2492</v>
      </c>
      <c r="Z487" t="s">
        <v>2726</v>
      </c>
      <c r="AA487" s="5">
        <v>5</v>
      </c>
      <c r="AB487" s="5">
        <v>4</v>
      </c>
      <c r="AC487" s="5">
        <v>3</v>
      </c>
      <c r="AD487" s="5">
        <v>4</v>
      </c>
      <c r="AE487" s="5">
        <v>4</v>
      </c>
      <c r="AF487" s="5">
        <v>3</v>
      </c>
      <c r="AG487" s="5">
        <v>3</v>
      </c>
      <c r="AH487" s="10">
        <f t="shared" si="39"/>
        <v>26</v>
      </c>
      <c r="AI487" s="5">
        <v>5</v>
      </c>
      <c r="AJ487" s="5">
        <v>5</v>
      </c>
      <c r="AK487" s="5">
        <v>4</v>
      </c>
      <c r="AL487" s="5">
        <v>3</v>
      </c>
      <c r="AM487"/>
      <c r="AN487"/>
      <c r="AO487"/>
      <c r="AP487"/>
      <c r="AQ487">
        <v>0</v>
      </c>
      <c r="AR487">
        <v>0</v>
      </c>
      <c r="AS487" s="5"/>
      <c r="AT487" s="5"/>
      <c r="AU487" s="5"/>
      <c r="AV487" s="5"/>
      <c r="AW487" s="5"/>
      <c r="AX487" s="5"/>
      <c r="AY487" t="s">
        <v>4235</v>
      </c>
    </row>
    <row r="488" spans="7:51" ht="14.5" customHeight="1" x14ac:dyDescent="0.2">
      <c r="G488" s="42" t="s">
        <v>3476</v>
      </c>
      <c r="H488">
        <v>29</v>
      </c>
      <c r="I488" s="5" t="str">
        <f t="shared" si="40"/>
        <v>18-30</v>
      </c>
      <c r="J488" s="5">
        <v>1</v>
      </c>
      <c r="K488" s="5">
        <v>2</v>
      </c>
      <c r="L488" s="5">
        <v>3</v>
      </c>
      <c r="M488">
        <v>10</v>
      </c>
      <c r="N488" s="5">
        <v>1</v>
      </c>
      <c r="O488">
        <v>10</v>
      </c>
      <c r="P488">
        <v>0</v>
      </c>
      <c r="Q488" s="10">
        <v>10</v>
      </c>
      <c r="R488" s="5">
        <v>2</v>
      </c>
      <c r="S488"/>
      <c r="T488">
        <v>1</v>
      </c>
      <c r="U488" s="5">
        <v>3</v>
      </c>
      <c r="V488"/>
      <c r="W488" t="s">
        <v>2023</v>
      </c>
      <c r="X488" t="s">
        <v>2265</v>
      </c>
      <c r="Y488" t="s">
        <v>2493</v>
      </c>
      <c r="Z488" t="s">
        <v>2727</v>
      </c>
      <c r="AA488" s="5">
        <v>3</v>
      </c>
      <c r="AB488" s="5">
        <v>2</v>
      </c>
      <c r="AC488" s="5">
        <v>3</v>
      </c>
      <c r="AD488" s="5">
        <v>2</v>
      </c>
      <c r="AE488" s="5">
        <v>4</v>
      </c>
      <c r="AF488" s="5">
        <v>5</v>
      </c>
      <c r="AG488" s="5">
        <v>5</v>
      </c>
      <c r="AH488" s="10">
        <f t="shared" si="39"/>
        <v>24</v>
      </c>
      <c r="AI488" s="5">
        <v>2</v>
      </c>
      <c r="AJ488" s="5">
        <v>1</v>
      </c>
      <c r="AK488" s="5">
        <v>2</v>
      </c>
      <c r="AL488" s="5">
        <v>3</v>
      </c>
      <c r="AM488"/>
      <c r="AN488"/>
      <c r="AO488"/>
      <c r="AP488"/>
      <c r="AQ488">
        <v>0</v>
      </c>
      <c r="AR488">
        <v>0</v>
      </c>
      <c r="AS488" s="5"/>
      <c r="AT488" s="5"/>
      <c r="AU488" s="5"/>
      <c r="AV488" s="5"/>
      <c r="AW488" s="5"/>
      <c r="AX488" s="5"/>
      <c r="AY488" t="s">
        <v>4072</v>
      </c>
    </row>
    <row r="489" spans="7:51" ht="14.5" customHeight="1" x14ac:dyDescent="0.2">
      <c r="G489" s="45" t="s">
        <v>3477</v>
      </c>
      <c r="H489">
        <v>74</v>
      </c>
      <c r="I489" s="5" t="str">
        <f t="shared" si="40"/>
        <v>71-80</v>
      </c>
      <c r="J489" s="5">
        <v>6</v>
      </c>
      <c r="K489" s="5">
        <v>1</v>
      </c>
      <c r="L489" s="5">
        <v>2</v>
      </c>
      <c r="M489">
        <v>5</v>
      </c>
      <c r="N489" s="5">
        <v>1</v>
      </c>
      <c r="O489">
        <v>5</v>
      </c>
      <c r="P489">
        <v>0</v>
      </c>
      <c r="Q489" s="10">
        <v>5</v>
      </c>
      <c r="R489" s="5">
        <v>2</v>
      </c>
      <c r="S489"/>
      <c r="T489">
        <v>1</v>
      </c>
      <c r="U489" s="5">
        <v>3</v>
      </c>
      <c r="V489"/>
      <c r="W489" t="s">
        <v>2024</v>
      </c>
      <c r="X489" t="s">
        <v>2266</v>
      </c>
      <c r="Y489" t="s">
        <v>2494</v>
      </c>
      <c r="Z489" t="s">
        <v>2728</v>
      </c>
      <c r="AA489" s="5">
        <v>5</v>
      </c>
      <c r="AB489" s="5">
        <v>5</v>
      </c>
      <c r="AC489" s="5">
        <v>5</v>
      </c>
      <c r="AD489" s="5">
        <v>5</v>
      </c>
      <c r="AE489" s="5">
        <v>5</v>
      </c>
      <c r="AF489" s="5">
        <v>5</v>
      </c>
      <c r="AG489" s="5">
        <v>4</v>
      </c>
      <c r="AH489" s="10">
        <f t="shared" si="39"/>
        <v>34</v>
      </c>
      <c r="AI489" s="5">
        <v>4</v>
      </c>
      <c r="AJ489" s="5">
        <v>5</v>
      </c>
      <c r="AK489" s="5">
        <v>4</v>
      </c>
      <c r="AL489" s="5">
        <v>2</v>
      </c>
      <c r="AM489"/>
      <c r="AN489"/>
      <c r="AO489"/>
      <c r="AP489"/>
      <c r="AQ489">
        <v>0</v>
      </c>
      <c r="AR489">
        <v>1</v>
      </c>
      <c r="AS489" s="5"/>
      <c r="AT489" s="5"/>
      <c r="AU489" s="5"/>
      <c r="AV489" s="5"/>
      <c r="AW489" s="5"/>
      <c r="AX489" s="5"/>
      <c r="AY489" t="s">
        <v>4073</v>
      </c>
    </row>
    <row r="490" spans="7:51" ht="14.5" customHeight="1" x14ac:dyDescent="0.2">
      <c r="G490" s="45" t="s">
        <v>3478</v>
      </c>
      <c r="H490">
        <v>76</v>
      </c>
      <c r="I490" s="5" t="str">
        <f t="shared" si="40"/>
        <v>71-80</v>
      </c>
      <c r="J490" s="5">
        <v>6</v>
      </c>
      <c r="K490" s="5">
        <v>1</v>
      </c>
      <c r="L490" s="5">
        <v>2</v>
      </c>
      <c r="M490">
        <v>5</v>
      </c>
      <c r="N490" s="5">
        <v>1</v>
      </c>
      <c r="O490">
        <v>5</v>
      </c>
      <c r="P490">
        <v>0</v>
      </c>
      <c r="Q490" s="10">
        <v>5</v>
      </c>
      <c r="R490" s="5">
        <v>2</v>
      </c>
      <c r="S490"/>
      <c r="T490">
        <v>1</v>
      </c>
      <c r="U490" s="5">
        <v>3</v>
      </c>
      <c r="V490"/>
      <c r="W490" t="s">
        <v>2025</v>
      </c>
      <c r="X490" t="s">
        <v>2267</v>
      </c>
      <c r="Y490" t="s">
        <v>2495</v>
      </c>
      <c r="Z490" t="s">
        <v>2729</v>
      </c>
      <c r="AA490" s="5">
        <v>3</v>
      </c>
      <c r="AB490" s="5">
        <v>3</v>
      </c>
      <c r="AC490" s="5">
        <v>5</v>
      </c>
      <c r="AD490" s="5">
        <v>4</v>
      </c>
      <c r="AE490" s="5">
        <v>3</v>
      </c>
      <c r="AF490" s="5">
        <v>5</v>
      </c>
      <c r="AG490" s="5">
        <v>3</v>
      </c>
      <c r="AH490" s="10">
        <f t="shared" si="39"/>
        <v>26</v>
      </c>
      <c r="AI490" s="5">
        <v>2</v>
      </c>
      <c r="AJ490" s="5">
        <v>3</v>
      </c>
      <c r="AK490" s="5">
        <v>3</v>
      </c>
      <c r="AL490" s="5">
        <v>3</v>
      </c>
      <c r="AM490"/>
      <c r="AN490"/>
      <c r="AO490"/>
      <c r="AP490"/>
      <c r="AQ490">
        <v>0</v>
      </c>
      <c r="AR490">
        <v>1</v>
      </c>
      <c r="AS490" s="5"/>
      <c r="AT490" s="5"/>
      <c r="AU490" s="5"/>
      <c r="AV490" s="5"/>
      <c r="AW490" s="5"/>
      <c r="AX490" s="5"/>
      <c r="AY490" t="s">
        <v>4259</v>
      </c>
    </row>
    <row r="491" spans="7:51" ht="14.5" customHeight="1" x14ac:dyDescent="0.2">
      <c r="G491" s="45" t="s">
        <v>3479</v>
      </c>
      <c r="H491">
        <v>86</v>
      </c>
      <c r="I491" s="5" t="str">
        <f t="shared" si="40"/>
        <v>80+</v>
      </c>
      <c r="J491" s="5">
        <v>7</v>
      </c>
      <c r="K491" s="5">
        <v>1</v>
      </c>
      <c r="L491" s="5">
        <v>4</v>
      </c>
      <c r="M491">
        <v>10</v>
      </c>
      <c r="N491" s="5">
        <v>1</v>
      </c>
      <c r="O491">
        <v>0</v>
      </c>
      <c r="P491">
        <v>0</v>
      </c>
      <c r="Q491" s="10">
        <v>0</v>
      </c>
      <c r="R491" s="5">
        <v>2</v>
      </c>
      <c r="S491"/>
      <c r="T491">
        <v>1</v>
      </c>
      <c r="U491" s="5">
        <v>3</v>
      </c>
      <c r="V491"/>
      <c r="W491" t="s">
        <v>2026</v>
      </c>
      <c r="X491" t="s">
        <v>2268</v>
      </c>
      <c r="Y491" t="s">
        <v>2496</v>
      </c>
      <c r="Z491" t="s">
        <v>2730</v>
      </c>
      <c r="AA491" s="5">
        <v>4</v>
      </c>
      <c r="AB491" s="5">
        <v>4</v>
      </c>
      <c r="AC491" s="5">
        <v>5</v>
      </c>
      <c r="AD491" s="5">
        <v>4</v>
      </c>
      <c r="AE491" s="5">
        <v>3</v>
      </c>
      <c r="AF491" s="5">
        <v>5</v>
      </c>
      <c r="AG491" s="5">
        <v>4</v>
      </c>
      <c r="AH491" s="10">
        <f t="shared" si="39"/>
        <v>29</v>
      </c>
      <c r="AI491" s="5" t="s">
        <v>2983</v>
      </c>
      <c r="AJ491" s="5" t="s">
        <v>2983</v>
      </c>
      <c r="AK491" s="5">
        <v>3</v>
      </c>
      <c r="AL491" s="5">
        <v>1</v>
      </c>
      <c r="AM491"/>
      <c r="AN491"/>
      <c r="AO491"/>
      <c r="AP491"/>
      <c r="AQ491">
        <v>2</v>
      </c>
      <c r="AR491">
        <v>2</v>
      </c>
      <c r="AS491" s="5"/>
      <c r="AT491" s="5"/>
      <c r="AU491" s="5"/>
      <c r="AV491" s="5"/>
      <c r="AW491" s="5"/>
      <c r="AX491" s="5"/>
      <c r="AY491" t="s">
        <v>3922</v>
      </c>
    </row>
    <row r="492" spans="7:51" ht="14.5" customHeight="1" x14ac:dyDescent="0.2">
      <c r="G492" s="45" t="s">
        <v>3480</v>
      </c>
      <c r="H492">
        <v>67</v>
      </c>
      <c r="I492" s="5" t="str">
        <f t="shared" si="40"/>
        <v>60-70</v>
      </c>
      <c r="J492" s="5">
        <v>5</v>
      </c>
      <c r="K492" s="5">
        <v>1</v>
      </c>
      <c r="L492" s="5">
        <v>3</v>
      </c>
      <c r="M492">
        <v>10</v>
      </c>
      <c r="N492" s="5">
        <v>1</v>
      </c>
      <c r="O492">
        <v>7</v>
      </c>
      <c r="P492">
        <v>0</v>
      </c>
      <c r="Q492" s="10">
        <v>7</v>
      </c>
      <c r="R492" s="5">
        <v>2</v>
      </c>
      <c r="S492"/>
      <c r="T492">
        <v>1</v>
      </c>
      <c r="U492" s="5">
        <v>3</v>
      </c>
      <c r="V492"/>
      <c r="W492" t="s">
        <v>2027</v>
      </c>
      <c r="X492" t="s">
        <v>2269</v>
      </c>
      <c r="Y492" t="s">
        <v>2497</v>
      </c>
      <c r="Z492" t="s">
        <v>2731</v>
      </c>
      <c r="AA492" s="5">
        <v>5</v>
      </c>
      <c r="AB492" s="5">
        <v>4</v>
      </c>
      <c r="AC492" s="5">
        <v>4</v>
      </c>
      <c r="AD492" s="5">
        <v>4</v>
      </c>
      <c r="AE492" s="5">
        <v>5</v>
      </c>
      <c r="AF492" s="5">
        <v>4</v>
      </c>
      <c r="AG492" s="5">
        <v>4</v>
      </c>
      <c r="AH492" s="10">
        <f t="shared" si="39"/>
        <v>30</v>
      </c>
      <c r="AI492" s="5">
        <v>2</v>
      </c>
      <c r="AJ492" s="5">
        <v>4</v>
      </c>
      <c r="AK492" s="5">
        <v>3</v>
      </c>
      <c r="AL492" s="5">
        <v>1</v>
      </c>
      <c r="AM492"/>
      <c r="AN492"/>
      <c r="AO492"/>
      <c r="AP492"/>
      <c r="AQ492">
        <v>0</v>
      </c>
      <c r="AR492">
        <v>3</v>
      </c>
      <c r="AS492" s="5"/>
      <c r="AT492" s="5"/>
      <c r="AU492" s="5"/>
      <c r="AV492" s="5"/>
      <c r="AW492" s="5"/>
      <c r="AX492" s="5"/>
      <c r="AY492" t="s">
        <v>4074</v>
      </c>
    </row>
    <row r="493" spans="7:51" ht="14.5" customHeight="1" x14ac:dyDescent="0.2">
      <c r="G493" s="45" t="s">
        <v>3481</v>
      </c>
      <c r="H493">
        <v>64</v>
      </c>
      <c r="I493" s="5" t="str">
        <f t="shared" si="40"/>
        <v>60-70</v>
      </c>
      <c r="J493" s="5">
        <v>5</v>
      </c>
      <c r="K493" s="5">
        <v>1</v>
      </c>
      <c r="L493" s="5">
        <v>3</v>
      </c>
      <c r="M493">
        <v>3</v>
      </c>
      <c r="N493" s="5">
        <v>1</v>
      </c>
      <c r="O493">
        <v>2</v>
      </c>
      <c r="P493">
        <v>0</v>
      </c>
      <c r="Q493" s="10">
        <v>2</v>
      </c>
      <c r="R493" s="5">
        <v>2</v>
      </c>
      <c r="S493"/>
      <c r="T493">
        <v>1</v>
      </c>
      <c r="U493" s="5">
        <v>3</v>
      </c>
      <c r="V493"/>
      <c r="W493" t="s">
        <v>2028</v>
      </c>
      <c r="X493" t="s">
        <v>2270</v>
      </c>
      <c r="Y493" t="s">
        <v>2498</v>
      </c>
      <c r="Z493" t="s">
        <v>2732</v>
      </c>
      <c r="AA493" s="5">
        <v>5</v>
      </c>
      <c r="AB493" s="5">
        <v>4</v>
      </c>
      <c r="AC493" s="5">
        <v>4</v>
      </c>
      <c r="AD493" s="5">
        <v>4</v>
      </c>
      <c r="AE493" s="5">
        <v>4</v>
      </c>
      <c r="AF493" s="5">
        <v>5</v>
      </c>
      <c r="AG493" s="5">
        <v>4</v>
      </c>
      <c r="AH493" s="10">
        <f t="shared" si="39"/>
        <v>30</v>
      </c>
      <c r="AI493" s="5">
        <v>2</v>
      </c>
      <c r="AJ493" s="5" t="s">
        <v>2983</v>
      </c>
      <c r="AK493" t="s">
        <v>2983</v>
      </c>
      <c r="AL493" s="5">
        <v>3</v>
      </c>
      <c r="AM493"/>
      <c r="AN493"/>
      <c r="AO493"/>
      <c r="AP493"/>
      <c r="AQ493">
        <v>1</v>
      </c>
      <c r="AR493">
        <v>15</v>
      </c>
      <c r="AS493" s="5"/>
      <c r="AT493" s="5"/>
      <c r="AU493" s="5"/>
      <c r="AV493" s="5"/>
      <c r="AW493" s="5"/>
      <c r="AX493" s="5"/>
      <c r="AY493" t="s">
        <v>4075</v>
      </c>
    </row>
    <row r="494" spans="7:51" ht="14.5" customHeight="1" x14ac:dyDescent="0.2">
      <c r="G494" s="45" t="s">
        <v>3482</v>
      </c>
      <c r="H494">
        <v>52</v>
      </c>
      <c r="I494" s="5" t="str">
        <f t="shared" si="40"/>
        <v>50-60</v>
      </c>
      <c r="J494" s="5">
        <v>4</v>
      </c>
      <c r="K494" s="5">
        <v>2</v>
      </c>
      <c r="L494" s="5">
        <v>3</v>
      </c>
      <c r="M494">
        <v>22</v>
      </c>
      <c r="N494" s="5">
        <v>1</v>
      </c>
      <c r="O494">
        <v>1</v>
      </c>
      <c r="P494">
        <v>0</v>
      </c>
      <c r="Q494" s="10">
        <v>1</v>
      </c>
      <c r="R494" s="5">
        <v>2</v>
      </c>
      <c r="S494"/>
      <c r="T494">
        <v>1</v>
      </c>
      <c r="U494" s="5">
        <v>3</v>
      </c>
      <c r="V494"/>
      <c r="W494" t="s">
        <v>2029</v>
      </c>
      <c r="X494" t="s">
        <v>2271</v>
      </c>
      <c r="Y494" t="s">
        <v>2499</v>
      </c>
      <c r="Z494" t="s">
        <v>2733</v>
      </c>
      <c r="AA494" s="5">
        <v>4</v>
      </c>
      <c r="AB494" s="5">
        <v>5</v>
      </c>
      <c r="AC494" s="5">
        <v>4</v>
      </c>
      <c r="AD494" s="5">
        <v>5</v>
      </c>
      <c r="AE494" s="5">
        <v>4</v>
      </c>
      <c r="AF494" s="5">
        <v>4</v>
      </c>
      <c r="AG494" s="5">
        <v>5</v>
      </c>
      <c r="AH494" s="10">
        <f t="shared" si="39"/>
        <v>31</v>
      </c>
      <c r="AI494" s="5">
        <v>3</v>
      </c>
      <c r="AJ494" s="5">
        <v>2</v>
      </c>
      <c r="AK494" s="5">
        <v>3</v>
      </c>
      <c r="AL494" s="5">
        <v>1</v>
      </c>
      <c r="AM494"/>
      <c r="AN494"/>
      <c r="AO494"/>
      <c r="AP494"/>
      <c r="AQ494">
        <v>1</v>
      </c>
      <c r="AR494">
        <v>1</v>
      </c>
      <c r="AS494" s="5"/>
      <c r="AT494" s="5"/>
      <c r="AU494" s="5"/>
      <c r="AV494" s="5"/>
      <c r="AW494" s="5"/>
      <c r="AX494" s="5"/>
      <c r="AY494" t="s">
        <v>3922</v>
      </c>
    </row>
    <row r="495" spans="7:51" ht="14.5" customHeight="1" x14ac:dyDescent="0.2">
      <c r="G495" s="45" t="s">
        <v>3483</v>
      </c>
      <c r="H495">
        <v>65</v>
      </c>
      <c r="I495" s="5" t="str">
        <f t="shared" si="40"/>
        <v>60-70</v>
      </c>
      <c r="J495" s="5">
        <v>5</v>
      </c>
      <c r="K495" s="5">
        <v>2</v>
      </c>
      <c r="L495" s="5">
        <v>2</v>
      </c>
      <c r="M495">
        <v>2</v>
      </c>
      <c r="N495" s="5">
        <v>1</v>
      </c>
      <c r="O495">
        <v>2</v>
      </c>
      <c r="P495">
        <v>0</v>
      </c>
      <c r="Q495" s="10">
        <v>2</v>
      </c>
      <c r="R495" s="5">
        <v>2</v>
      </c>
      <c r="S495"/>
      <c r="T495">
        <v>1</v>
      </c>
      <c r="U495" s="5">
        <v>3</v>
      </c>
      <c r="V495"/>
      <c r="W495" t="s">
        <v>2030</v>
      </c>
      <c r="X495" t="s">
        <v>2272</v>
      </c>
      <c r="Y495" t="s">
        <v>2501</v>
      </c>
      <c r="Z495" t="s">
        <v>2734</v>
      </c>
      <c r="AA495" s="5">
        <v>4</v>
      </c>
      <c r="AB495" s="5">
        <v>4</v>
      </c>
      <c r="AC495" s="5">
        <v>4</v>
      </c>
      <c r="AD495" s="5">
        <v>4</v>
      </c>
      <c r="AE495" s="5">
        <v>4</v>
      </c>
      <c r="AF495" s="5">
        <v>5</v>
      </c>
      <c r="AG495" s="5">
        <v>4</v>
      </c>
      <c r="AH495" s="10">
        <f t="shared" si="39"/>
        <v>29</v>
      </c>
      <c r="AI495" s="5">
        <v>3</v>
      </c>
      <c r="AJ495" s="5">
        <v>5</v>
      </c>
      <c r="AK495" s="5">
        <v>4</v>
      </c>
      <c r="AL495" s="5">
        <v>2</v>
      </c>
      <c r="AM495"/>
      <c r="AN495"/>
      <c r="AO495"/>
      <c r="AP495"/>
      <c r="AQ495">
        <v>1</v>
      </c>
      <c r="AR495">
        <v>2</v>
      </c>
      <c r="AS495" s="5"/>
      <c r="AT495" s="5"/>
      <c r="AU495" s="5"/>
      <c r="AV495" s="5"/>
      <c r="AW495" s="5"/>
      <c r="AX495" s="5"/>
      <c r="AY495" t="s">
        <v>4260</v>
      </c>
    </row>
    <row r="496" spans="7:51" ht="14.5" customHeight="1" x14ac:dyDescent="0.2">
      <c r="G496" s="45" t="s">
        <v>3484</v>
      </c>
      <c r="H496">
        <v>70</v>
      </c>
      <c r="I496" s="5" t="str">
        <f t="shared" si="40"/>
        <v>71-80</v>
      </c>
      <c r="J496" s="5">
        <v>6</v>
      </c>
      <c r="K496" s="5">
        <v>2</v>
      </c>
      <c r="L496" s="5">
        <v>3</v>
      </c>
      <c r="M496">
        <v>30</v>
      </c>
      <c r="N496" s="5">
        <v>1</v>
      </c>
      <c r="O496">
        <v>0</v>
      </c>
      <c r="P496">
        <v>0</v>
      </c>
      <c r="Q496" s="10">
        <v>0</v>
      </c>
      <c r="R496" s="5">
        <v>2</v>
      </c>
      <c r="S496"/>
      <c r="T496">
        <v>1</v>
      </c>
      <c r="U496" s="5">
        <v>3</v>
      </c>
      <c r="V496"/>
      <c r="W496" t="s">
        <v>2031</v>
      </c>
      <c r="X496" s="46"/>
      <c r="Y496" t="s">
        <v>2502</v>
      </c>
      <c r="Z496" t="s">
        <v>2735</v>
      </c>
      <c r="AA496" s="5">
        <v>5</v>
      </c>
      <c r="AB496" s="5">
        <v>4</v>
      </c>
      <c r="AC496" s="5">
        <v>2</v>
      </c>
      <c r="AD496" s="5">
        <v>4</v>
      </c>
      <c r="AE496" s="5">
        <v>1</v>
      </c>
      <c r="AF496" s="5">
        <v>1</v>
      </c>
      <c r="AG496" s="5">
        <v>5</v>
      </c>
      <c r="AH496" s="10">
        <f t="shared" si="39"/>
        <v>22</v>
      </c>
      <c r="AI496" s="5">
        <v>2</v>
      </c>
      <c r="AJ496" s="5">
        <v>3</v>
      </c>
      <c r="AK496" s="5">
        <v>3</v>
      </c>
      <c r="AL496" s="5">
        <v>3</v>
      </c>
      <c r="AM496"/>
      <c r="AN496"/>
      <c r="AO496"/>
      <c r="AP496"/>
      <c r="AQ496">
        <v>3</v>
      </c>
      <c r="AR496">
        <v>10</v>
      </c>
      <c r="AS496" s="5"/>
      <c r="AT496" s="5"/>
      <c r="AU496" s="5"/>
      <c r="AV496" s="5"/>
      <c r="AW496" s="5"/>
      <c r="AX496" s="5"/>
    </row>
    <row r="497" spans="7:51" ht="14.5" customHeight="1" x14ac:dyDescent="0.2">
      <c r="G497" s="45" t="s">
        <v>3485</v>
      </c>
      <c r="H497">
        <v>65</v>
      </c>
      <c r="I497" s="5" t="str">
        <f t="shared" ref="I497:I512" si="41">VLOOKUP(H497,AgeGroup,2,TRUE)</f>
        <v>60-70</v>
      </c>
      <c r="J497" s="5">
        <v>5</v>
      </c>
      <c r="K497" s="5">
        <v>2</v>
      </c>
      <c r="L497" s="5">
        <v>2</v>
      </c>
      <c r="M497">
        <v>15</v>
      </c>
      <c r="N497" s="5">
        <v>1</v>
      </c>
      <c r="O497">
        <v>1</v>
      </c>
      <c r="P497">
        <v>0</v>
      </c>
      <c r="Q497" s="10">
        <v>1</v>
      </c>
      <c r="R497" s="5">
        <v>2</v>
      </c>
      <c r="S497"/>
      <c r="T497">
        <v>1</v>
      </c>
      <c r="U497" s="5">
        <v>3</v>
      </c>
      <c r="V497"/>
      <c r="W497" t="s">
        <v>2032</v>
      </c>
      <c r="X497" t="s">
        <v>2273</v>
      </c>
      <c r="Y497" t="s">
        <v>2503</v>
      </c>
      <c r="Z497" t="s">
        <v>2736</v>
      </c>
      <c r="AA497" s="5">
        <v>5</v>
      </c>
      <c r="AB497" s="5">
        <v>4</v>
      </c>
      <c r="AC497" s="5">
        <v>4</v>
      </c>
      <c r="AD497" s="5">
        <v>5</v>
      </c>
      <c r="AE497" s="5">
        <v>5</v>
      </c>
      <c r="AF497" s="5">
        <v>4</v>
      </c>
      <c r="AG497" s="5">
        <v>4</v>
      </c>
      <c r="AH497" s="10">
        <f t="shared" si="39"/>
        <v>31</v>
      </c>
      <c r="AI497" s="5">
        <v>4</v>
      </c>
      <c r="AJ497" s="5">
        <v>3</v>
      </c>
      <c r="AK497" s="5">
        <v>4</v>
      </c>
      <c r="AL497" s="5">
        <v>2</v>
      </c>
      <c r="AM497"/>
      <c r="AN497"/>
      <c r="AO497"/>
      <c r="AP497"/>
      <c r="AQ497">
        <v>1</v>
      </c>
      <c r="AR497">
        <v>1</v>
      </c>
      <c r="AS497" s="5"/>
      <c r="AT497" s="5"/>
      <c r="AU497" s="5"/>
      <c r="AV497" s="5"/>
      <c r="AW497" s="5"/>
      <c r="AX497" s="5"/>
      <c r="AY497" t="s">
        <v>4076</v>
      </c>
    </row>
    <row r="498" spans="7:51" ht="14.5" customHeight="1" x14ac:dyDescent="0.2">
      <c r="G498" s="45" t="s">
        <v>3486</v>
      </c>
      <c r="H498">
        <v>75</v>
      </c>
      <c r="I498" s="5" t="str">
        <f t="shared" si="41"/>
        <v>71-80</v>
      </c>
      <c r="J498" s="5">
        <v>6</v>
      </c>
      <c r="K498" s="5">
        <v>2</v>
      </c>
      <c r="L498" s="5">
        <v>2</v>
      </c>
      <c r="M498">
        <v>1</v>
      </c>
      <c r="N498" s="5">
        <v>1</v>
      </c>
      <c r="O498">
        <v>0.5</v>
      </c>
      <c r="P498">
        <v>0</v>
      </c>
      <c r="Q498" s="10">
        <v>0.5</v>
      </c>
      <c r="R498" s="5">
        <v>2</v>
      </c>
      <c r="S498"/>
      <c r="T498">
        <v>1</v>
      </c>
      <c r="U498" s="5">
        <v>3</v>
      </c>
      <c r="V498"/>
      <c r="W498" t="s">
        <v>2033</v>
      </c>
      <c r="X498" t="s">
        <v>2274</v>
      </c>
      <c r="Y498" t="s">
        <v>2504</v>
      </c>
      <c r="Z498" t="s">
        <v>2737</v>
      </c>
      <c r="AA498" s="5">
        <v>5</v>
      </c>
      <c r="AB498" s="5">
        <v>4</v>
      </c>
      <c r="AC498" s="5">
        <v>4</v>
      </c>
      <c r="AD498" s="5">
        <v>4</v>
      </c>
      <c r="AE498" s="5">
        <v>2</v>
      </c>
      <c r="AF498" s="5">
        <v>3</v>
      </c>
      <c r="AG498" s="5">
        <v>4</v>
      </c>
      <c r="AH498" s="10">
        <f t="shared" si="39"/>
        <v>26</v>
      </c>
      <c r="AI498" s="5">
        <v>2</v>
      </c>
      <c r="AJ498" s="5">
        <v>4</v>
      </c>
      <c r="AK498" s="5">
        <v>3</v>
      </c>
      <c r="AL498" s="5">
        <v>2</v>
      </c>
      <c r="AM498"/>
      <c r="AN498"/>
      <c r="AO498"/>
      <c r="AP498"/>
      <c r="AQ498">
        <v>0</v>
      </c>
      <c r="AR498">
        <v>3</v>
      </c>
      <c r="AS498" s="5"/>
      <c r="AT498" s="5"/>
      <c r="AU498" s="5"/>
      <c r="AV498" s="5"/>
      <c r="AW498" s="5"/>
      <c r="AX498" s="5"/>
      <c r="AY498" t="s">
        <v>4077</v>
      </c>
    </row>
    <row r="499" spans="7:51" ht="14.5" customHeight="1" x14ac:dyDescent="0.2">
      <c r="G499" s="45" t="s">
        <v>3487</v>
      </c>
      <c r="H499">
        <v>67</v>
      </c>
      <c r="I499" s="5" t="str">
        <f t="shared" si="41"/>
        <v>60-70</v>
      </c>
      <c r="J499" s="5">
        <v>5</v>
      </c>
      <c r="K499" s="5">
        <v>1</v>
      </c>
      <c r="L499" s="5">
        <v>3</v>
      </c>
      <c r="M499">
        <v>65</v>
      </c>
      <c r="N499" s="5">
        <v>1</v>
      </c>
      <c r="O499">
        <v>20</v>
      </c>
      <c r="P499">
        <v>0</v>
      </c>
      <c r="Q499" s="10">
        <v>20</v>
      </c>
      <c r="R499" s="5">
        <v>2</v>
      </c>
      <c r="S499"/>
      <c r="T499">
        <v>1</v>
      </c>
      <c r="U499" s="5">
        <v>3</v>
      </c>
      <c r="V499"/>
      <c r="W499" t="s">
        <v>2034</v>
      </c>
      <c r="X499" t="s">
        <v>2275</v>
      </c>
      <c r="Y499" t="s">
        <v>2505</v>
      </c>
      <c r="Z499" t="s">
        <v>2738</v>
      </c>
      <c r="AA499" s="5">
        <v>5</v>
      </c>
      <c r="AB499" s="5">
        <v>4</v>
      </c>
      <c r="AC499" s="5">
        <v>4</v>
      </c>
      <c r="AD499" s="5">
        <v>4</v>
      </c>
      <c r="AE499" s="5">
        <v>4</v>
      </c>
      <c r="AF499" s="5">
        <v>5</v>
      </c>
      <c r="AG499" s="5">
        <v>3</v>
      </c>
      <c r="AH499" s="10">
        <f t="shared" si="39"/>
        <v>29</v>
      </c>
      <c r="AI499" s="5">
        <v>4</v>
      </c>
      <c r="AJ499" s="5">
        <v>4</v>
      </c>
      <c r="AK499" s="5">
        <v>3</v>
      </c>
      <c r="AL499" s="5">
        <v>1</v>
      </c>
      <c r="AM499"/>
      <c r="AN499"/>
      <c r="AO499"/>
      <c r="AP499"/>
      <c r="AQ499">
        <v>2</v>
      </c>
      <c r="AR499">
        <v>6</v>
      </c>
      <c r="AS499" s="5"/>
      <c r="AT499" s="5"/>
      <c r="AU499" s="5"/>
      <c r="AV499" s="5"/>
      <c r="AW499" s="5"/>
      <c r="AX499" s="5"/>
      <c r="AY499" t="s">
        <v>4078</v>
      </c>
    </row>
    <row r="500" spans="7:51" ht="14.5" customHeight="1" x14ac:dyDescent="0.2">
      <c r="G500" s="45" t="s">
        <v>3488</v>
      </c>
      <c r="H500">
        <v>73</v>
      </c>
      <c r="I500" s="5" t="str">
        <f t="shared" si="41"/>
        <v>71-80</v>
      </c>
      <c r="J500" s="5">
        <v>6</v>
      </c>
      <c r="K500" s="5">
        <v>1</v>
      </c>
      <c r="L500" s="5">
        <v>2</v>
      </c>
      <c r="M500">
        <v>50</v>
      </c>
      <c r="N500" s="5">
        <v>1</v>
      </c>
      <c r="O500">
        <v>50</v>
      </c>
      <c r="P500">
        <v>0</v>
      </c>
      <c r="Q500" s="10">
        <v>50</v>
      </c>
      <c r="R500" s="5">
        <v>2</v>
      </c>
      <c r="S500"/>
      <c r="T500">
        <v>1</v>
      </c>
      <c r="U500" s="5">
        <v>3</v>
      </c>
      <c r="V500"/>
      <c r="W500" t="s">
        <v>2035</v>
      </c>
      <c r="X500" t="s">
        <v>2276</v>
      </c>
      <c r="Y500" t="s">
        <v>2506</v>
      </c>
      <c r="Z500" t="s">
        <v>2739</v>
      </c>
      <c r="AA500" s="5">
        <v>3</v>
      </c>
      <c r="AB500" s="5">
        <v>3</v>
      </c>
      <c r="AC500" s="5">
        <v>4</v>
      </c>
      <c r="AD500" s="5">
        <v>5</v>
      </c>
      <c r="AE500" s="5">
        <v>5</v>
      </c>
      <c r="AF500" s="5">
        <v>4</v>
      </c>
      <c r="AG500" s="5">
        <v>3</v>
      </c>
      <c r="AH500" s="10">
        <f t="shared" si="39"/>
        <v>27</v>
      </c>
      <c r="AI500" s="5">
        <v>2</v>
      </c>
      <c r="AJ500" s="5">
        <v>2</v>
      </c>
      <c r="AK500" s="5">
        <v>3</v>
      </c>
      <c r="AL500" s="5">
        <v>5</v>
      </c>
      <c r="AM500"/>
      <c r="AN500"/>
      <c r="AO500"/>
      <c r="AP500"/>
      <c r="AQ500">
        <v>0</v>
      </c>
      <c r="AR500">
        <v>2</v>
      </c>
      <c r="AS500" s="5"/>
      <c r="AT500" s="5"/>
      <c r="AU500" s="5"/>
      <c r="AV500" s="5"/>
      <c r="AW500" s="5"/>
      <c r="AX500" s="5"/>
      <c r="AY500" t="s">
        <v>4079</v>
      </c>
    </row>
    <row r="501" spans="7:51" ht="14.5" customHeight="1" x14ac:dyDescent="0.2">
      <c r="G501" s="45" t="s">
        <v>3489</v>
      </c>
      <c r="H501">
        <v>55</v>
      </c>
      <c r="I501" s="5" t="str">
        <f t="shared" si="41"/>
        <v>50-60</v>
      </c>
      <c r="J501" s="5">
        <v>4</v>
      </c>
      <c r="K501" s="5">
        <v>2</v>
      </c>
      <c r="L501" s="5">
        <v>3</v>
      </c>
      <c r="M501">
        <v>30</v>
      </c>
      <c r="N501" s="5">
        <v>1</v>
      </c>
      <c r="O501">
        <v>5</v>
      </c>
      <c r="P501">
        <v>0</v>
      </c>
      <c r="Q501" s="10">
        <v>5</v>
      </c>
      <c r="R501" s="5">
        <v>2</v>
      </c>
      <c r="S501"/>
      <c r="T501">
        <v>1</v>
      </c>
      <c r="U501" s="5">
        <v>3</v>
      </c>
      <c r="V501"/>
      <c r="W501" t="s">
        <v>2036</v>
      </c>
      <c r="X501" t="s">
        <v>2277</v>
      </c>
      <c r="Y501" t="s">
        <v>2507</v>
      </c>
      <c r="Z501" t="s">
        <v>2740</v>
      </c>
      <c r="AA501" s="5">
        <v>5</v>
      </c>
      <c r="AB501" s="5">
        <v>5</v>
      </c>
      <c r="AC501" s="5">
        <v>5</v>
      </c>
      <c r="AD501" s="5">
        <v>5</v>
      </c>
      <c r="AE501" s="5">
        <v>5</v>
      </c>
      <c r="AF501" s="5">
        <v>5</v>
      </c>
      <c r="AG501" s="5">
        <v>5</v>
      </c>
      <c r="AH501" s="10">
        <f t="shared" si="39"/>
        <v>35</v>
      </c>
      <c r="AI501" s="5">
        <v>2</v>
      </c>
      <c r="AJ501" s="5">
        <v>1</v>
      </c>
      <c r="AK501" s="5">
        <v>2</v>
      </c>
      <c r="AL501" s="5">
        <v>1</v>
      </c>
      <c r="AM501"/>
      <c r="AN501"/>
      <c r="AO501"/>
      <c r="AP501"/>
      <c r="AQ501">
        <v>0</v>
      </c>
      <c r="AR501">
        <v>2</v>
      </c>
      <c r="AS501" s="5"/>
      <c r="AT501" s="5"/>
      <c r="AU501" s="5"/>
      <c r="AV501" s="5"/>
      <c r="AW501" s="5"/>
      <c r="AX501" s="5"/>
      <c r="AY501" t="s">
        <v>4080</v>
      </c>
    </row>
    <row r="502" spans="7:51" ht="14.5" customHeight="1" x14ac:dyDescent="0.2">
      <c r="G502" s="45" t="s">
        <v>3490</v>
      </c>
      <c r="H502">
        <v>57</v>
      </c>
      <c r="I502" s="5" t="str">
        <f t="shared" si="41"/>
        <v>50-60</v>
      </c>
      <c r="J502" s="5">
        <v>4</v>
      </c>
      <c r="K502" s="5">
        <v>1</v>
      </c>
      <c r="L502" s="5">
        <v>3</v>
      </c>
      <c r="M502">
        <v>5</v>
      </c>
      <c r="N502" s="5">
        <v>1</v>
      </c>
      <c r="O502">
        <v>2</v>
      </c>
      <c r="P502">
        <v>0</v>
      </c>
      <c r="Q502" s="10">
        <v>2</v>
      </c>
      <c r="R502" s="5">
        <v>2</v>
      </c>
      <c r="S502"/>
      <c r="T502">
        <v>1</v>
      </c>
      <c r="U502" s="5">
        <v>3</v>
      </c>
      <c r="V502"/>
      <c r="W502" t="s">
        <v>2037</v>
      </c>
      <c r="X502" t="s">
        <v>4081</v>
      </c>
      <c r="Y502" t="s">
        <v>2509</v>
      </c>
      <c r="Z502" t="s">
        <v>2741</v>
      </c>
      <c r="AA502" s="5">
        <v>5</v>
      </c>
      <c r="AB502" s="5">
        <v>4</v>
      </c>
      <c r="AC502" s="5">
        <v>5</v>
      </c>
      <c r="AD502" s="5">
        <v>5</v>
      </c>
      <c r="AE502" s="5">
        <v>2</v>
      </c>
      <c r="AF502" s="5">
        <v>2</v>
      </c>
      <c r="AG502" s="5">
        <v>5</v>
      </c>
      <c r="AH502" s="10">
        <f t="shared" si="39"/>
        <v>28</v>
      </c>
      <c r="AI502" s="5">
        <v>3</v>
      </c>
      <c r="AJ502" s="5">
        <v>5</v>
      </c>
      <c r="AK502" s="5">
        <v>4</v>
      </c>
      <c r="AL502" s="5">
        <v>2</v>
      </c>
      <c r="AM502"/>
      <c r="AN502"/>
      <c r="AO502"/>
      <c r="AP502"/>
      <c r="AQ502">
        <v>2</v>
      </c>
      <c r="AR502">
        <v>3</v>
      </c>
      <c r="AS502" s="5"/>
      <c r="AT502" s="5"/>
      <c r="AU502" s="5"/>
      <c r="AV502" s="5"/>
      <c r="AW502" s="5"/>
      <c r="AX502" s="5"/>
      <c r="AY502" t="s">
        <v>4082</v>
      </c>
    </row>
    <row r="503" spans="7:51" ht="14.5" customHeight="1" x14ac:dyDescent="0.2">
      <c r="G503" s="45" t="s">
        <v>3491</v>
      </c>
      <c r="H503">
        <v>65</v>
      </c>
      <c r="I503" s="5" t="str">
        <f t="shared" si="41"/>
        <v>60-70</v>
      </c>
      <c r="J503" s="5">
        <v>5</v>
      </c>
      <c r="K503" s="5">
        <v>1</v>
      </c>
      <c r="L503" s="5">
        <v>4</v>
      </c>
      <c r="M503">
        <v>5</v>
      </c>
      <c r="N503" s="5">
        <v>1</v>
      </c>
      <c r="O503">
        <v>4</v>
      </c>
      <c r="P503">
        <v>0</v>
      </c>
      <c r="Q503" s="10">
        <v>4</v>
      </c>
      <c r="R503" s="5">
        <v>2</v>
      </c>
      <c r="S503"/>
      <c r="T503">
        <v>1</v>
      </c>
      <c r="U503" s="5">
        <v>3</v>
      </c>
      <c r="V503"/>
      <c r="W503" t="s">
        <v>2038</v>
      </c>
      <c r="X503" t="s">
        <v>2278</v>
      </c>
      <c r="Y503" t="s">
        <v>2510</v>
      </c>
      <c r="Z503" t="s">
        <v>2742</v>
      </c>
      <c r="AA503" s="5">
        <v>5</v>
      </c>
      <c r="AB503" s="5">
        <v>5</v>
      </c>
      <c r="AC503" s="5">
        <v>5</v>
      </c>
      <c r="AD503" s="5">
        <v>5</v>
      </c>
      <c r="AE503" s="5">
        <v>4</v>
      </c>
      <c r="AF503" s="5">
        <v>5</v>
      </c>
      <c r="AG503" s="5">
        <v>5</v>
      </c>
      <c r="AH503" s="10">
        <f t="shared" si="39"/>
        <v>34</v>
      </c>
      <c r="AI503" s="5">
        <v>4</v>
      </c>
      <c r="AJ503" s="5">
        <v>3</v>
      </c>
      <c r="AK503" s="5">
        <v>3</v>
      </c>
      <c r="AL503" s="5">
        <v>3</v>
      </c>
      <c r="AM503"/>
      <c r="AN503"/>
      <c r="AO503"/>
      <c r="AP503"/>
      <c r="AQ503">
        <v>3</v>
      </c>
      <c r="AR503">
        <v>0</v>
      </c>
      <c r="AS503" s="5"/>
      <c r="AT503" s="5"/>
      <c r="AU503" s="5"/>
      <c r="AV503" s="5"/>
      <c r="AW503" s="5"/>
      <c r="AX503" s="5"/>
      <c r="AY503" t="s">
        <v>4083</v>
      </c>
    </row>
    <row r="504" spans="7:51" ht="14.5" customHeight="1" x14ac:dyDescent="0.2">
      <c r="G504" s="45" t="s">
        <v>3492</v>
      </c>
      <c r="H504">
        <v>65</v>
      </c>
      <c r="I504" s="5" t="str">
        <f t="shared" si="41"/>
        <v>60-70</v>
      </c>
      <c r="J504" s="5">
        <v>5</v>
      </c>
      <c r="K504" s="5">
        <v>2</v>
      </c>
      <c r="L504" s="5">
        <v>3</v>
      </c>
      <c r="M504">
        <v>3</v>
      </c>
      <c r="N504" s="5">
        <v>1</v>
      </c>
      <c r="O504">
        <v>3</v>
      </c>
      <c r="P504">
        <v>0</v>
      </c>
      <c r="Q504" s="10">
        <v>3</v>
      </c>
      <c r="R504" s="5">
        <v>2</v>
      </c>
      <c r="S504"/>
      <c r="T504">
        <v>1</v>
      </c>
      <c r="U504" s="5">
        <v>3</v>
      </c>
      <c r="V504"/>
      <c r="W504" t="s">
        <v>2039</v>
      </c>
      <c r="X504" t="s">
        <v>2279</v>
      </c>
      <c r="Y504" t="s">
        <v>2511</v>
      </c>
      <c r="Z504" t="s">
        <v>2743</v>
      </c>
      <c r="AA504" s="5">
        <v>5</v>
      </c>
      <c r="AB504" s="5">
        <v>5</v>
      </c>
      <c r="AC504" s="5">
        <v>4</v>
      </c>
      <c r="AD504" s="5">
        <v>5</v>
      </c>
      <c r="AE504" s="5">
        <v>2</v>
      </c>
      <c r="AF504" s="5">
        <v>3</v>
      </c>
      <c r="AG504" s="5">
        <v>4</v>
      </c>
      <c r="AH504" s="10">
        <f t="shared" si="39"/>
        <v>28</v>
      </c>
      <c r="AI504" s="5">
        <v>2</v>
      </c>
      <c r="AJ504" s="5">
        <v>3</v>
      </c>
      <c r="AK504" s="5">
        <v>3</v>
      </c>
      <c r="AL504" s="5">
        <v>1</v>
      </c>
      <c r="AM504"/>
      <c r="AN504"/>
      <c r="AO504"/>
      <c r="AP504"/>
      <c r="AQ504">
        <v>0</v>
      </c>
      <c r="AR504">
        <v>3</v>
      </c>
      <c r="AS504" s="5"/>
      <c r="AT504" s="5"/>
      <c r="AU504" s="5"/>
      <c r="AV504" s="5"/>
      <c r="AW504" s="5"/>
      <c r="AX504" s="5"/>
      <c r="AY504" t="s">
        <v>4084</v>
      </c>
    </row>
    <row r="505" spans="7:51" ht="14.5" customHeight="1" x14ac:dyDescent="0.2">
      <c r="G505" s="45" t="s">
        <v>3493</v>
      </c>
      <c r="H505">
        <v>40</v>
      </c>
      <c r="I505" s="5" t="str">
        <f t="shared" si="41"/>
        <v>40-50</v>
      </c>
      <c r="J505" s="5">
        <v>3</v>
      </c>
      <c r="K505" s="5">
        <v>1</v>
      </c>
      <c r="L505" s="5">
        <v>4</v>
      </c>
      <c r="M505">
        <v>40</v>
      </c>
      <c r="N505" s="5">
        <v>1</v>
      </c>
      <c r="O505">
        <v>40</v>
      </c>
      <c r="P505">
        <v>0</v>
      </c>
      <c r="Q505" s="10">
        <v>40</v>
      </c>
      <c r="R505" s="5">
        <v>2</v>
      </c>
      <c r="S505"/>
      <c r="T505">
        <v>1</v>
      </c>
      <c r="U505" s="5">
        <v>3</v>
      </c>
      <c r="V505"/>
      <c r="W505" t="s">
        <v>2040</v>
      </c>
      <c r="X505" t="s">
        <v>2280</v>
      </c>
      <c r="Y505" t="s">
        <v>2512</v>
      </c>
      <c r="Z505" t="s">
        <v>2744</v>
      </c>
      <c r="AA505" s="5">
        <v>5</v>
      </c>
      <c r="AB505" s="5">
        <v>5</v>
      </c>
      <c r="AC505" s="5">
        <v>4</v>
      </c>
      <c r="AD505" s="5">
        <v>5</v>
      </c>
      <c r="AE505" s="5">
        <v>4</v>
      </c>
      <c r="AF505" s="5">
        <v>4</v>
      </c>
      <c r="AG505" s="5">
        <v>5</v>
      </c>
      <c r="AH505" s="10">
        <f t="shared" si="39"/>
        <v>32</v>
      </c>
      <c r="AI505" s="5">
        <v>4</v>
      </c>
      <c r="AJ505" s="5">
        <v>5</v>
      </c>
      <c r="AK505" s="5">
        <v>5</v>
      </c>
      <c r="AL505" s="5">
        <v>5</v>
      </c>
      <c r="AM505"/>
      <c r="AN505"/>
      <c r="AO505"/>
      <c r="AP505"/>
      <c r="AQ505">
        <v>3</v>
      </c>
      <c r="AR505">
        <v>3</v>
      </c>
      <c r="AS505" s="5"/>
      <c r="AT505" s="5"/>
      <c r="AU505" s="5"/>
      <c r="AV505" s="5"/>
      <c r="AW505" s="5"/>
      <c r="AX505" s="5"/>
      <c r="AY505" t="s">
        <v>4085</v>
      </c>
    </row>
    <row r="506" spans="7:51" ht="14.5" customHeight="1" x14ac:dyDescent="0.2">
      <c r="G506" s="45" t="s">
        <v>3494</v>
      </c>
      <c r="H506">
        <v>66</v>
      </c>
      <c r="I506" s="5" t="str">
        <f t="shared" si="41"/>
        <v>60-70</v>
      </c>
      <c r="J506" s="5">
        <v>5</v>
      </c>
      <c r="K506" s="5">
        <v>2</v>
      </c>
      <c r="L506" s="5">
        <v>3</v>
      </c>
      <c r="M506">
        <v>2</v>
      </c>
      <c r="N506" s="5">
        <v>1</v>
      </c>
      <c r="O506">
        <v>0</v>
      </c>
      <c r="P506">
        <v>0</v>
      </c>
      <c r="Q506" s="10">
        <v>0</v>
      </c>
      <c r="R506" s="5">
        <v>2</v>
      </c>
      <c r="S506"/>
      <c r="T506">
        <v>1</v>
      </c>
      <c r="U506" s="5">
        <v>3</v>
      </c>
      <c r="V506"/>
      <c r="W506" t="s">
        <v>2041</v>
      </c>
      <c r="X506" t="s">
        <v>2281</v>
      </c>
      <c r="Y506" t="s">
        <v>2513</v>
      </c>
      <c r="Z506" t="s">
        <v>2745</v>
      </c>
      <c r="AA506" s="5">
        <v>5</v>
      </c>
      <c r="AB506" s="5">
        <v>5</v>
      </c>
      <c r="AC506" s="5">
        <v>4</v>
      </c>
      <c r="AD506" s="5">
        <v>5</v>
      </c>
      <c r="AE506" s="5">
        <v>4</v>
      </c>
      <c r="AF506" s="5">
        <v>5</v>
      </c>
      <c r="AG506" s="5">
        <v>5</v>
      </c>
      <c r="AH506" s="10">
        <f t="shared" si="39"/>
        <v>33</v>
      </c>
      <c r="AI506" s="5">
        <v>3</v>
      </c>
      <c r="AJ506" s="5">
        <v>3</v>
      </c>
      <c r="AK506" s="5">
        <v>3</v>
      </c>
      <c r="AL506" s="5">
        <v>3</v>
      </c>
      <c r="AM506"/>
      <c r="AN506"/>
      <c r="AO506"/>
      <c r="AP506"/>
      <c r="AQ506">
        <v>3</v>
      </c>
      <c r="AR506">
        <v>10</v>
      </c>
      <c r="AS506" s="5"/>
      <c r="AT506" s="5"/>
      <c r="AU506" s="5"/>
      <c r="AV506" s="5"/>
      <c r="AW506" s="5"/>
      <c r="AX506" s="5"/>
      <c r="AY506" t="s">
        <v>4086</v>
      </c>
    </row>
    <row r="507" spans="7:51" ht="14.5" customHeight="1" x14ac:dyDescent="0.2">
      <c r="G507" s="45" t="s">
        <v>3495</v>
      </c>
      <c r="H507">
        <v>64</v>
      </c>
      <c r="I507" s="5" t="str">
        <f t="shared" si="41"/>
        <v>60-70</v>
      </c>
      <c r="J507" s="5">
        <v>5</v>
      </c>
      <c r="K507" s="5">
        <v>1</v>
      </c>
      <c r="L507" s="5">
        <v>4</v>
      </c>
      <c r="M507">
        <v>10</v>
      </c>
      <c r="N507" s="5">
        <v>1</v>
      </c>
      <c r="O507">
        <v>5</v>
      </c>
      <c r="P507">
        <v>0</v>
      </c>
      <c r="Q507" s="10">
        <v>5</v>
      </c>
      <c r="R507" s="5">
        <v>2</v>
      </c>
      <c r="S507"/>
      <c r="T507">
        <v>1</v>
      </c>
      <c r="U507" s="5">
        <v>3</v>
      </c>
      <c r="V507"/>
      <c r="W507" t="s">
        <v>2042</v>
      </c>
      <c r="X507" t="s">
        <v>2282</v>
      </c>
      <c r="Y507" t="s">
        <v>2514</v>
      </c>
      <c r="Z507" t="s">
        <v>2734</v>
      </c>
      <c r="AA507" s="5">
        <v>5</v>
      </c>
      <c r="AB507" s="5">
        <v>5</v>
      </c>
      <c r="AC507" s="5">
        <v>5</v>
      </c>
      <c r="AD507" s="5">
        <v>5</v>
      </c>
      <c r="AE507" s="5">
        <v>1</v>
      </c>
      <c r="AF507" s="5">
        <v>3</v>
      </c>
      <c r="AG507" s="5">
        <v>5</v>
      </c>
      <c r="AH507" s="10">
        <f t="shared" si="39"/>
        <v>29</v>
      </c>
      <c r="AI507" s="5">
        <v>3</v>
      </c>
      <c r="AJ507" s="5">
        <v>4</v>
      </c>
      <c r="AK507" s="5">
        <v>3</v>
      </c>
      <c r="AL507" s="5">
        <v>3</v>
      </c>
      <c r="AM507"/>
      <c r="AN507"/>
      <c r="AO507"/>
      <c r="AP507"/>
      <c r="AQ507">
        <v>2</v>
      </c>
      <c r="AR507">
        <v>0</v>
      </c>
      <c r="AS507" s="5"/>
      <c r="AT507" s="5"/>
      <c r="AU507" s="5"/>
      <c r="AV507" s="5"/>
      <c r="AW507" s="5"/>
      <c r="AX507" s="5"/>
      <c r="AY507" t="s">
        <v>4086</v>
      </c>
    </row>
    <row r="508" spans="7:51" ht="14.5" customHeight="1" x14ac:dyDescent="0.2">
      <c r="G508" s="45" t="s">
        <v>3496</v>
      </c>
      <c r="H508">
        <v>70</v>
      </c>
      <c r="I508" s="5" t="str">
        <f t="shared" si="41"/>
        <v>71-80</v>
      </c>
      <c r="J508" s="5">
        <v>6</v>
      </c>
      <c r="K508" s="5">
        <v>1</v>
      </c>
      <c r="L508" s="5">
        <v>3</v>
      </c>
      <c r="M508">
        <v>20</v>
      </c>
      <c r="N508" s="5">
        <v>1</v>
      </c>
      <c r="O508">
        <v>12</v>
      </c>
      <c r="P508">
        <v>0</v>
      </c>
      <c r="Q508" s="10">
        <v>12</v>
      </c>
      <c r="R508" s="5">
        <v>2</v>
      </c>
      <c r="S508"/>
      <c r="T508">
        <v>1</v>
      </c>
      <c r="U508" s="5">
        <v>3</v>
      </c>
      <c r="V508"/>
      <c r="W508" t="s">
        <v>2043</v>
      </c>
      <c r="X508" t="s">
        <v>2283</v>
      </c>
      <c r="Y508" t="s">
        <v>2515</v>
      </c>
      <c r="Z508" t="s">
        <v>2746</v>
      </c>
      <c r="AA508" s="5">
        <v>5</v>
      </c>
      <c r="AB508" s="5">
        <v>5</v>
      </c>
      <c r="AC508" s="5">
        <v>4</v>
      </c>
      <c r="AD508" s="5">
        <v>5</v>
      </c>
      <c r="AE508" s="5">
        <v>4</v>
      </c>
      <c r="AF508" s="5">
        <v>5</v>
      </c>
      <c r="AG508" s="5">
        <v>5</v>
      </c>
      <c r="AH508" s="10">
        <f t="shared" si="39"/>
        <v>33</v>
      </c>
      <c r="AI508" s="5">
        <v>4</v>
      </c>
      <c r="AJ508" s="5">
        <v>4</v>
      </c>
      <c r="AK508" s="5">
        <v>4</v>
      </c>
      <c r="AL508" s="5">
        <v>1</v>
      </c>
      <c r="AM508"/>
      <c r="AN508"/>
      <c r="AO508"/>
      <c r="AP508"/>
      <c r="AQ508">
        <v>3</v>
      </c>
      <c r="AR508">
        <v>2</v>
      </c>
      <c r="AS508" s="5"/>
      <c r="AT508" s="5"/>
      <c r="AU508" s="5"/>
      <c r="AV508" s="5"/>
      <c r="AW508" s="5"/>
      <c r="AX508" s="5"/>
      <c r="AY508" t="s">
        <v>4087</v>
      </c>
    </row>
    <row r="509" spans="7:51" ht="14.5" customHeight="1" x14ac:dyDescent="0.2">
      <c r="G509" s="45" t="s">
        <v>3497</v>
      </c>
      <c r="H509">
        <v>55</v>
      </c>
      <c r="I509" s="5" t="str">
        <f t="shared" si="41"/>
        <v>50-60</v>
      </c>
      <c r="J509" s="5">
        <v>4</v>
      </c>
      <c r="K509" s="5">
        <v>2</v>
      </c>
      <c r="L509" s="5">
        <v>3</v>
      </c>
      <c r="M509">
        <v>6</v>
      </c>
      <c r="N509" s="5">
        <v>1</v>
      </c>
      <c r="O509">
        <v>3</v>
      </c>
      <c r="P509">
        <v>0</v>
      </c>
      <c r="Q509" s="10">
        <v>3</v>
      </c>
      <c r="R509" s="5">
        <v>2</v>
      </c>
      <c r="S509"/>
      <c r="T509">
        <v>1</v>
      </c>
      <c r="U509" s="5">
        <v>3</v>
      </c>
      <c r="V509"/>
      <c r="W509" t="s">
        <v>2044</v>
      </c>
      <c r="X509" t="s">
        <v>2284</v>
      </c>
      <c r="Y509" t="s">
        <v>2516</v>
      </c>
      <c r="Z509" t="s">
        <v>2747</v>
      </c>
      <c r="AA509" s="5">
        <v>5</v>
      </c>
      <c r="AB509" s="5">
        <v>5</v>
      </c>
      <c r="AC509" s="5">
        <v>5</v>
      </c>
      <c r="AD509" s="5">
        <v>5</v>
      </c>
      <c r="AE509" s="5">
        <v>5</v>
      </c>
      <c r="AF509" s="5">
        <v>5</v>
      </c>
      <c r="AG509" s="5">
        <v>5</v>
      </c>
      <c r="AH509" s="10">
        <f t="shared" si="39"/>
        <v>35</v>
      </c>
      <c r="AI509" s="5">
        <v>3</v>
      </c>
      <c r="AJ509" s="5">
        <v>5</v>
      </c>
      <c r="AK509" s="5">
        <v>3</v>
      </c>
      <c r="AL509" s="5">
        <v>1</v>
      </c>
      <c r="AM509"/>
      <c r="AN509"/>
      <c r="AO509"/>
      <c r="AP509"/>
      <c r="AQ509">
        <v>3</v>
      </c>
      <c r="AR509">
        <v>2</v>
      </c>
      <c r="AS509" s="5"/>
      <c r="AT509" s="5"/>
      <c r="AU509" s="5"/>
      <c r="AV509" s="5"/>
      <c r="AW509" s="5"/>
      <c r="AX509" s="5"/>
      <c r="AY509" t="s">
        <v>4088</v>
      </c>
    </row>
    <row r="510" spans="7:51" ht="14.5" customHeight="1" x14ac:dyDescent="0.2">
      <c r="G510" s="45" t="s">
        <v>3498</v>
      </c>
      <c r="H510">
        <v>51</v>
      </c>
      <c r="I510" s="5" t="str">
        <f t="shared" si="41"/>
        <v>50-60</v>
      </c>
      <c r="J510" s="5">
        <v>4</v>
      </c>
      <c r="K510" s="5">
        <v>1</v>
      </c>
      <c r="L510" s="5">
        <v>3</v>
      </c>
      <c r="M510">
        <v>7</v>
      </c>
      <c r="N510" s="5">
        <v>1</v>
      </c>
      <c r="O510">
        <v>5</v>
      </c>
      <c r="P510">
        <v>0</v>
      </c>
      <c r="Q510" s="10">
        <v>5</v>
      </c>
      <c r="R510" s="5">
        <v>2</v>
      </c>
      <c r="S510"/>
      <c r="T510">
        <v>1</v>
      </c>
      <c r="U510" s="5">
        <v>3</v>
      </c>
      <c r="V510"/>
      <c r="W510" t="s">
        <v>2045</v>
      </c>
      <c r="X510" t="s">
        <v>2285</v>
      </c>
      <c r="Y510" t="s">
        <v>2517</v>
      </c>
      <c r="Z510" t="s">
        <v>2748</v>
      </c>
      <c r="AA510" s="5">
        <v>5</v>
      </c>
      <c r="AB510" s="5">
        <v>2</v>
      </c>
      <c r="AC510" s="5">
        <v>3</v>
      </c>
      <c r="AD510" s="5">
        <v>3</v>
      </c>
      <c r="AE510" s="5">
        <v>3</v>
      </c>
      <c r="AF510" s="5">
        <v>2</v>
      </c>
      <c r="AG510" s="5">
        <v>3</v>
      </c>
      <c r="AH510" s="10">
        <f t="shared" si="39"/>
        <v>21</v>
      </c>
      <c r="AI510" s="5">
        <v>3</v>
      </c>
      <c r="AJ510" s="5">
        <v>4</v>
      </c>
      <c r="AK510" s="5">
        <v>4</v>
      </c>
      <c r="AL510" s="5">
        <v>5</v>
      </c>
      <c r="AM510"/>
      <c r="AN510"/>
      <c r="AO510"/>
      <c r="AP510"/>
      <c r="AQ510">
        <v>4</v>
      </c>
      <c r="AR510">
        <v>2</v>
      </c>
      <c r="AS510" s="5"/>
      <c r="AT510" s="5"/>
      <c r="AU510" s="5"/>
      <c r="AV510" s="5"/>
      <c r="AW510" s="5"/>
      <c r="AX510" s="5"/>
      <c r="AY510" t="s">
        <v>4089</v>
      </c>
    </row>
    <row r="511" spans="7:51" ht="14.5" customHeight="1" x14ac:dyDescent="0.2">
      <c r="G511" s="45" t="s">
        <v>3499</v>
      </c>
      <c r="H511">
        <v>72</v>
      </c>
      <c r="I511" s="5" t="str">
        <f t="shared" si="41"/>
        <v>71-80</v>
      </c>
      <c r="J511" s="5">
        <v>6</v>
      </c>
      <c r="K511" s="5">
        <v>1</v>
      </c>
      <c r="L511" s="5">
        <v>4</v>
      </c>
      <c r="M511">
        <v>25</v>
      </c>
      <c r="N511" s="5">
        <v>1</v>
      </c>
      <c r="O511">
        <v>25</v>
      </c>
      <c r="P511">
        <v>0</v>
      </c>
      <c r="Q511" s="10">
        <v>25</v>
      </c>
      <c r="R511" s="5">
        <v>2</v>
      </c>
      <c r="S511"/>
      <c r="T511">
        <v>1</v>
      </c>
      <c r="U511" s="5">
        <v>3</v>
      </c>
      <c r="V511"/>
      <c r="W511" t="s">
        <v>2046</v>
      </c>
      <c r="X511" t="s">
        <v>2286</v>
      </c>
      <c r="Y511" t="s">
        <v>2518</v>
      </c>
      <c r="Z511" t="s">
        <v>2458</v>
      </c>
      <c r="AA511" s="5">
        <v>5</v>
      </c>
      <c r="AB511" s="5">
        <v>5</v>
      </c>
      <c r="AC511" s="5">
        <v>4</v>
      </c>
      <c r="AD511" s="5">
        <v>5</v>
      </c>
      <c r="AE511" s="5">
        <v>5</v>
      </c>
      <c r="AF511" s="5">
        <v>5</v>
      </c>
      <c r="AG511" s="5">
        <v>5</v>
      </c>
      <c r="AH511" s="10">
        <f t="shared" si="39"/>
        <v>34</v>
      </c>
      <c r="AI511" s="5">
        <v>3</v>
      </c>
      <c r="AJ511" s="5">
        <v>5</v>
      </c>
      <c r="AK511" s="5">
        <v>4</v>
      </c>
      <c r="AL511" s="5">
        <v>3</v>
      </c>
      <c r="AM511"/>
      <c r="AN511"/>
      <c r="AO511"/>
      <c r="AP511"/>
      <c r="AQ511">
        <v>2</v>
      </c>
      <c r="AR511">
        <v>1</v>
      </c>
      <c r="AS511" s="5"/>
      <c r="AT511" s="5"/>
      <c r="AU511" s="5"/>
      <c r="AV511" s="5"/>
      <c r="AW511" s="5"/>
      <c r="AX511" s="5"/>
      <c r="AY511" t="s">
        <v>4090</v>
      </c>
    </row>
    <row r="512" spans="7:51" ht="14.5" customHeight="1" x14ac:dyDescent="0.2">
      <c r="G512" s="45" t="s">
        <v>3500</v>
      </c>
      <c r="H512">
        <v>36</v>
      </c>
      <c r="I512" s="5" t="str">
        <f t="shared" si="41"/>
        <v>30-40</v>
      </c>
      <c r="J512" s="5">
        <v>2</v>
      </c>
      <c r="K512" s="5">
        <v>1</v>
      </c>
      <c r="L512" s="5">
        <v>2</v>
      </c>
      <c r="M512">
        <v>10</v>
      </c>
      <c r="N512" s="5">
        <v>1</v>
      </c>
      <c r="O512">
        <v>18</v>
      </c>
      <c r="P512">
        <v>0</v>
      </c>
      <c r="Q512" s="10">
        <v>18</v>
      </c>
      <c r="R512" s="5">
        <v>2</v>
      </c>
      <c r="S512"/>
      <c r="T512">
        <v>1</v>
      </c>
      <c r="U512" s="5">
        <v>3</v>
      </c>
      <c r="V512"/>
      <c r="W512" t="s">
        <v>1997</v>
      </c>
      <c r="X512" t="s">
        <v>2287</v>
      </c>
      <c r="Y512" t="s">
        <v>2519</v>
      </c>
      <c r="Z512" t="s">
        <v>2749</v>
      </c>
      <c r="AA512" s="5">
        <v>2</v>
      </c>
      <c r="AB512" s="5">
        <v>5</v>
      </c>
      <c r="AC512" s="5">
        <v>1</v>
      </c>
      <c r="AD512" s="5">
        <v>5</v>
      </c>
      <c r="AE512" s="5">
        <v>1</v>
      </c>
      <c r="AF512" s="5">
        <v>1</v>
      </c>
      <c r="AG512" s="5">
        <v>5</v>
      </c>
      <c r="AH512" s="10">
        <f t="shared" si="39"/>
        <v>20</v>
      </c>
      <c r="AI512" s="5">
        <v>5</v>
      </c>
      <c r="AJ512" s="5">
        <v>5</v>
      </c>
      <c r="AK512" s="5">
        <v>5</v>
      </c>
      <c r="AL512" s="5">
        <v>5</v>
      </c>
      <c r="AM512"/>
      <c r="AN512"/>
      <c r="AO512"/>
      <c r="AP512"/>
      <c r="AQ512">
        <v>35</v>
      </c>
      <c r="AR512">
        <v>20</v>
      </c>
      <c r="AS512" s="5"/>
      <c r="AT512" s="5"/>
      <c r="AU512" s="5"/>
      <c r="AV512" s="5"/>
      <c r="AW512" s="5"/>
      <c r="AX512" s="5"/>
      <c r="AY512" t="s">
        <v>4085</v>
      </c>
    </row>
    <row r="513" spans="7:51" ht="14.5" customHeight="1" x14ac:dyDescent="0.2">
      <c r="G513" s="45" t="s">
        <v>3501</v>
      </c>
      <c r="H513">
        <v>61</v>
      </c>
      <c r="I513" s="5" t="str">
        <f t="shared" ref="I513:I528" si="42">VLOOKUP(H513,AgeGroup,2,TRUE)</f>
        <v>60-70</v>
      </c>
      <c r="J513" s="5">
        <v>5</v>
      </c>
      <c r="K513" s="5">
        <v>1</v>
      </c>
      <c r="L513" s="5">
        <v>3</v>
      </c>
      <c r="M513">
        <v>0</v>
      </c>
      <c r="N513" s="5">
        <v>1</v>
      </c>
      <c r="O513">
        <v>5</v>
      </c>
      <c r="P513">
        <v>0</v>
      </c>
      <c r="Q513" s="10">
        <v>5</v>
      </c>
      <c r="R513" s="5">
        <v>2</v>
      </c>
      <c r="S513"/>
      <c r="T513">
        <v>1</v>
      </c>
      <c r="U513" s="5">
        <v>3</v>
      </c>
      <c r="V513"/>
      <c r="W513" t="s">
        <v>2047</v>
      </c>
      <c r="X513" t="s">
        <v>1997</v>
      </c>
      <c r="Y513" t="s">
        <v>2520</v>
      </c>
      <c r="Z513" t="s">
        <v>2508</v>
      </c>
      <c r="AA513" s="5">
        <v>5</v>
      </c>
      <c r="AB513" s="5">
        <v>4</v>
      </c>
      <c r="AC513" s="5">
        <v>4</v>
      </c>
      <c r="AD513" s="5">
        <v>5</v>
      </c>
      <c r="AE513" s="5">
        <v>5</v>
      </c>
      <c r="AF513" s="5">
        <v>3</v>
      </c>
      <c r="AG513" s="5">
        <v>5</v>
      </c>
      <c r="AH513" s="10">
        <f t="shared" si="39"/>
        <v>31</v>
      </c>
      <c r="AI513" s="5">
        <v>3</v>
      </c>
      <c r="AJ513" s="5">
        <v>4</v>
      </c>
      <c r="AK513" s="5">
        <v>4</v>
      </c>
      <c r="AL513" s="5">
        <v>4</v>
      </c>
      <c r="AM513"/>
      <c r="AN513"/>
      <c r="AO513"/>
      <c r="AP513"/>
      <c r="AQ513">
        <v>4</v>
      </c>
      <c r="AR513">
        <v>8</v>
      </c>
      <c r="AS513" s="5"/>
      <c r="AT513" s="5"/>
      <c r="AU513" s="5"/>
      <c r="AV513" s="5"/>
      <c r="AW513" s="5"/>
      <c r="AX513" s="5"/>
      <c r="AY513" t="s">
        <v>4091</v>
      </c>
    </row>
    <row r="514" spans="7:51" ht="14.5" customHeight="1" x14ac:dyDescent="0.2">
      <c r="G514" s="45" t="s">
        <v>3502</v>
      </c>
      <c r="H514">
        <v>41</v>
      </c>
      <c r="I514" s="5" t="str">
        <f t="shared" si="42"/>
        <v>40-50</v>
      </c>
      <c r="J514" s="5">
        <v>3</v>
      </c>
      <c r="K514" s="5">
        <v>2</v>
      </c>
      <c r="L514" s="5">
        <v>3</v>
      </c>
      <c r="M514">
        <v>4</v>
      </c>
      <c r="N514" s="5">
        <v>1</v>
      </c>
      <c r="O514">
        <v>3</v>
      </c>
      <c r="P514">
        <v>0</v>
      </c>
      <c r="Q514" s="10">
        <v>3</v>
      </c>
      <c r="R514" s="5">
        <v>2</v>
      </c>
      <c r="S514"/>
      <c r="T514">
        <v>1</v>
      </c>
      <c r="U514" s="5">
        <v>3</v>
      </c>
      <c r="V514"/>
      <c r="W514" t="s">
        <v>2048</v>
      </c>
      <c r="X514" t="s">
        <v>2288</v>
      </c>
      <c r="Y514" t="s">
        <v>2521</v>
      </c>
      <c r="Z514" t="s">
        <v>2750</v>
      </c>
      <c r="AA514" s="5">
        <v>5</v>
      </c>
      <c r="AB514" s="5">
        <v>4</v>
      </c>
      <c r="AC514" s="5">
        <v>4</v>
      </c>
      <c r="AD514" s="5">
        <v>4</v>
      </c>
      <c r="AE514" s="5">
        <v>4</v>
      </c>
      <c r="AF514" s="5">
        <v>5</v>
      </c>
      <c r="AG514" s="5">
        <v>4</v>
      </c>
      <c r="AH514" s="10">
        <f t="shared" si="39"/>
        <v>30</v>
      </c>
      <c r="AI514" s="5">
        <v>4</v>
      </c>
      <c r="AJ514" s="5">
        <v>4</v>
      </c>
      <c r="AK514" s="5">
        <v>4</v>
      </c>
      <c r="AL514" s="5">
        <v>2</v>
      </c>
      <c r="AM514"/>
      <c r="AN514"/>
      <c r="AO514"/>
      <c r="AP514"/>
      <c r="AQ514">
        <v>2</v>
      </c>
      <c r="AR514">
        <v>0</v>
      </c>
      <c r="AS514" s="5"/>
      <c r="AT514" s="5"/>
      <c r="AU514" s="5"/>
      <c r="AV514" s="5"/>
      <c r="AW514" s="5"/>
      <c r="AX514" s="5"/>
      <c r="AY514" t="s">
        <v>4092</v>
      </c>
    </row>
    <row r="515" spans="7:51" ht="14.5" customHeight="1" x14ac:dyDescent="0.2">
      <c r="G515" s="45" t="s">
        <v>3503</v>
      </c>
      <c r="H515">
        <v>48</v>
      </c>
      <c r="I515" s="5" t="str">
        <f t="shared" si="42"/>
        <v>40-50</v>
      </c>
      <c r="J515" s="5">
        <v>3</v>
      </c>
      <c r="K515" s="5">
        <v>1</v>
      </c>
      <c r="L515" s="5">
        <v>3</v>
      </c>
      <c r="M515">
        <v>1</v>
      </c>
      <c r="N515" s="5">
        <v>1</v>
      </c>
      <c r="O515">
        <v>1</v>
      </c>
      <c r="P515">
        <v>0</v>
      </c>
      <c r="Q515" s="10">
        <v>1</v>
      </c>
      <c r="R515" s="5">
        <v>2</v>
      </c>
      <c r="S515"/>
      <c r="T515">
        <v>1</v>
      </c>
      <c r="U515" s="5">
        <v>3</v>
      </c>
      <c r="V515"/>
      <c r="W515" t="s">
        <v>2049</v>
      </c>
      <c r="X515" t="s">
        <v>2289</v>
      </c>
      <c r="Y515" t="s">
        <v>2522</v>
      </c>
      <c r="Z515" t="s">
        <v>2751</v>
      </c>
      <c r="AA515" s="5">
        <v>5</v>
      </c>
      <c r="AB515" s="5">
        <v>4</v>
      </c>
      <c r="AC515" s="5">
        <v>4</v>
      </c>
      <c r="AD515" s="5">
        <v>5</v>
      </c>
      <c r="AE515" s="5">
        <v>4</v>
      </c>
      <c r="AF515" s="5">
        <v>5</v>
      </c>
      <c r="AG515" s="5">
        <v>4</v>
      </c>
      <c r="AH515" s="10">
        <f t="shared" si="39"/>
        <v>31</v>
      </c>
      <c r="AI515" s="5">
        <v>4</v>
      </c>
      <c r="AJ515" s="5">
        <v>4</v>
      </c>
      <c r="AK515" s="5">
        <v>4</v>
      </c>
      <c r="AL515" s="5">
        <v>3</v>
      </c>
      <c r="AM515"/>
      <c r="AN515"/>
      <c r="AO515"/>
      <c r="AP515"/>
      <c r="AQ515">
        <v>3</v>
      </c>
      <c r="AR515">
        <v>1</v>
      </c>
      <c r="AS515" s="5"/>
      <c r="AT515" s="5"/>
      <c r="AU515" s="5"/>
      <c r="AV515" s="5"/>
      <c r="AW515" s="5"/>
      <c r="AX515" s="5"/>
      <c r="AY515" t="s">
        <v>4093</v>
      </c>
    </row>
    <row r="516" spans="7:51" ht="14.5" customHeight="1" x14ac:dyDescent="0.2">
      <c r="G516" s="45" t="s">
        <v>3504</v>
      </c>
      <c r="H516">
        <v>73</v>
      </c>
      <c r="I516" s="5" t="str">
        <f t="shared" si="42"/>
        <v>71-80</v>
      </c>
      <c r="J516" s="5">
        <v>6</v>
      </c>
      <c r="K516" s="5">
        <v>1</v>
      </c>
      <c r="L516" s="5">
        <v>2</v>
      </c>
      <c r="M516">
        <v>20</v>
      </c>
      <c r="N516" s="5">
        <v>1</v>
      </c>
      <c r="O516">
        <v>12</v>
      </c>
      <c r="P516">
        <v>0</v>
      </c>
      <c r="Q516" s="10">
        <v>12</v>
      </c>
      <c r="R516" s="5">
        <v>2</v>
      </c>
      <c r="S516"/>
      <c r="T516">
        <v>1</v>
      </c>
      <c r="U516" s="5">
        <v>3</v>
      </c>
      <c r="V516"/>
      <c r="W516" t="s">
        <v>2050</v>
      </c>
      <c r="X516" t="s">
        <v>2290</v>
      </c>
      <c r="Y516" t="s">
        <v>2523</v>
      </c>
      <c r="Z516" t="s">
        <v>2752</v>
      </c>
      <c r="AA516" s="5">
        <v>3</v>
      </c>
      <c r="AB516" s="5">
        <v>4</v>
      </c>
      <c r="AC516" s="5">
        <v>4</v>
      </c>
      <c r="AD516" s="5">
        <v>1</v>
      </c>
      <c r="AE516" s="5">
        <v>2</v>
      </c>
      <c r="AF516" s="5">
        <v>2</v>
      </c>
      <c r="AG516" s="5">
        <v>2</v>
      </c>
      <c r="AH516" s="10">
        <f t="shared" si="39"/>
        <v>18</v>
      </c>
      <c r="AI516" s="5">
        <v>1</v>
      </c>
      <c r="AJ516" s="5">
        <v>4</v>
      </c>
      <c r="AK516" s="5">
        <v>4</v>
      </c>
      <c r="AL516" s="5">
        <v>2</v>
      </c>
      <c r="AM516"/>
      <c r="AN516"/>
      <c r="AO516"/>
      <c r="AP516"/>
      <c r="AQ516">
        <v>9</v>
      </c>
      <c r="AR516">
        <v>3</v>
      </c>
      <c r="AS516" s="5"/>
      <c r="AT516" s="5"/>
      <c r="AU516" s="5"/>
      <c r="AV516" s="5"/>
      <c r="AW516" s="5"/>
      <c r="AX516" s="5"/>
      <c r="AY516" t="s">
        <v>4094</v>
      </c>
    </row>
    <row r="517" spans="7:51" ht="14.5" customHeight="1" x14ac:dyDescent="0.2">
      <c r="G517" s="45" t="s">
        <v>3505</v>
      </c>
      <c r="H517">
        <v>73</v>
      </c>
      <c r="I517" s="5" t="str">
        <f t="shared" si="42"/>
        <v>71-80</v>
      </c>
      <c r="J517" s="5">
        <v>6</v>
      </c>
      <c r="K517" s="5">
        <v>2</v>
      </c>
      <c r="L517" s="5">
        <v>3</v>
      </c>
      <c r="M517">
        <v>2</v>
      </c>
      <c r="N517" s="5">
        <v>1</v>
      </c>
      <c r="O517">
        <v>2</v>
      </c>
      <c r="P517">
        <v>0</v>
      </c>
      <c r="Q517" s="10">
        <v>2</v>
      </c>
      <c r="R517" s="5">
        <v>2</v>
      </c>
      <c r="S517"/>
      <c r="T517">
        <v>1</v>
      </c>
      <c r="U517" s="5">
        <v>3</v>
      </c>
      <c r="V517"/>
      <c r="W517" t="s">
        <v>2051</v>
      </c>
      <c r="X517" t="s">
        <v>2291</v>
      </c>
      <c r="Y517" t="s">
        <v>2524</v>
      </c>
      <c r="Z517" t="s">
        <v>2753</v>
      </c>
      <c r="AA517" s="5">
        <v>5</v>
      </c>
      <c r="AB517" s="5">
        <v>5</v>
      </c>
      <c r="AC517" s="5">
        <v>5</v>
      </c>
      <c r="AD517" s="5">
        <v>5</v>
      </c>
      <c r="AE517" s="5">
        <v>5</v>
      </c>
      <c r="AF517" s="5">
        <v>5</v>
      </c>
      <c r="AG517" s="5">
        <v>4</v>
      </c>
      <c r="AH517" s="10">
        <f t="shared" si="39"/>
        <v>34</v>
      </c>
      <c r="AI517" s="5">
        <v>5</v>
      </c>
      <c r="AJ517" s="5">
        <v>5</v>
      </c>
      <c r="AK517" s="5">
        <v>5</v>
      </c>
      <c r="AL517" s="5">
        <v>4</v>
      </c>
      <c r="AM517"/>
      <c r="AN517"/>
      <c r="AO517"/>
      <c r="AP517"/>
      <c r="AQ517">
        <v>0</v>
      </c>
      <c r="AR517">
        <v>6</v>
      </c>
      <c r="AS517" s="5"/>
      <c r="AT517" s="5"/>
      <c r="AU517" s="5"/>
      <c r="AV517" s="5"/>
      <c r="AW517" s="5"/>
      <c r="AX517" s="5"/>
      <c r="AY517" t="s">
        <v>4095</v>
      </c>
    </row>
    <row r="518" spans="7:51" ht="14.5" customHeight="1" x14ac:dyDescent="0.2">
      <c r="G518" s="45" t="s">
        <v>3506</v>
      </c>
      <c r="H518">
        <v>64</v>
      </c>
      <c r="I518" s="5" t="str">
        <f t="shared" si="42"/>
        <v>60-70</v>
      </c>
      <c r="J518" s="5">
        <v>5</v>
      </c>
      <c r="K518" s="5">
        <v>1</v>
      </c>
      <c r="L518" s="5">
        <v>3</v>
      </c>
      <c r="M518">
        <v>6</v>
      </c>
      <c r="N518" s="5">
        <v>1</v>
      </c>
      <c r="O518">
        <v>5</v>
      </c>
      <c r="P518">
        <v>0</v>
      </c>
      <c r="Q518" s="10">
        <v>5</v>
      </c>
      <c r="R518" s="5">
        <v>2</v>
      </c>
      <c r="S518"/>
      <c r="T518">
        <v>1</v>
      </c>
      <c r="U518" s="5">
        <v>3</v>
      </c>
      <c r="V518"/>
      <c r="W518" t="s">
        <v>2052</v>
      </c>
      <c r="X518" t="s">
        <v>2292</v>
      </c>
      <c r="Y518" t="s">
        <v>2525</v>
      </c>
      <c r="Z518" t="s">
        <v>2754</v>
      </c>
      <c r="AA518" s="5">
        <v>5</v>
      </c>
      <c r="AB518" s="5">
        <v>5</v>
      </c>
      <c r="AC518" s="5">
        <v>4</v>
      </c>
      <c r="AD518" s="5">
        <v>5</v>
      </c>
      <c r="AE518" s="5">
        <v>5</v>
      </c>
      <c r="AF518" s="5">
        <v>4</v>
      </c>
      <c r="AG518" s="5">
        <v>5</v>
      </c>
      <c r="AH518" s="10">
        <f t="shared" si="39"/>
        <v>33</v>
      </c>
      <c r="AI518" s="5">
        <v>3</v>
      </c>
      <c r="AJ518" s="5">
        <v>5</v>
      </c>
      <c r="AK518" s="5">
        <v>4</v>
      </c>
      <c r="AL518" s="5">
        <v>2</v>
      </c>
      <c r="AM518"/>
      <c r="AN518"/>
      <c r="AO518"/>
      <c r="AP518"/>
      <c r="AQ518">
        <v>2</v>
      </c>
      <c r="AR518">
        <v>1</v>
      </c>
      <c r="AS518" s="5"/>
      <c r="AT518" s="5"/>
      <c r="AU518" s="5"/>
      <c r="AV518" s="5"/>
      <c r="AW518" s="5"/>
      <c r="AX518" s="5"/>
      <c r="AY518" t="s">
        <v>4096</v>
      </c>
    </row>
    <row r="519" spans="7:51" ht="14.5" customHeight="1" x14ac:dyDescent="0.2">
      <c r="G519" s="45" t="s">
        <v>3507</v>
      </c>
      <c r="H519">
        <v>73</v>
      </c>
      <c r="I519" s="5" t="str">
        <f t="shared" si="42"/>
        <v>71-80</v>
      </c>
      <c r="J519" s="5">
        <v>6</v>
      </c>
      <c r="K519" s="5">
        <v>1</v>
      </c>
      <c r="L519" s="5">
        <v>3</v>
      </c>
      <c r="M519">
        <v>15</v>
      </c>
      <c r="N519" s="5">
        <v>1</v>
      </c>
      <c r="O519">
        <v>10</v>
      </c>
      <c r="P519">
        <v>0</v>
      </c>
      <c r="Q519" s="10">
        <v>10</v>
      </c>
      <c r="R519" s="5">
        <v>2</v>
      </c>
      <c r="S519"/>
      <c r="T519">
        <v>1</v>
      </c>
      <c r="U519" s="5">
        <v>3</v>
      </c>
      <c r="V519"/>
      <c r="W519" t="s">
        <v>2053</v>
      </c>
      <c r="X519" t="s">
        <v>2293</v>
      </c>
      <c r="Y519" t="s">
        <v>2526</v>
      </c>
      <c r="Z519" t="s">
        <v>2755</v>
      </c>
      <c r="AA519" s="5">
        <v>1</v>
      </c>
      <c r="AB519" s="5">
        <v>1</v>
      </c>
      <c r="AC519" s="5">
        <v>4</v>
      </c>
      <c r="AD519" s="5">
        <v>5</v>
      </c>
      <c r="AE519" s="5">
        <v>2</v>
      </c>
      <c r="AF519" s="5">
        <v>3</v>
      </c>
      <c r="AG519" s="5">
        <v>5</v>
      </c>
      <c r="AH519" s="10">
        <f t="shared" si="39"/>
        <v>21</v>
      </c>
      <c r="AI519" s="5">
        <v>5</v>
      </c>
      <c r="AJ519" s="5">
        <v>4</v>
      </c>
      <c r="AK519" s="5">
        <v>5</v>
      </c>
      <c r="AL519" s="5">
        <v>5</v>
      </c>
      <c r="AM519"/>
      <c r="AN519"/>
      <c r="AO519"/>
      <c r="AP519"/>
      <c r="AQ519">
        <v>1</v>
      </c>
      <c r="AR519">
        <v>6</v>
      </c>
      <c r="AS519" s="5"/>
      <c r="AT519" s="5"/>
      <c r="AU519" s="5"/>
      <c r="AV519" s="5"/>
      <c r="AW519" s="5"/>
      <c r="AX519" s="5"/>
      <c r="AY519" t="s">
        <v>4097</v>
      </c>
    </row>
    <row r="520" spans="7:51" ht="14.5" customHeight="1" x14ac:dyDescent="0.2">
      <c r="G520" s="45" t="s">
        <v>3508</v>
      </c>
      <c r="H520">
        <v>74</v>
      </c>
      <c r="I520" s="5" t="str">
        <f t="shared" si="42"/>
        <v>71-80</v>
      </c>
      <c r="J520" s="5">
        <v>6</v>
      </c>
      <c r="K520" s="5">
        <v>2</v>
      </c>
      <c r="L520" s="5">
        <v>2</v>
      </c>
      <c r="M520">
        <v>2</v>
      </c>
      <c r="N520" s="5">
        <v>1</v>
      </c>
      <c r="O520">
        <v>3</v>
      </c>
      <c r="P520">
        <v>0</v>
      </c>
      <c r="Q520" s="10">
        <v>3</v>
      </c>
      <c r="R520" s="5">
        <v>2</v>
      </c>
      <c r="S520"/>
      <c r="T520">
        <v>1</v>
      </c>
      <c r="U520" s="5">
        <v>3</v>
      </c>
      <c r="V520"/>
      <c r="W520" t="s">
        <v>2054</v>
      </c>
      <c r="X520" t="s">
        <v>2294</v>
      </c>
      <c r="Y520" t="s">
        <v>2527</v>
      </c>
      <c r="Z520" t="s">
        <v>2756</v>
      </c>
      <c r="AA520" s="5">
        <v>3</v>
      </c>
      <c r="AB520" s="5">
        <v>2</v>
      </c>
      <c r="AC520" s="5">
        <v>3</v>
      </c>
      <c r="AD520" s="5">
        <v>2</v>
      </c>
      <c r="AE520" s="5">
        <v>5</v>
      </c>
      <c r="AF520" s="5">
        <v>3</v>
      </c>
      <c r="AG520" s="5">
        <v>3</v>
      </c>
      <c r="AH520" s="10">
        <f t="shared" si="39"/>
        <v>21</v>
      </c>
      <c r="AI520" s="5">
        <v>3</v>
      </c>
      <c r="AJ520" s="5">
        <v>3</v>
      </c>
      <c r="AK520" s="5">
        <v>3</v>
      </c>
      <c r="AL520" s="5">
        <v>3</v>
      </c>
      <c r="AM520"/>
      <c r="AN520"/>
      <c r="AO520"/>
      <c r="AP520"/>
      <c r="AQ520">
        <v>1</v>
      </c>
      <c r="AR520">
        <v>2</v>
      </c>
      <c r="AS520" s="5"/>
      <c r="AT520" s="5"/>
      <c r="AU520" s="5"/>
      <c r="AV520" s="5"/>
      <c r="AW520" s="5"/>
      <c r="AX520" s="5"/>
      <c r="AY520" t="s">
        <v>4098</v>
      </c>
    </row>
    <row r="521" spans="7:51" ht="14.5" customHeight="1" x14ac:dyDescent="0.2">
      <c r="G521" s="45" t="s">
        <v>3509</v>
      </c>
      <c r="H521">
        <v>81</v>
      </c>
      <c r="I521" s="5" t="str">
        <f t="shared" si="42"/>
        <v>80+</v>
      </c>
      <c r="J521" s="5">
        <v>7</v>
      </c>
      <c r="K521" s="5">
        <v>1</v>
      </c>
      <c r="L521" s="5">
        <v>2</v>
      </c>
      <c r="M521">
        <v>10</v>
      </c>
      <c r="N521" s="5">
        <v>1</v>
      </c>
      <c r="O521">
        <v>2</v>
      </c>
      <c r="P521">
        <v>0</v>
      </c>
      <c r="Q521" s="10">
        <v>2</v>
      </c>
      <c r="R521" s="5">
        <v>2</v>
      </c>
      <c r="S521"/>
      <c r="T521">
        <v>1</v>
      </c>
      <c r="U521" s="5">
        <v>3</v>
      </c>
      <c r="V521"/>
      <c r="W521" t="s">
        <v>2055</v>
      </c>
      <c r="X521" t="s">
        <v>2295</v>
      </c>
      <c r="Y521" t="s">
        <v>2528</v>
      </c>
      <c r="Z521" t="s">
        <v>2757</v>
      </c>
      <c r="AA521" s="5">
        <v>5</v>
      </c>
      <c r="AB521" s="5">
        <v>3</v>
      </c>
      <c r="AC521" s="5">
        <v>3</v>
      </c>
      <c r="AD521" s="5">
        <v>3</v>
      </c>
      <c r="AE521" s="5">
        <v>3</v>
      </c>
      <c r="AF521" s="5">
        <v>5</v>
      </c>
      <c r="AG521" s="5">
        <v>4</v>
      </c>
      <c r="AH521" s="10">
        <f t="shared" si="39"/>
        <v>26</v>
      </c>
      <c r="AI521" s="5">
        <v>5</v>
      </c>
      <c r="AJ521" s="5">
        <v>5</v>
      </c>
      <c r="AK521" s="5">
        <v>5</v>
      </c>
      <c r="AL521" s="5">
        <v>2</v>
      </c>
      <c r="AM521"/>
      <c r="AN521"/>
      <c r="AO521"/>
      <c r="AP521"/>
      <c r="AQ521">
        <v>6</v>
      </c>
      <c r="AR521">
        <v>6</v>
      </c>
      <c r="AS521" s="5"/>
      <c r="AT521" s="5"/>
      <c r="AU521" s="5"/>
      <c r="AV521" s="5"/>
      <c r="AW521" s="5"/>
      <c r="AX521" s="5"/>
      <c r="AY521" t="s">
        <v>4099</v>
      </c>
    </row>
    <row r="522" spans="7:51" ht="14.5" customHeight="1" x14ac:dyDescent="0.2">
      <c r="G522" s="45" t="s">
        <v>3510</v>
      </c>
      <c r="H522">
        <v>79</v>
      </c>
      <c r="I522" s="5" t="str">
        <f t="shared" si="42"/>
        <v>71-80</v>
      </c>
      <c r="J522" s="5">
        <v>6</v>
      </c>
      <c r="K522" s="5">
        <v>2</v>
      </c>
      <c r="L522" s="5">
        <v>2</v>
      </c>
      <c r="M522">
        <v>10</v>
      </c>
      <c r="N522" s="5">
        <v>1</v>
      </c>
      <c r="O522">
        <v>10</v>
      </c>
      <c r="P522">
        <v>0</v>
      </c>
      <c r="Q522" s="10">
        <v>10</v>
      </c>
      <c r="R522" s="5">
        <v>2</v>
      </c>
      <c r="S522"/>
      <c r="T522">
        <v>1</v>
      </c>
      <c r="U522" s="5">
        <v>3</v>
      </c>
      <c r="V522"/>
      <c r="W522" t="s">
        <v>2056</v>
      </c>
      <c r="X522" t="s">
        <v>2296</v>
      </c>
      <c r="Y522" t="s">
        <v>2529</v>
      </c>
      <c r="Z522" s="1" t="s">
        <v>2758</v>
      </c>
      <c r="AA522" s="5">
        <v>5</v>
      </c>
      <c r="AB522" s="5">
        <v>4</v>
      </c>
      <c r="AC522" s="5">
        <v>4</v>
      </c>
      <c r="AD522" s="5">
        <v>5</v>
      </c>
      <c r="AE522" s="5">
        <v>4</v>
      </c>
      <c r="AF522" s="5">
        <v>5</v>
      </c>
      <c r="AG522" s="5">
        <v>4</v>
      </c>
      <c r="AH522" s="10">
        <f t="shared" si="39"/>
        <v>31</v>
      </c>
      <c r="AI522" s="5">
        <v>5</v>
      </c>
      <c r="AJ522" s="5">
        <v>4</v>
      </c>
      <c r="AK522" s="5">
        <v>5</v>
      </c>
      <c r="AL522" s="5">
        <v>1</v>
      </c>
      <c r="AM522"/>
      <c r="AN522"/>
      <c r="AO522"/>
      <c r="AP522"/>
      <c r="AQ522">
        <v>3</v>
      </c>
      <c r="AR522">
        <v>2</v>
      </c>
      <c r="AS522" s="5"/>
      <c r="AT522" s="5"/>
      <c r="AU522" s="5"/>
      <c r="AV522" s="5"/>
      <c r="AW522" s="5"/>
      <c r="AX522" s="5"/>
      <c r="AY522" t="s">
        <v>4100</v>
      </c>
    </row>
    <row r="523" spans="7:51" ht="14.5" customHeight="1" x14ac:dyDescent="0.2">
      <c r="G523" s="45" t="s">
        <v>3511</v>
      </c>
      <c r="H523">
        <v>70</v>
      </c>
      <c r="I523" s="5" t="str">
        <f t="shared" si="42"/>
        <v>71-80</v>
      </c>
      <c r="J523" s="5">
        <v>6</v>
      </c>
      <c r="K523" s="5">
        <v>2</v>
      </c>
      <c r="L523" s="5">
        <v>3</v>
      </c>
      <c r="M523">
        <v>8</v>
      </c>
      <c r="N523" s="5">
        <v>1</v>
      </c>
      <c r="O523">
        <v>25</v>
      </c>
      <c r="P523">
        <v>0</v>
      </c>
      <c r="Q523" s="10">
        <v>25</v>
      </c>
      <c r="R523" s="5">
        <v>2</v>
      </c>
      <c r="S523"/>
      <c r="T523">
        <v>1</v>
      </c>
      <c r="U523" s="5">
        <v>3</v>
      </c>
      <c r="V523"/>
      <c r="W523" t="s">
        <v>2057</v>
      </c>
      <c r="X523" t="s">
        <v>2297</v>
      </c>
      <c r="Y523" t="s">
        <v>2530</v>
      </c>
      <c r="Z523" t="s">
        <v>2759</v>
      </c>
      <c r="AA523" s="5">
        <v>4</v>
      </c>
      <c r="AB523" s="5">
        <v>2</v>
      </c>
      <c r="AC523" s="5">
        <v>3</v>
      </c>
      <c r="AD523" s="5">
        <v>5</v>
      </c>
      <c r="AE523" s="5">
        <v>3</v>
      </c>
      <c r="AF523" s="5">
        <v>4</v>
      </c>
      <c r="AG523" s="5">
        <v>3</v>
      </c>
      <c r="AH523" s="10">
        <f t="shared" si="39"/>
        <v>24</v>
      </c>
      <c r="AI523" s="5">
        <v>2</v>
      </c>
      <c r="AJ523" s="5">
        <v>5</v>
      </c>
      <c r="AK523" s="5">
        <v>2</v>
      </c>
      <c r="AL523" s="5">
        <v>2</v>
      </c>
      <c r="AM523"/>
      <c r="AN523"/>
      <c r="AO523"/>
      <c r="AP523"/>
      <c r="AQ523">
        <v>4</v>
      </c>
      <c r="AR523">
        <v>2</v>
      </c>
      <c r="AS523" s="5"/>
      <c r="AT523" s="5"/>
      <c r="AU523" s="5"/>
      <c r="AV523" s="5"/>
      <c r="AW523" s="5"/>
      <c r="AX523" s="5"/>
      <c r="AY523" t="s">
        <v>4098</v>
      </c>
    </row>
    <row r="524" spans="7:51" ht="14.5" customHeight="1" x14ac:dyDescent="0.2">
      <c r="G524" s="45" t="s">
        <v>3512</v>
      </c>
      <c r="H524">
        <v>69</v>
      </c>
      <c r="I524" s="5" t="str">
        <f t="shared" si="42"/>
        <v>60-70</v>
      </c>
      <c r="J524" s="5">
        <v>5</v>
      </c>
      <c r="K524" s="5">
        <v>2</v>
      </c>
      <c r="L524" s="5">
        <v>2</v>
      </c>
      <c r="M524">
        <v>5</v>
      </c>
      <c r="N524" s="5">
        <v>1</v>
      </c>
      <c r="O524">
        <v>5</v>
      </c>
      <c r="P524">
        <v>0</v>
      </c>
      <c r="Q524" s="10">
        <v>5</v>
      </c>
      <c r="R524" s="5">
        <v>2</v>
      </c>
      <c r="S524"/>
      <c r="T524">
        <v>1</v>
      </c>
      <c r="U524" s="5">
        <v>3</v>
      </c>
      <c r="V524"/>
      <c r="W524" t="s">
        <v>2058</v>
      </c>
      <c r="X524" t="s">
        <v>2298</v>
      </c>
      <c r="Y524" t="s">
        <v>2531</v>
      </c>
      <c r="Z524" t="s">
        <v>2760</v>
      </c>
      <c r="AA524" s="5">
        <v>5</v>
      </c>
      <c r="AB524" s="5">
        <v>4</v>
      </c>
      <c r="AC524" s="5">
        <v>5</v>
      </c>
      <c r="AD524" s="5">
        <v>5</v>
      </c>
      <c r="AE524" s="5">
        <v>5</v>
      </c>
      <c r="AF524" s="5">
        <v>4</v>
      </c>
      <c r="AG524" s="5">
        <v>5</v>
      </c>
      <c r="AH524" s="10">
        <f t="shared" si="39"/>
        <v>33</v>
      </c>
      <c r="AI524" s="5">
        <v>3</v>
      </c>
      <c r="AJ524" s="5">
        <v>4</v>
      </c>
      <c r="AK524" s="5">
        <v>3</v>
      </c>
      <c r="AL524" s="5">
        <v>1</v>
      </c>
      <c r="AM524"/>
      <c r="AN524"/>
      <c r="AO524"/>
      <c r="AP524"/>
      <c r="AQ524">
        <v>2</v>
      </c>
      <c r="AR524">
        <v>1</v>
      </c>
      <c r="AS524" s="5"/>
      <c r="AT524" s="5"/>
      <c r="AU524" s="5"/>
      <c r="AV524" s="5"/>
      <c r="AW524" s="5"/>
      <c r="AX524" s="5"/>
      <c r="AY524" t="s">
        <v>4101</v>
      </c>
    </row>
    <row r="525" spans="7:51" ht="14.5" customHeight="1" x14ac:dyDescent="0.2">
      <c r="G525" s="45" t="s">
        <v>3513</v>
      </c>
      <c r="H525">
        <v>64</v>
      </c>
      <c r="I525" s="5" t="str">
        <f t="shared" si="42"/>
        <v>60-70</v>
      </c>
      <c r="J525" s="5">
        <v>5</v>
      </c>
      <c r="K525" s="5">
        <v>1</v>
      </c>
      <c r="L525" s="5">
        <v>3</v>
      </c>
      <c r="M525">
        <v>10</v>
      </c>
      <c r="N525" s="5">
        <v>1</v>
      </c>
      <c r="O525">
        <v>8</v>
      </c>
      <c r="P525">
        <v>0</v>
      </c>
      <c r="Q525" s="10">
        <v>8</v>
      </c>
      <c r="R525" s="5">
        <v>2</v>
      </c>
      <c r="S525"/>
      <c r="T525">
        <v>1</v>
      </c>
      <c r="U525" s="5">
        <v>3</v>
      </c>
      <c r="V525"/>
      <c r="W525" t="s">
        <v>2059</v>
      </c>
      <c r="X525" t="s">
        <v>2299</v>
      </c>
      <c r="Y525" t="s">
        <v>2532</v>
      </c>
      <c r="Z525" t="s">
        <v>2761</v>
      </c>
      <c r="AA525" s="5">
        <v>5</v>
      </c>
      <c r="AB525" s="5">
        <v>5</v>
      </c>
      <c r="AC525" s="5">
        <v>5</v>
      </c>
      <c r="AD525" s="5">
        <v>5</v>
      </c>
      <c r="AE525" s="5">
        <v>4</v>
      </c>
      <c r="AF525" s="5">
        <v>3</v>
      </c>
      <c r="AG525" s="5">
        <v>5</v>
      </c>
      <c r="AH525" s="10">
        <f t="shared" si="39"/>
        <v>32</v>
      </c>
      <c r="AI525" s="5">
        <v>2</v>
      </c>
      <c r="AJ525" s="5">
        <v>3</v>
      </c>
      <c r="AK525" s="5">
        <v>3</v>
      </c>
      <c r="AL525" s="5">
        <v>4</v>
      </c>
      <c r="AM525"/>
      <c r="AN525"/>
      <c r="AO525"/>
      <c r="AP525"/>
      <c r="AQ525">
        <v>3</v>
      </c>
      <c r="AR525">
        <v>0</v>
      </c>
      <c r="AS525" s="5"/>
      <c r="AT525" s="5"/>
      <c r="AU525" s="5"/>
      <c r="AV525" s="5"/>
      <c r="AW525" s="5"/>
      <c r="AX525" s="5"/>
      <c r="AY525" t="s">
        <v>4102</v>
      </c>
    </row>
    <row r="526" spans="7:51" ht="14.5" customHeight="1" x14ac:dyDescent="0.2">
      <c r="G526" s="45" t="s">
        <v>3514</v>
      </c>
      <c r="H526">
        <v>56</v>
      </c>
      <c r="I526" s="5" t="str">
        <f t="shared" si="42"/>
        <v>50-60</v>
      </c>
      <c r="J526" s="5">
        <v>4</v>
      </c>
      <c r="K526" s="5">
        <v>1</v>
      </c>
      <c r="L526" s="5">
        <v>3</v>
      </c>
      <c r="M526">
        <v>20</v>
      </c>
      <c r="N526" s="5">
        <v>1</v>
      </c>
      <c r="O526">
        <v>20</v>
      </c>
      <c r="P526">
        <v>0</v>
      </c>
      <c r="Q526" s="10">
        <v>20</v>
      </c>
      <c r="R526" s="5">
        <v>2</v>
      </c>
      <c r="S526"/>
      <c r="T526">
        <v>1</v>
      </c>
      <c r="U526" s="5">
        <v>3</v>
      </c>
      <c r="V526"/>
      <c r="W526" t="s">
        <v>2060</v>
      </c>
      <c r="X526" t="s">
        <v>2300</v>
      </c>
      <c r="Y526" t="s">
        <v>2533</v>
      </c>
      <c r="Z526" t="s">
        <v>2762</v>
      </c>
      <c r="AA526" s="5">
        <v>5</v>
      </c>
      <c r="AB526" s="5">
        <v>5</v>
      </c>
      <c r="AC526" s="5">
        <v>1</v>
      </c>
      <c r="AD526" s="5">
        <v>5</v>
      </c>
      <c r="AE526" s="5">
        <v>3</v>
      </c>
      <c r="AF526" s="5">
        <v>3</v>
      </c>
      <c r="AG526" s="5">
        <v>5</v>
      </c>
      <c r="AH526" s="10">
        <f t="shared" si="39"/>
        <v>27</v>
      </c>
      <c r="AI526" s="5">
        <v>4</v>
      </c>
      <c r="AJ526" s="5">
        <v>3</v>
      </c>
      <c r="AK526" s="5">
        <v>3</v>
      </c>
      <c r="AL526" s="5">
        <v>2</v>
      </c>
      <c r="AM526"/>
      <c r="AN526"/>
      <c r="AO526"/>
      <c r="AP526"/>
      <c r="AQ526">
        <v>3</v>
      </c>
      <c r="AR526">
        <v>3</v>
      </c>
      <c r="AS526" s="5"/>
      <c r="AT526" s="5"/>
      <c r="AU526" s="5"/>
      <c r="AV526" s="5"/>
      <c r="AW526" s="5"/>
      <c r="AX526" s="5"/>
      <c r="AY526" t="s">
        <v>4098</v>
      </c>
    </row>
    <row r="527" spans="7:51" ht="14.5" customHeight="1" x14ac:dyDescent="0.2">
      <c r="G527" s="45" t="s">
        <v>3515</v>
      </c>
      <c r="H527">
        <v>59</v>
      </c>
      <c r="I527" s="5" t="str">
        <f t="shared" si="42"/>
        <v>50-60</v>
      </c>
      <c r="J527" s="5">
        <v>4</v>
      </c>
      <c r="K527" s="5">
        <v>1</v>
      </c>
      <c r="L527" s="5">
        <v>3</v>
      </c>
      <c r="M527">
        <v>15</v>
      </c>
      <c r="N527" s="5">
        <v>1</v>
      </c>
      <c r="O527">
        <v>15</v>
      </c>
      <c r="P527">
        <v>0</v>
      </c>
      <c r="Q527" s="10">
        <v>15</v>
      </c>
      <c r="R527" s="5">
        <v>2</v>
      </c>
      <c r="S527"/>
      <c r="T527">
        <v>1</v>
      </c>
      <c r="U527" s="5">
        <v>3</v>
      </c>
      <c r="V527"/>
      <c r="W527" t="s">
        <v>2061</v>
      </c>
      <c r="X527" t="s">
        <v>2301</v>
      </c>
      <c r="Y527" t="s">
        <v>2534</v>
      </c>
      <c r="Z527" t="s">
        <v>2763</v>
      </c>
      <c r="AA527" s="5">
        <v>5</v>
      </c>
      <c r="AB527" s="5">
        <v>5</v>
      </c>
      <c r="AC527" s="5">
        <v>4</v>
      </c>
      <c r="AD527" s="5">
        <v>5</v>
      </c>
      <c r="AE527" s="5">
        <v>5</v>
      </c>
      <c r="AF527" s="5">
        <v>5</v>
      </c>
      <c r="AG527" s="5">
        <v>5</v>
      </c>
      <c r="AH527" s="10">
        <f t="shared" si="39"/>
        <v>34</v>
      </c>
      <c r="AI527" s="5">
        <v>2</v>
      </c>
      <c r="AJ527" s="5">
        <v>2</v>
      </c>
      <c r="AK527" s="5">
        <v>3</v>
      </c>
      <c r="AL527" s="5">
        <v>2</v>
      </c>
      <c r="AM527"/>
      <c r="AN527"/>
      <c r="AO527"/>
      <c r="AP527"/>
      <c r="AQ527">
        <v>4</v>
      </c>
      <c r="AR527">
        <v>2</v>
      </c>
      <c r="AS527" s="5"/>
      <c r="AT527" s="5"/>
      <c r="AU527" s="5"/>
      <c r="AV527" s="5"/>
      <c r="AW527" s="5"/>
      <c r="AX527" s="5"/>
      <c r="AY527" t="s">
        <v>4103</v>
      </c>
    </row>
    <row r="528" spans="7:51" ht="14.5" customHeight="1" x14ac:dyDescent="0.2">
      <c r="G528" s="45" t="s">
        <v>3516</v>
      </c>
      <c r="H528">
        <v>70</v>
      </c>
      <c r="I528" s="5" t="str">
        <f t="shared" si="42"/>
        <v>71-80</v>
      </c>
      <c r="J528" s="5">
        <v>6</v>
      </c>
      <c r="K528" s="5">
        <v>1</v>
      </c>
      <c r="L528" s="5">
        <v>2</v>
      </c>
      <c r="M528">
        <v>8</v>
      </c>
      <c r="N528" s="5">
        <v>1</v>
      </c>
      <c r="O528">
        <v>7</v>
      </c>
      <c r="P528">
        <v>0</v>
      </c>
      <c r="Q528" s="10">
        <v>7</v>
      </c>
      <c r="R528" s="5">
        <v>2</v>
      </c>
      <c r="S528"/>
      <c r="T528">
        <v>1</v>
      </c>
      <c r="U528" s="5">
        <v>3</v>
      </c>
      <c r="V528"/>
      <c r="W528" s="1" t="s">
        <v>2062</v>
      </c>
      <c r="X528" t="s">
        <v>2302</v>
      </c>
      <c r="Y528" t="s">
        <v>2535</v>
      </c>
      <c r="Z528" t="s">
        <v>2764</v>
      </c>
      <c r="AA528" s="5">
        <v>5</v>
      </c>
      <c r="AB528" s="5">
        <v>5</v>
      </c>
      <c r="AC528" s="5">
        <v>3</v>
      </c>
      <c r="AD528" s="5">
        <v>5</v>
      </c>
      <c r="AE528" s="5">
        <v>3</v>
      </c>
      <c r="AF528" s="5">
        <v>3</v>
      </c>
      <c r="AG528" s="5">
        <v>5</v>
      </c>
      <c r="AH528" s="10">
        <f t="shared" si="39"/>
        <v>29</v>
      </c>
      <c r="AI528" s="5">
        <v>4</v>
      </c>
      <c r="AJ528" s="5">
        <v>4</v>
      </c>
      <c r="AK528" s="5">
        <v>4</v>
      </c>
      <c r="AL528" s="5">
        <v>1</v>
      </c>
      <c r="AM528"/>
      <c r="AN528"/>
      <c r="AO528"/>
      <c r="AP528"/>
      <c r="AQ528">
        <v>1</v>
      </c>
      <c r="AR528">
        <v>1</v>
      </c>
      <c r="AS528" s="5"/>
      <c r="AT528" s="5"/>
      <c r="AU528" s="5"/>
      <c r="AV528" s="5"/>
      <c r="AW528" s="5"/>
      <c r="AX528" s="5"/>
      <c r="AY528" t="s">
        <v>4104</v>
      </c>
    </row>
    <row r="529" spans="7:51" ht="14.5" customHeight="1" x14ac:dyDescent="0.2">
      <c r="G529" s="45" t="s">
        <v>3517</v>
      </c>
      <c r="H529">
        <v>52</v>
      </c>
      <c r="I529" s="5" t="str">
        <f t="shared" ref="I529:I544" si="43">VLOOKUP(H529,AgeGroup,2,TRUE)</f>
        <v>50-60</v>
      </c>
      <c r="J529" s="5">
        <v>4</v>
      </c>
      <c r="K529" s="5">
        <v>2</v>
      </c>
      <c r="L529" s="5">
        <v>2</v>
      </c>
      <c r="M529">
        <v>20</v>
      </c>
      <c r="N529" s="5">
        <v>1</v>
      </c>
      <c r="O529">
        <v>30</v>
      </c>
      <c r="P529">
        <v>0</v>
      </c>
      <c r="Q529" s="10">
        <v>30</v>
      </c>
      <c r="R529" s="5">
        <v>2</v>
      </c>
      <c r="S529"/>
      <c r="T529">
        <v>1</v>
      </c>
      <c r="U529" s="5">
        <v>3</v>
      </c>
      <c r="V529"/>
      <c r="W529" t="s">
        <v>2063</v>
      </c>
      <c r="X529" t="s">
        <v>2303</v>
      </c>
      <c r="Y529" t="s">
        <v>2536</v>
      </c>
      <c r="Z529" t="s">
        <v>2765</v>
      </c>
      <c r="AA529" s="5">
        <v>5</v>
      </c>
      <c r="AB529" s="5">
        <v>5</v>
      </c>
      <c r="AC529" s="5">
        <v>5</v>
      </c>
      <c r="AD529" s="5">
        <v>5</v>
      </c>
      <c r="AE529" s="5">
        <v>5</v>
      </c>
      <c r="AF529" s="5">
        <v>5</v>
      </c>
      <c r="AG529" s="5">
        <v>5</v>
      </c>
      <c r="AH529" s="10">
        <f t="shared" ref="AH529:AH592" si="44">SUM(AA529:AG529)</f>
        <v>35</v>
      </c>
      <c r="AI529" s="5">
        <v>4</v>
      </c>
      <c r="AJ529" s="5">
        <v>3</v>
      </c>
      <c r="AK529" s="5">
        <v>3</v>
      </c>
      <c r="AL529" s="5">
        <v>3</v>
      </c>
      <c r="AM529"/>
      <c r="AN529"/>
      <c r="AO529"/>
      <c r="AP529"/>
      <c r="AQ529">
        <v>0</v>
      </c>
      <c r="AR529">
        <v>1</v>
      </c>
      <c r="AS529" s="5"/>
      <c r="AT529" s="5"/>
      <c r="AU529" s="5"/>
      <c r="AV529" s="5"/>
      <c r="AW529" s="5"/>
      <c r="AX529" s="5"/>
      <c r="AY529" t="s">
        <v>4091</v>
      </c>
    </row>
    <row r="530" spans="7:51" ht="14.5" customHeight="1" x14ac:dyDescent="0.2">
      <c r="G530" s="45" t="s">
        <v>3518</v>
      </c>
      <c r="H530">
        <v>71</v>
      </c>
      <c r="I530" s="5" t="str">
        <f t="shared" si="43"/>
        <v>71-80</v>
      </c>
      <c r="J530" s="5">
        <v>6</v>
      </c>
      <c r="K530" s="5">
        <v>1</v>
      </c>
      <c r="L530" s="5">
        <v>3</v>
      </c>
      <c r="M530">
        <v>3</v>
      </c>
      <c r="N530" s="5">
        <v>1</v>
      </c>
      <c r="O530">
        <v>2</v>
      </c>
      <c r="P530">
        <v>0</v>
      </c>
      <c r="Q530" s="10">
        <v>2</v>
      </c>
      <c r="R530" s="5">
        <v>2</v>
      </c>
      <c r="S530"/>
      <c r="T530">
        <v>1</v>
      </c>
      <c r="U530" s="5">
        <v>3</v>
      </c>
      <c r="V530"/>
      <c r="W530" t="s">
        <v>2064</v>
      </c>
      <c r="X530" t="s">
        <v>2304</v>
      </c>
      <c r="Y530" t="s">
        <v>2537</v>
      </c>
      <c r="Z530" t="s">
        <v>2766</v>
      </c>
      <c r="AA530" s="5">
        <v>5</v>
      </c>
      <c r="AB530" s="5">
        <v>4</v>
      </c>
      <c r="AC530" s="5">
        <v>5</v>
      </c>
      <c r="AD530" s="5">
        <v>5</v>
      </c>
      <c r="AE530" s="5">
        <v>2</v>
      </c>
      <c r="AF530" s="5">
        <v>5</v>
      </c>
      <c r="AG530" s="5">
        <v>4</v>
      </c>
      <c r="AH530" s="10">
        <f t="shared" si="44"/>
        <v>30</v>
      </c>
      <c r="AI530" s="5">
        <v>4</v>
      </c>
      <c r="AJ530" s="5">
        <v>4</v>
      </c>
      <c r="AK530" s="5">
        <v>4</v>
      </c>
      <c r="AL530" s="5">
        <v>5</v>
      </c>
      <c r="AM530"/>
      <c r="AN530"/>
      <c r="AO530"/>
      <c r="AP530"/>
      <c r="AQ530">
        <v>5</v>
      </c>
      <c r="AR530">
        <v>3</v>
      </c>
      <c r="AS530" s="5"/>
      <c r="AT530" s="5"/>
      <c r="AU530" s="5"/>
      <c r="AV530" s="5"/>
      <c r="AW530" s="5"/>
      <c r="AX530" s="5"/>
      <c r="AY530" t="s">
        <v>4085</v>
      </c>
    </row>
    <row r="531" spans="7:51" ht="14.5" customHeight="1" x14ac:dyDescent="0.2">
      <c r="G531" s="45" t="s">
        <v>3519</v>
      </c>
      <c r="H531">
        <v>40</v>
      </c>
      <c r="I531" s="5" t="str">
        <f t="shared" si="43"/>
        <v>40-50</v>
      </c>
      <c r="J531" s="5">
        <v>3</v>
      </c>
      <c r="K531" s="5">
        <v>1</v>
      </c>
      <c r="L531" s="5">
        <v>3</v>
      </c>
      <c r="M531">
        <v>4</v>
      </c>
      <c r="N531" s="5">
        <v>1</v>
      </c>
      <c r="O531">
        <v>1</v>
      </c>
      <c r="P531">
        <v>0</v>
      </c>
      <c r="Q531" s="10">
        <v>1</v>
      </c>
      <c r="R531" s="5">
        <v>2</v>
      </c>
      <c r="S531"/>
      <c r="T531">
        <v>1</v>
      </c>
      <c r="U531" s="5">
        <v>3</v>
      </c>
      <c r="V531"/>
      <c r="W531" t="s">
        <v>2065</v>
      </c>
      <c r="X531" s="54" t="s">
        <v>2305</v>
      </c>
      <c r="Y531" t="s">
        <v>2538</v>
      </c>
      <c r="Z531" t="s">
        <v>2767</v>
      </c>
      <c r="AA531" s="5">
        <v>2</v>
      </c>
      <c r="AB531" s="5">
        <v>5</v>
      </c>
      <c r="AC531" s="5">
        <v>5</v>
      </c>
      <c r="AD531" s="5">
        <v>5</v>
      </c>
      <c r="AE531" s="5">
        <v>4</v>
      </c>
      <c r="AF531" s="5">
        <v>4</v>
      </c>
      <c r="AG531" s="5">
        <v>4</v>
      </c>
      <c r="AH531" s="10">
        <f t="shared" si="44"/>
        <v>29</v>
      </c>
      <c r="AI531" s="5">
        <v>2</v>
      </c>
      <c r="AJ531" s="5">
        <v>2</v>
      </c>
      <c r="AK531" s="5">
        <v>3</v>
      </c>
      <c r="AL531" s="5">
        <v>4</v>
      </c>
      <c r="AM531"/>
      <c r="AN531"/>
      <c r="AO531"/>
      <c r="AP531"/>
      <c r="AQ531">
        <v>0</v>
      </c>
      <c r="AR531">
        <v>0</v>
      </c>
      <c r="AS531" s="5"/>
      <c r="AT531" s="5"/>
      <c r="AU531" s="5"/>
      <c r="AV531" s="5"/>
      <c r="AW531" s="5"/>
      <c r="AX531" s="5"/>
    </row>
    <row r="532" spans="7:51" ht="14.5" customHeight="1" x14ac:dyDescent="0.2">
      <c r="G532" s="45" t="s">
        <v>3520</v>
      </c>
      <c r="H532">
        <v>74</v>
      </c>
      <c r="I532" s="5" t="str">
        <f t="shared" si="43"/>
        <v>71-80</v>
      </c>
      <c r="J532" s="5">
        <v>6</v>
      </c>
      <c r="K532" s="5">
        <v>2</v>
      </c>
      <c r="L532" s="5">
        <v>3</v>
      </c>
      <c r="M532">
        <v>5</v>
      </c>
      <c r="N532" s="5">
        <v>1</v>
      </c>
      <c r="O532">
        <v>5</v>
      </c>
      <c r="P532">
        <v>0</v>
      </c>
      <c r="Q532" s="10">
        <v>5</v>
      </c>
      <c r="R532" s="5">
        <v>2</v>
      </c>
      <c r="S532"/>
      <c r="T532">
        <v>1</v>
      </c>
      <c r="U532" s="5">
        <v>3</v>
      </c>
      <c r="V532"/>
      <c r="W532" t="s">
        <v>2066</v>
      </c>
      <c r="X532" t="s">
        <v>2306</v>
      </c>
      <c r="Y532" t="s">
        <v>2539</v>
      </c>
      <c r="Z532" t="s">
        <v>2768</v>
      </c>
      <c r="AA532" s="5">
        <v>4</v>
      </c>
      <c r="AB532" s="5">
        <v>4</v>
      </c>
      <c r="AC532" s="5">
        <v>3</v>
      </c>
      <c r="AD532" s="5">
        <v>4</v>
      </c>
      <c r="AE532" s="5">
        <v>4</v>
      </c>
      <c r="AF532" s="5">
        <v>5</v>
      </c>
      <c r="AG532" s="5">
        <v>3</v>
      </c>
      <c r="AH532" s="10">
        <f t="shared" si="44"/>
        <v>27</v>
      </c>
      <c r="AI532" s="5">
        <v>3</v>
      </c>
      <c r="AJ532" s="5">
        <v>3</v>
      </c>
      <c r="AK532" s="5">
        <v>3</v>
      </c>
      <c r="AL532" s="5">
        <v>1</v>
      </c>
      <c r="AM532"/>
      <c r="AN532"/>
      <c r="AO532"/>
      <c r="AP532"/>
      <c r="AQ532">
        <v>0</v>
      </c>
      <c r="AR532">
        <v>0</v>
      </c>
      <c r="AS532" s="5"/>
      <c r="AT532" s="5"/>
      <c r="AU532" s="5"/>
      <c r="AV532" s="5"/>
      <c r="AW532" s="5"/>
      <c r="AX532" s="5"/>
      <c r="AY532" t="s">
        <v>4105</v>
      </c>
    </row>
    <row r="533" spans="7:51" ht="14.5" customHeight="1" x14ac:dyDescent="0.2">
      <c r="G533" s="45" t="s">
        <v>3521</v>
      </c>
      <c r="H533">
        <v>62</v>
      </c>
      <c r="I533" s="5" t="str">
        <f t="shared" si="43"/>
        <v>60-70</v>
      </c>
      <c r="J533" s="5">
        <v>5</v>
      </c>
      <c r="K533" s="5">
        <v>1</v>
      </c>
      <c r="L533" s="5">
        <v>3</v>
      </c>
      <c r="M533">
        <v>32</v>
      </c>
      <c r="N533" s="5">
        <v>1</v>
      </c>
      <c r="O533">
        <v>0</v>
      </c>
      <c r="P533">
        <v>0</v>
      </c>
      <c r="Q533" s="10">
        <v>0</v>
      </c>
      <c r="R533" s="5">
        <v>2</v>
      </c>
      <c r="S533"/>
      <c r="T533">
        <v>1</v>
      </c>
      <c r="U533" s="5">
        <v>3</v>
      </c>
      <c r="V533"/>
      <c r="W533" t="s">
        <v>2067</v>
      </c>
      <c r="X533" t="s">
        <v>2307</v>
      </c>
      <c r="Y533" t="s">
        <v>2540</v>
      </c>
      <c r="Z533" t="s">
        <v>2769</v>
      </c>
      <c r="AA533" s="5">
        <v>5</v>
      </c>
      <c r="AB533" s="5">
        <v>5</v>
      </c>
      <c r="AC533" s="5">
        <v>5</v>
      </c>
      <c r="AD533" s="5">
        <v>1</v>
      </c>
      <c r="AE533" s="5">
        <v>5</v>
      </c>
      <c r="AF533" s="5">
        <v>4</v>
      </c>
      <c r="AG533" s="5">
        <v>5</v>
      </c>
      <c r="AH533" s="10">
        <f t="shared" si="44"/>
        <v>30</v>
      </c>
      <c r="AI533" s="5">
        <v>3</v>
      </c>
      <c r="AJ533" s="5">
        <v>5</v>
      </c>
      <c r="AK533" s="5">
        <v>3</v>
      </c>
      <c r="AL533" s="5">
        <v>3</v>
      </c>
      <c r="AM533"/>
      <c r="AN533"/>
      <c r="AO533"/>
      <c r="AP533"/>
      <c r="AQ533">
        <v>1</v>
      </c>
      <c r="AR533">
        <v>1</v>
      </c>
      <c r="AS533" s="5"/>
      <c r="AT533" s="5"/>
      <c r="AU533" s="5"/>
      <c r="AV533" s="5"/>
      <c r="AW533" s="5"/>
      <c r="AX533" s="5"/>
      <c r="AY533" t="s">
        <v>4090</v>
      </c>
    </row>
    <row r="534" spans="7:51" ht="14.5" customHeight="1" x14ac:dyDescent="0.2">
      <c r="G534" s="45" t="s">
        <v>3522</v>
      </c>
      <c r="H534">
        <v>28</v>
      </c>
      <c r="I534" s="5" t="str">
        <f t="shared" si="43"/>
        <v>18-30</v>
      </c>
      <c r="J534" s="5">
        <v>1</v>
      </c>
      <c r="K534" s="5">
        <v>2</v>
      </c>
      <c r="L534" s="5">
        <v>4</v>
      </c>
      <c r="M534">
        <v>18</v>
      </c>
      <c r="N534" s="5">
        <v>1</v>
      </c>
      <c r="O534">
        <v>10</v>
      </c>
      <c r="P534">
        <v>0</v>
      </c>
      <c r="Q534" s="10">
        <v>10</v>
      </c>
      <c r="R534" s="5">
        <v>2</v>
      </c>
      <c r="S534"/>
      <c r="T534">
        <v>1</v>
      </c>
      <c r="U534" s="5">
        <v>3</v>
      </c>
      <c r="V534"/>
      <c r="W534" t="s">
        <v>2068</v>
      </c>
      <c r="X534" t="s">
        <v>2308</v>
      </c>
      <c r="Y534" t="s">
        <v>2541</v>
      </c>
      <c r="Z534" t="s">
        <v>2770</v>
      </c>
      <c r="AA534" s="5">
        <v>4</v>
      </c>
      <c r="AB534" s="5">
        <v>4</v>
      </c>
      <c r="AC534" s="5">
        <v>3</v>
      </c>
      <c r="AD534" s="5">
        <v>5</v>
      </c>
      <c r="AE534" s="5">
        <v>4</v>
      </c>
      <c r="AF534" s="5">
        <v>2</v>
      </c>
      <c r="AG534" s="5">
        <v>4</v>
      </c>
      <c r="AH534" s="10">
        <f t="shared" si="44"/>
        <v>26</v>
      </c>
      <c r="AI534" s="5">
        <v>3</v>
      </c>
      <c r="AJ534" s="5">
        <v>3</v>
      </c>
      <c r="AK534" s="5">
        <v>3</v>
      </c>
      <c r="AL534" s="5">
        <v>1</v>
      </c>
      <c r="AM534"/>
      <c r="AN534"/>
      <c r="AO534"/>
      <c r="AP534"/>
      <c r="AQ534">
        <v>0</v>
      </c>
      <c r="AR534">
        <v>1</v>
      </c>
      <c r="AS534" s="5"/>
      <c r="AT534" s="5"/>
      <c r="AU534" s="5"/>
      <c r="AV534" s="5"/>
      <c r="AW534" s="5"/>
      <c r="AX534" s="5"/>
      <c r="AY534" t="s">
        <v>4106</v>
      </c>
    </row>
    <row r="535" spans="7:51" ht="14.5" customHeight="1" x14ac:dyDescent="0.2">
      <c r="G535" s="45" t="s">
        <v>3523</v>
      </c>
      <c r="H535">
        <v>80</v>
      </c>
      <c r="I535" s="5" t="str">
        <f t="shared" si="43"/>
        <v>80+</v>
      </c>
      <c r="J535" s="5">
        <v>7</v>
      </c>
      <c r="K535" s="5">
        <v>2</v>
      </c>
      <c r="L535" s="5">
        <v>2</v>
      </c>
      <c r="M535">
        <v>2</v>
      </c>
      <c r="N535" s="5">
        <v>1</v>
      </c>
      <c r="O535">
        <v>1.5</v>
      </c>
      <c r="P535">
        <v>0</v>
      </c>
      <c r="Q535" s="10">
        <v>1.5</v>
      </c>
      <c r="R535" s="5">
        <v>2</v>
      </c>
      <c r="S535"/>
      <c r="T535">
        <v>1</v>
      </c>
      <c r="U535" s="5">
        <v>3</v>
      </c>
      <c r="V535"/>
      <c r="W535" t="s">
        <v>2069</v>
      </c>
      <c r="X535" t="s">
        <v>2309</v>
      </c>
      <c r="Y535" t="s">
        <v>2542</v>
      </c>
      <c r="Z535" t="s">
        <v>2771</v>
      </c>
      <c r="AA535" s="5">
        <v>4</v>
      </c>
      <c r="AB535" s="5">
        <v>4</v>
      </c>
      <c r="AC535" s="5">
        <v>4</v>
      </c>
      <c r="AD535" s="5">
        <v>5</v>
      </c>
      <c r="AE535" s="5">
        <v>5</v>
      </c>
      <c r="AF535" s="5">
        <v>5</v>
      </c>
      <c r="AG535" s="5">
        <v>3</v>
      </c>
      <c r="AH535" s="10">
        <f t="shared" si="44"/>
        <v>30</v>
      </c>
      <c r="AI535" s="5">
        <v>5</v>
      </c>
      <c r="AJ535" s="5">
        <v>5</v>
      </c>
      <c r="AK535" s="5">
        <v>5</v>
      </c>
      <c r="AL535" s="5">
        <v>4</v>
      </c>
      <c r="AM535"/>
      <c r="AN535"/>
      <c r="AO535"/>
      <c r="AP535"/>
      <c r="AQ535">
        <v>0</v>
      </c>
      <c r="AR535">
        <v>10</v>
      </c>
      <c r="AS535" s="5"/>
      <c r="AT535" s="5"/>
      <c r="AU535" s="5"/>
      <c r="AV535" s="5"/>
      <c r="AW535" s="5"/>
      <c r="AX535" s="5"/>
      <c r="AY535" t="s">
        <v>4107</v>
      </c>
    </row>
    <row r="536" spans="7:51" ht="14.5" customHeight="1" x14ac:dyDescent="0.2">
      <c r="G536" s="45" t="s">
        <v>3524</v>
      </c>
      <c r="H536">
        <v>61</v>
      </c>
      <c r="I536" s="5" t="str">
        <f t="shared" si="43"/>
        <v>60-70</v>
      </c>
      <c r="J536" s="5">
        <v>5</v>
      </c>
      <c r="K536" s="5">
        <v>1</v>
      </c>
      <c r="L536" s="5">
        <v>4</v>
      </c>
      <c r="M536">
        <v>8</v>
      </c>
      <c r="N536" s="5">
        <v>1</v>
      </c>
      <c r="O536">
        <v>1</v>
      </c>
      <c r="P536">
        <v>0</v>
      </c>
      <c r="Q536" s="10">
        <v>1</v>
      </c>
      <c r="R536" s="5">
        <v>2</v>
      </c>
      <c r="S536"/>
      <c r="T536">
        <v>1</v>
      </c>
      <c r="U536" s="5">
        <v>3</v>
      </c>
      <c r="V536"/>
      <c r="W536" t="s">
        <v>2070</v>
      </c>
      <c r="X536" t="s">
        <v>2310</v>
      </c>
      <c r="Y536" t="s">
        <v>2543</v>
      </c>
      <c r="Z536" t="s">
        <v>2772</v>
      </c>
      <c r="AA536" s="5">
        <v>5</v>
      </c>
      <c r="AB536" s="5">
        <v>5</v>
      </c>
      <c r="AC536" s="5">
        <v>1</v>
      </c>
      <c r="AD536" s="5">
        <v>1</v>
      </c>
      <c r="AE536" s="5">
        <v>2</v>
      </c>
      <c r="AF536" s="5">
        <v>2</v>
      </c>
      <c r="AG536" s="5">
        <v>5</v>
      </c>
      <c r="AH536" s="10">
        <f t="shared" si="44"/>
        <v>21</v>
      </c>
      <c r="AI536" s="5">
        <v>2</v>
      </c>
      <c r="AJ536" s="5">
        <v>3</v>
      </c>
      <c r="AK536" s="5">
        <v>3</v>
      </c>
      <c r="AL536" s="5">
        <v>4</v>
      </c>
      <c r="AM536"/>
      <c r="AN536"/>
      <c r="AO536"/>
      <c r="AP536"/>
      <c r="AQ536">
        <v>3</v>
      </c>
      <c r="AR536">
        <v>3</v>
      </c>
      <c r="AS536" s="5"/>
      <c r="AT536" s="5"/>
      <c r="AU536" s="5"/>
      <c r="AV536" s="5"/>
      <c r="AW536" s="5"/>
      <c r="AX536" s="5"/>
      <c r="AY536" t="s">
        <v>4108</v>
      </c>
    </row>
    <row r="537" spans="7:51" ht="14.5" customHeight="1" x14ac:dyDescent="0.2">
      <c r="G537" s="45" t="s">
        <v>3525</v>
      </c>
      <c r="H537">
        <v>61</v>
      </c>
      <c r="I537" s="5" t="str">
        <f t="shared" si="43"/>
        <v>60-70</v>
      </c>
      <c r="J537" s="5">
        <v>5</v>
      </c>
      <c r="K537" s="5">
        <v>1</v>
      </c>
      <c r="L537" s="5">
        <v>4</v>
      </c>
      <c r="M537">
        <v>10</v>
      </c>
      <c r="N537" s="5">
        <v>1</v>
      </c>
      <c r="O537">
        <v>15</v>
      </c>
      <c r="P537">
        <v>0</v>
      </c>
      <c r="Q537" s="10">
        <v>15</v>
      </c>
      <c r="R537" s="5">
        <v>2</v>
      </c>
      <c r="S537"/>
      <c r="T537">
        <v>1</v>
      </c>
      <c r="U537" s="5">
        <v>3</v>
      </c>
      <c r="V537"/>
      <c r="W537" t="s">
        <v>2071</v>
      </c>
      <c r="X537" s="47" t="s">
        <v>2311</v>
      </c>
      <c r="Y537" t="s">
        <v>2544</v>
      </c>
      <c r="Z537" t="s">
        <v>2773</v>
      </c>
      <c r="AA537" s="5">
        <v>5</v>
      </c>
      <c r="AB537" s="5">
        <v>5</v>
      </c>
      <c r="AC537" s="5">
        <v>4</v>
      </c>
      <c r="AD537" s="5">
        <v>5</v>
      </c>
      <c r="AE537" s="5">
        <v>4</v>
      </c>
      <c r="AF537" s="5">
        <v>5</v>
      </c>
      <c r="AG537" s="5">
        <v>4</v>
      </c>
      <c r="AH537" s="10">
        <f t="shared" si="44"/>
        <v>32</v>
      </c>
      <c r="AI537" s="5">
        <v>3</v>
      </c>
      <c r="AJ537" s="5">
        <v>4</v>
      </c>
      <c r="AK537" s="5">
        <v>3</v>
      </c>
      <c r="AL537" s="5">
        <v>4</v>
      </c>
      <c r="AM537"/>
      <c r="AN537"/>
      <c r="AO537"/>
      <c r="AP537"/>
      <c r="AQ537">
        <v>0</v>
      </c>
      <c r="AR537">
        <v>0</v>
      </c>
      <c r="AS537" s="5"/>
      <c r="AT537" s="5"/>
      <c r="AU537" s="5"/>
      <c r="AV537" s="5"/>
      <c r="AW537" s="5"/>
      <c r="AX537" s="5"/>
    </row>
    <row r="538" spans="7:51" ht="14.5" customHeight="1" x14ac:dyDescent="0.2">
      <c r="G538" s="45" t="s">
        <v>3526</v>
      </c>
      <c r="H538">
        <v>47</v>
      </c>
      <c r="I538" s="5" t="str">
        <f t="shared" si="43"/>
        <v>40-50</v>
      </c>
      <c r="J538" s="5">
        <v>3</v>
      </c>
      <c r="K538" s="5">
        <v>2</v>
      </c>
      <c r="L538" s="5">
        <v>4</v>
      </c>
      <c r="M538">
        <v>15</v>
      </c>
      <c r="N538" s="5">
        <v>1</v>
      </c>
      <c r="O538">
        <v>2</v>
      </c>
      <c r="P538">
        <v>0</v>
      </c>
      <c r="Q538" s="10">
        <v>2</v>
      </c>
      <c r="R538" s="5">
        <v>2</v>
      </c>
      <c r="S538"/>
      <c r="T538">
        <v>1</v>
      </c>
      <c r="U538" s="5">
        <v>3</v>
      </c>
      <c r="V538"/>
      <c r="W538" t="s">
        <v>2072</v>
      </c>
      <c r="X538" t="s">
        <v>2312</v>
      </c>
      <c r="Y538" t="s">
        <v>2545</v>
      </c>
      <c r="Z538" t="s">
        <v>2774</v>
      </c>
      <c r="AA538" s="5">
        <v>4</v>
      </c>
      <c r="AB538" s="5">
        <v>5</v>
      </c>
      <c r="AC538" s="5">
        <v>4</v>
      </c>
      <c r="AD538" s="5">
        <v>5</v>
      </c>
      <c r="AE538" s="5">
        <v>4</v>
      </c>
      <c r="AF538" s="5">
        <v>5</v>
      </c>
      <c r="AG538" s="5">
        <v>5</v>
      </c>
      <c r="AH538" s="10">
        <f t="shared" si="44"/>
        <v>32</v>
      </c>
      <c r="AI538" s="5">
        <v>2</v>
      </c>
      <c r="AJ538" s="5">
        <v>1</v>
      </c>
      <c r="AK538" s="5">
        <v>1</v>
      </c>
      <c r="AL538" s="5">
        <v>2</v>
      </c>
      <c r="AM538"/>
      <c r="AN538"/>
      <c r="AO538"/>
      <c r="AP538"/>
      <c r="AQ538">
        <v>0</v>
      </c>
      <c r="AR538">
        <v>0</v>
      </c>
      <c r="AS538" s="5"/>
      <c r="AT538" s="5"/>
      <c r="AU538" s="5"/>
      <c r="AV538" s="5"/>
      <c r="AW538" s="5"/>
      <c r="AX538" s="5"/>
      <c r="AY538" t="s">
        <v>4109</v>
      </c>
    </row>
    <row r="539" spans="7:51" ht="14.5" customHeight="1" x14ac:dyDescent="0.2">
      <c r="G539" s="45" t="s">
        <v>3527</v>
      </c>
      <c r="H539">
        <v>49</v>
      </c>
      <c r="I539" s="5" t="str">
        <f t="shared" si="43"/>
        <v>40-50</v>
      </c>
      <c r="J539" s="5">
        <v>3</v>
      </c>
      <c r="K539" s="5">
        <v>2</v>
      </c>
      <c r="L539" s="5">
        <v>2</v>
      </c>
      <c r="M539">
        <v>1</v>
      </c>
      <c r="N539" s="5">
        <v>1</v>
      </c>
      <c r="O539">
        <v>3</v>
      </c>
      <c r="P539">
        <v>0</v>
      </c>
      <c r="Q539" s="10">
        <v>3</v>
      </c>
      <c r="R539" s="5">
        <v>2</v>
      </c>
      <c r="S539"/>
      <c r="T539">
        <v>1</v>
      </c>
      <c r="U539" s="5">
        <v>3</v>
      </c>
      <c r="V539"/>
      <c r="W539" t="s">
        <v>2073</v>
      </c>
      <c r="X539" t="s">
        <v>2313</v>
      </c>
      <c r="Y539" t="s">
        <v>2546</v>
      </c>
      <c r="Z539" t="s">
        <v>2775</v>
      </c>
      <c r="AA539" s="5">
        <v>1</v>
      </c>
      <c r="AB539" s="5">
        <v>3</v>
      </c>
      <c r="AC539" s="5">
        <v>5</v>
      </c>
      <c r="AD539" s="5">
        <v>3</v>
      </c>
      <c r="AE539" s="5">
        <v>4</v>
      </c>
      <c r="AF539" s="5">
        <v>4</v>
      </c>
      <c r="AG539" s="5">
        <v>4</v>
      </c>
      <c r="AH539" s="10">
        <f t="shared" si="44"/>
        <v>24</v>
      </c>
      <c r="AI539" s="5">
        <v>3</v>
      </c>
      <c r="AJ539" s="5">
        <v>4</v>
      </c>
      <c r="AK539" s="5">
        <v>3</v>
      </c>
      <c r="AL539" s="5">
        <v>1</v>
      </c>
      <c r="AM539"/>
      <c r="AN539"/>
      <c r="AO539"/>
      <c r="AP539"/>
      <c r="AQ539">
        <v>0</v>
      </c>
      <c r="AR539">
        <v>1</v>
      </c>
      <c r="AS539" s="5"/>
      <c r="AT539" s="5"/>
      <c r="AU539" s="5"/>
      <c r="AV539" s="5"/>
      <c r="AW539" s="5"/>
      <c r="AX539" s="5"/>
      <c r="AY539" t="s">
        <v>4110</v>
      </c>
    </row>
    <row r="540" spans="7:51" ht="14.5" customHeight="1" x14ac:dyDescent="0.2">
      <c r="G540" s="45" t="s">
        <v>3528</v>
      </c>
      <c r="H540">
        <v>69</v>
      </c>
      <c r="I540" s="5" t="str">
        <f t="shared" si="43"/>
        <v>60-70</v>
      </c>
      <c r="J540" s="5">
        <v>5</v>
      </c>
      <c r="K540" s="5">
        <v>1</v>
      </c>
      <c r="L540" s="5">
        <v>3</v>
      </c>
      <c r="M540">
        <v>10</v>
      </c>
      <c r="N540" s="5">
        <v>1</v>
      </c>
      <c r="O540">
        <v>5</v>
      </c>
      <c r="P540">
        <v>0</v>
      </c>
      <c r="Q540" s="10">
        <v>5</v>
      </c>
      <c r="R540" s="5">
        <v>2</v>
      </c>
      <c r="S540"/>
      <c r="T540">
        <v>1</v>
      </c>
      <c r="U540" s="5">
        <v>3</v>
      </c>
      <c r="V540"/>
      <c r="W540" t="s">
        <v>2074</v>
      </c>
      <c r="X540" t="s">
        <v>2314</v>
      </c>
      <c r="Y540" t="s">
        <v>2547</v>
      </c>
      <c r="Z540" t="s">
        <v>2776</v>
      </c>
      <c r="AA540" s="5">
        <v>5</v>
      </c>
      <c r="AB540" s="5">
        <v>4</v>
      </c>
      <c r="AC540" s="5">
        <v>4</v>
      </c>
      <c r="AD540" s="5">
        <v>4</v>
      </c>
      <c r="AE540" s="5">
        <v>5</v>
      </c>
      <c r="AF540" s="5">
        <v>3</v>
      </c>
      <c r="AG540" s="5">
        <v>4</v>
      </c>
      <c r="AH540" s="10">
        <f t="shared" si="44"/>
        <v>29</v>
      </c>
      <c r="AI540" s="5">
        <v>4</v>
      </c>
      <c r="AJ540" s="5">
        <v>5</v>
      </c>
      <c r="AK540" s="5">
        <v>4</v>
      </c>
      <c r="AL540" s="5">
        <v>3</v>
      </c>
      <c r="AM540"/>
      <c r="AN540"/>
      <c r="AO540"/>
      <c r="AP540"/>
      <c r="AQ540">
        <v>0</v>
      </c>
      <c r="AR540">
        <v>0</v>
      </c>
      <c r="AS540" s="5"/>
      <c r="AT540" s="5"/>
      <c r="AU540" s="5"/>
      <c r="AV540" s="5"/>
      <c r="AW540" s="5"/>
      <c r="AX540" s="5"/>
      <c r="AY540" t="s">
        <v>4111</v>
      </c>
    </row>
    <row r="541" spans="7:51" ht="14.5" customHeight="1" x14ac:dyDescent="0.2">
      <c r="G541" s="45" t="s">
        <v>3529</v>
      </c>
      <c r="H541">
        <v>57</v>
      </c>
      <c r="I541" s="5" t="str">
        <f t="shared" si="43"/>
        <v>50-60</v>
      </c>
      <c r="J541" s="5">
        <v>4</v>
      </c>
      <c r="K541" s="5">
        <v>2</v>
      </c>
      <c r="L541" s="5">
        <v>2</v>
      </c>
      <c r="M541">
        <v>1</v>
      </c>
      <c r="N541" s="5">
        <v>1</v>
      </c>
      <c r="O541">
        <v>1</v>
      </c>
      <c r="P541">
        <v>0</v>
      </c>
      <c r="Q541" s="10">
        <v>1</v>
      </c>
      <c r="R541" s="5">
        <v>2</v>
      </c>
      <c r="S541"/>
      <c r="T541">
        <v>1</v>
      </c>
      <c r="U541" s="5">
        <v>3</v>
      </c>
      <c r="V541"/>
      <c r="W541" t="s">
        <v>2075</v>
      </c>
      <c r="X541" t="s">
        <v>2315</v>
      </c>
      <c r="Y541" t="s">
        <v>2548</v>
      </c>
      <c r="Z541" t="s">
        <v>2777</v>
      </c>
      <c r="AA541" s="5">
        <v>4</v>
      </c>
      <c r="AB541" s="5">
        <v>4</v>
      </c>
      <c r="AC541" s="5">
        <v>4</v>
      </c>
      <c r="AD541" s="5">
        <v>4</v>
      </c>
      <c r="AE541" s="5">
        <v>5</v>
      </c>
      <c r="AF541" s="5">
        <v>4</v>
      </c>
      <c r="AG541" s="5">
        <v>4</v>
      </c>
      <c r="AH541" s="10">
        <f t="shared" si="44"/>
        <v>29</v>
      </c>
      <c r="AI541" s="5">
        <v>3</v>
      </c>
      <c r="AJ541" s="5">
        <v>4</v>
      </c>
      <c r="AK541" s="5">
        <v>5</v>
      </c>
      <c r="AL541" s="5">
        <v>2</v>
      </c>
      <c r="AM541"/>
      <c r="AN541"/>
      <c r="AO541"/>
      <c r="AP541"/>
      <c r="AQ541">
        <v>0</v>
      </c>
      <c r="AR541">
        <v>5</v>
      </c>
      <c r="AS541" s="5"/>
      <c r="AT541" s="5"/>
      <c r="AU541" s="5"/>
      <c r="AV541" s="5"/>
      <c r="AW541" s="5"/>
      <c r="AX541" s="5"/>
      <c r="AY541" t="s">
        <v>4111</v>
      </c>
    </row>
    <row r="542" spans="7:51" ht="14.5" customHeight="1" x14ac:dyDescent="0.2">
      <c r="G542" s="45" t="s">
        <v>3530</v>
      </c>
      <c r="H542">
        <v>57</v>
      </c>
      <c r="I542" s="5" t="str">
        <f t="shared" si="43"/>
        <v>50-60</v>
      </c>
      <c r="J542" s="5">
        <v>4</v>
      </c>
      <c r="K542" s="5">
        <v>2</v>
      </c>
      <c r="L542" s="5">
        <v>3</v>
      </c>
      <c r="M542">
        <v>45</v>
      </c>
      <c r="N542" s="5">
        <v>1</v>
      </c>
      <c r="O542">
        <v>2</v>
      </c>
      <c r="P542">
        <v>0</v>
      </c>
      <c r="Q542" s="10">
        <v>2</v>
      </c>
      <c r="R542" s="5">
        <v>2</v>
      </c>
      <c r="S542"/>
      <c r="T542">
        <v>1</v>
      </c>
      <c r="U542" s="5">
        <v>3</v>
      </c>
      <c r="V542"/>
      <c r="W542" t="s">
        <v>2076</v>
      </c>
      <c r="X542" t="s">
        <v>2316</v>
      </c>
      <c r="Y542" t="s">
        <v>2549</v>
      </c>
      <c r="Z542" t="s">
        <v>2778</v>
      </c>
      <c r="AA542" s="5">
        <v>5</v>
      </c>
      <c r="AB542" s="5">
        <v>4</v>
      </c>
      <c r="AC542" s="5">
        <v>4</v>
      </c>
      <c r="AD542" s="5">
        <v>5</v>
      </c>
      <c r="AE542" s="5">
        <v>2</v>
      </c>
      <c r="AF542" s="5">
        <v>2</v>
      </c>
      <c r="AG542" s="5">
        <v>4</v>
      </c>
      <c r="AH542" s="10">
        <f t="shared" si="44"/>
        <v>26</v>
      </c>
      <c r="AI542" s="5">
        <v>3</v>
      </c>
      <c r="AJ542" s="5">
        <v>3</v>
      </c>
      <c r="AK542" s="5">
        <v>4</v>
      </c>
      <c r="AL542" s="5">
        <v>1</v>
      </c>
      <c r="AM542"/>
      <c r="AN542"/>
      <c r="AO542"/>
      <c r="AP542"/>
      <c r="AQ542">
        <v>25</v>
      </c>
      <c r="AR542">
        <v>15</v>
      </c>
      <c r="AS542" s="5"/>
      <c r="AT542" s="5"/>
      <c r="AU542" s="5"/>
      <c r="AV542" s="5"/>
      <c r="AW542" s="5"/>
      <c r="AX542" s="5"/>
      <c r="AY542" t="s">
        <v>4056</v>
      </c>
    </row>
    <row r="543" spans="7:51" ht="14.5" customHeight="1" x14ac:dyDescent="0.2">
      <c r="G543" s="45" t="s">
        <v>3531</v>
      </c>
      <c r="H543">
        <v>49</v>
      </c>
      <c r="I543" s="5" t="str">
        <f t="shared" si="43"/>
        <v>40-50</v>
      </c>
      <c r="J543" s="5">
        <v>3</v>
      </c>
      <c r="K543" s="5">
        <v>2</v>
      </c>
      <c r="L543" s="5">
        <v>3</v>
      </c>
      <c r="M543">
        <v>10</v>
      </c>
      <c r="N543" s="5">
        <v>1</v>
      </c>
      <c r="O543">
        <v>5</v>
      </c>
      <c r="P543">
        <v>0</v>
      </c>
      <c r="Q543" s="10">
        <v>5</v>
      </c>
      <c r="R543" s="5">
        <v>2</v>
      </c>
      <c r="S543"/>
      <c r="T543">
        <v>1</v>
      </c>
      <c r="U543" s="5">
        <v>3</v>
      </c>
      <c r="V543"/>
      <c r="W543" t="s">
        <v>2077</v>
      </c>
      <c r="X543" t="s">
        <v>2317</v>
      </c>
      <c r="Y543" t="s">
        <v>2550</v>
      </c>
      <c r="Z543" t="s">
        <v>2779</v>
      </c>
      <c r="AA543" s="5">
        <v>5</v>
      </c>
      <c r="AB543" s="5">
        <v>4</v>
      </c>
      <c r="AC543" s="5">
        <v>4</v>
      </c>
      <c r="AD543" s="5">
        <v>5</v>
      </c>
      <c r="AE543" s="5">
        <v>4</v>
      </c>
      <c r="AF543" s="5">
        <v>4</v>
      </c>
      <c r="AG543" s="5">
        <v>5</v>
      </c>
      <c r="AH543" s="10">
        <f t="shared" si="44"/>
        <v>31</v>
      </c>
      <c r="AI543" s="5">
        <v>4</v>
      </c>
      <c r="AJ543" s="5">
        <v>4</v>
      </c>
      <c r="AK543" s="5">
        <v>4</v>
      </c>
      <c r="AL543" s="5">
        <v>1</v>
      </c>
      <c r="AM543"/>
      <c r="AN543"/>
      <c r="AO543"/>
      <c r="AP543"/>
      <c r="AQ543">
        <v>2</v>
      </c>
      <c r="AR543">
        <v>1</v>
      </c>
      <c r="AS543" s="5"/>
      <c r="AT543" s="5"/>
      <c r="AU543" s="5"/>
      <c r="AV543" s="5"/>
      <c r="AW543" s="5"/>
      <c r="AX543" s="5"/>
      <c r="AY543" t="s">
        <v>4112</v>
      </c>
    </row>
    <row r="544" spans="7:51" ht="14.5" customHeight="1" x14ac:dyDescent="0.2">
      <c r="G544" s="45" t="s">
        <v>3532</v>
      </c>
      <c r="H544">
        <v>69</v>
      </c>
      <c r="I544" s="5" t="str">
        <f t="shared" si="43"/>
        <v>60-70</v>
      </c>
      <c r="J544" s="5">
        <v>5</v>
      </c>
      <c r="K544" s="5">
        <v>1</v>
      </c>
      <c r="L544" s="5">
        <v>4</v>
      </c>
      <c r="M544">
        <v>7</v>
      </c>
      <c r="N544" s="5">
        <v>1</v>
      </c>
      <c r="O544">
        <v>3</v>
      </c>
      <c r="P544">
        <v>0</v>
      </c>
      <c r="Q544" s="10">
        <v>3</v>
      </c>
      <c r="R544" s="5">
        <v>2</v>
      </c>
      <c r="S544"/>
      <c r="T544">
        <v>1</v>
      </c>
      <c r="U544" s="5">
        <v>3</v>
      </c>
      <c r="V544"/>
      <c r="W544" t="s">
        <v>2078</v>
      </c>
      <c r="X544" t="s">
        <v>2318</v>
      </c>
      <c r="Y544" t="s">
        <v>2551</v>
      </c>
      <c r="Z544" t="s">
        <v>2780</v>
      </c>
      <c r="AA544" s="5">
        <v>5</v>
      </c>
      <c r="AB544" s="5">
        <v>5</v>
      </c>
      <c r="AC544" s="5">
        <v>4</v>
      </c>
      <c r="AD544" s="5">
        <v>5</v>
      </c>
      <c r="AE544" s="5">
        <v>4</v>
      </c>
      <c r="AF544" s="5">
        <v>4</v>
      </c>
      <c r="AG544" s="5">
        <v>5</v>
      </c>
      <c r="AH544" s="10">
        <f t="shared" si="44"/>
        <v>32</v>
      </c>
      <c r="AI544" s="5">
        <v>1</v>
      </c>
      <c r="AJ544" s="5">
        <v>4</v>
      </c>
      <c r="AK544" s="5">
        <v>5</v>
      </c>
      <c r="AL544" s="5">
        <v>1</v>
      </c>
      <c r="AM544"/>
      <c r="AN544"/>
      <c r="AO544"/>
      <c r="AP544"/>
      <c r="AQ544">
        <v>5</v>
      </c>
      <c r="AR544">
        <v>15</v>
      </c>
      <c r="AS544" s="5"/>
      <c r="AT544" s="5"/>
      <c r="AU544" s="5"/>
      <c r="AV544" s="5"/>
      <c r="AW544" s="5"/>
      <c r="AX544" s="5"/>
      <c r="AY544" t="s">
        <v>4113</v>
      </c>
    </row>
    <row r="545" spans="7:51" ht="14.5" customHeight="1" x14ac:dyDescent="0.2">
      <c r="G545" s="45" t="s">
        <v>3533</v>
      </c>
      <c r="H545">
        <v>63</v>
      </c>
      <c r="I545" s="5" t="str">
        <f t="shared" ref="I545:I560" si="45">VLOOKUP(H545,AgeGroup,2,TRUE)</f>
        <v>60-70</v>
      </c>
      <c r="J545" s="5">
        <v>5</v>
      </c>
      <c r="K545" s="5">
        <v>2</v>
      </c>
      <c r="L545" s="5">
        <v>4</v>
      </c>
      <c r="M545">
        <v>63</v>
      </c>
      <c r="N545" s="5">
        <v>1</v>
      </c>
      <c r="O545">
        <v>0</v>
      </c>
      <c r="P545">
        <v>0</v>
      </c>
      <c r="Q545" s="10">
        <v>0</v>
      </c>
      <c r="R545" s="5">
        <v>2</v>
      </c>
      <c r="S545"/>
      <c r="T545">
        <v>1</v>
      </c>
      <c r="U545" s="5">
        <v>3</v>
      </c>
      <c r="V545"/>
      <c r="W545" t="s">
        <v>2079</v>
      </c>
      <c r="X545" t="s">
        <v>2319</v>
      </c>
      <c r="Y545" t="s">
        <v>2552</v>
      </c>
      <c r="Z545" t="s">
        <v>2781</v>
      </c>
      <c r="AA545" s="5">
        <v>5</v>
      </c>
      <c r="AB545" s="5">
        <v>4</v>
      </c>
      <c r="AC545" s="5">
        <v>4</v>
      </c>
      <c r="AD545" s="5">
        <v>5</v>
      </c>
      <c r="AE545" s="5">
        <v>1</v>
      </c>
      <c r="AF545" s="5">
        <v>1</v>
      </c>
      <c r="AG545" s="5">
        <v>5</v>
      </c>
      <c r="AH545" s="10">
        <f t="shared" si="44"/>
        <v>25</v>
      </c>
      <c r="AI545" s="5">
        <v>4</v>
      </c>
      <c r="AJ545" s="5">
        <v>4</v>
      </c>
      <c r="AK545" s="5">
        <v>5</v>
      </c>
      <c r="AL545" s="5">
        <v>1</v>
      </c>
      <c r="AM545"/>
      <c r="AN545"/>
      <c r="AO545"/>
      <c r="AP545"/>
      <c r="AQ545">
        <v>1</v>
      </c>
      <c r="AR545">
        <v>0</v>
      </c>
      <c r="AS545" s="5"/>
      <c r="AT545" s="5"/>
      <c r="AU545" s="5"/>
      <c r="AV545" s="5"/>
      <c r="AW545" s="5"/>
      <c r="AX545" s="5"/>
      <c r="AY545" t="s">
        <v>4111</v>
      </c>
    </row>
    <row r="546" spans="7:51" ht="14.5" customHeight="1" x14ac:dyDescent="0.2">
      <c r="G546" s="45" t="s">
        <v>3534</v>
      </c>
      <c r="H546">
        <v>68</v>
      </c>
      <c r="I546" s="5" t="str">
        <f t="shared" si="45"/>
        <v>60-70</v>
      </c>
      <c r="J546" s="5">
        <v>5</v>
      </c>
      <c r="K546" s="5">
        <v>1</v>
      </c>
      <c r="L546" s="5">
        <v>3</v>
      </c>
      <c r="M546">
        <v>12</v>
      </c>
      <c r="N546" s="5">
        <v>1</v>
      </c>
      <c r="O546">
        <v>15</v>
      </c>
      <c r="P546">
        <v>0</v>
      </c>
      <c r="Q546" s="10">
        <v>15</v>
      </c>
      <c r="R546" s="5">
        <v>2</v>
      </c>
      <c r="S546"/>
      <c r="T546">
        <v>1</v>
      </c>
      <c r="U546" s="5">
        <v>3</v>
      </c>
      <c r="V546"/>
      <c r="W546" t="s">
        <v>2080</v>
      </c>
      <c r="X546" t="s">
        <v>2320</v>
      </c>
      <c r="Y546" t="s">
        <v>1997</v>
      </c>
      <c r="Z546" t="s">
        <v>2782</v>
      </c>
      <c r="AA546" s="5">
        <v>4</v>
      </c>
      <c r="AB546" s="5">
        <v>4</v>
      </c>
      <c r="AC546" s="5">
        <v>4</v>
      </c>
      <c r="AD546" s="5">
        <v>5</v>
      </c>
      <c r="AE546" s="5">
        <v>3</v>
      </c>
      <c r="AF546" s="5">
        <v>4</v>
      </c>
      <c r="AG546" s="5">
        <v>4</v>
      </c>
      <c r="AH546" s="10">
        <f t="shared" si="44"/>
        <v>28</v>
      </c>
      <c r="AI546" s="5">
        <v>3</v>
      </c>
      <c r="AJ546" s="5">
        <v>2</v>
      </c>
      <c r="AK546" s="5">
        <v>2</v>
      </c>
      <c r="AL546" s="5">
        <v>1</v>
      </c>
      <c r="AM546"/>
      <c r="AN546"/>
      <c r="AO546"/>
      <c r="AP546"/>
      <c r="AQ546">
        <v>5</v>
      </c>
      <c r="AR546">
        <v>5</v>
      </c>
      <c r="AS546" s="5"/>
      <c r="AT546" s="5"/>
      <c r="AU546" s="5"/>
      <c r="AV546" s="5"/>
      <c r="AW546" s="5"/>
      <c r="AX546" s="5"/>
      <c r="AY546" t="s">
        <v>4114</v>
      </c>
    </row>
    <row r="547" spans="7:51" ht="14.5" customHeight="1" x14ac:dyDescent="0.2">
      <c r="G547" s="45" t="s">
        <v>3535</v>
      </c>
      <c r="H547">
        <v>60</v>
      </c>
      <c r="I547" s="5" t="str">
        <f t="shared" si="45"/>
        <v>60-70</v>
      </c>
      <c r="J547" s="5">
        <v>5</v>
      </c>
      <c r="K547" s="5">
        <v>2</v>
      </c>
      <c r="L547" s="5">
        <v>3</v>
      </c>
      <c r="M547">
        <v>40</v>
      </c>
      <c r="N547" s="5">
        <v>1</v>
      </c>
      <c r="O547">
        <v>0</v>
      </c>
      <c r="P547">
        <v>0</v>
      </c>
      <c r="Q547" s="10">
        <v>0</v>
      </c>
      <c r="R547" s="5">
        <v>2</v>
      </c>
      <c r="S547"/>
      <c r="T547">
        <v>1</v>
      </c>
      <c r="U547" s="5">
        <v>3</v>
      </c>
      <c r="V547"/>
      <c r="W547" t="s">
        <v>2081</v>
      </c>
      <c r="X547" t="s">
        <v>2321</v>
      </c>
      <c r="Y547" t="s">
        <v>2553</v>
      </c>
      <c r="Z547" t="s">
        <v>2783</v>
      </c>
      <c r="AA547" s="5">
        <v>4</v>
      </c>
      <c r="AB547" s="5">
        <v>2</v>
      </c>
      <c r="AC547" s="5">
        <v>2</v>
      </c>
      <c r="AD547" s="5">
        <v>5</v>
      </c>
      <c r="AE547" s="5">
        <v>2</v>
      </c>
      <c r="AF547" s="5">
        <v>5</v>
      </c>
      <c r="AG547" s="5">
        <v>5</v>
      </c>
      <c r="AH547" s="10">
        <f t="shared" si="44"/>
        <v>25</v>
      </c>
      <c r="AI547" s="5">
        <v>3</v>
      </c>
      <c r="AJ547" s="5">
        <v>3</v>
      </c>
      <c r="AK547" s="5">
        <v>3</v>
      </c>
      <c r="AL547" s="5">
        <v>4</v>
      </c>
      <c r="AM547"/>
      <c r="AN547"/>
      <c r="AO547"/>
      <c r="AP547"/>
      <c r="AQ547">
        <v>1</v>
      </c>
      <c r="AR547">
        <v>2</v>
      </c>
      <c r="AS547" s="5"/>
      <c r="AT547" s="5"/>
      <c r="AU547" s="5"/>
      <c r="AV547" s="5"/>
      <c r="AW547" s="5"/>
      <c r="AX547" s="5"/>
      <c r="AY547" t="s">
        <v>4115</v>
      </c>
    </row>
    <row r="548" spans="7:51" ht="14.5" customHeight="1" x14ac:dyDescent="0.2">
      <c r="G548" s="45" t="s">
        <v>3536</v>
      </c>
      <c r="H548">
        <v>59</v>
      </c>
      <c r="I548" s="5" t="str">
        <f t="shared" si="45"/>
        <v>50-60</v>
      </c>
      <c r="J548" s="5">
        <v>4</v>
      </c>
      <c r="K548" s="5">
        <v>2</v>
      </c>
      <c r="L548" s="5">
        <v>3</v>
      </c>
      <c r="M548">
        <v>5</v>
      </c>
      <c r="N548" s="5">
        <v>1</v>
      </c>
      <c r="O548">
        <v>2</v>
      </c>
      <c r="P548">
        <v>0</v>
      </c>
      <c r="Q548" s="10">
        <v>2</v>
      </c>
      <c r="R548" s="5">
        <v>2</v>
      </c>
      <c r="S548"/>
      <c r="T548">
        <v>1</v>
      </c>
      <c r="U548" s="5">
        <v>3</v>
      </c>
      <c r="V548"/>
      <c r="W548" t="s">
        <v>2082</v>
      </c>
      <c r="X548" t="s">
        <v>2322</v>
      </c>
      <c r="Y548" t="s">
        <v>2554</v>
      </c>
      <c r="Z548" t="s">
        <v>2784</v>
      </c>
      <c r="AA548" s="5">
        <v>5</v>
      </c>
      <c r="AB548" s="5">
        <v>4</v>
      </c>
      <c r="AC548" s="5">
        <v>4</v>
      </c>
      <c r="AD548" s="5">
        <v>5</v>
      </c>
      <c r="AE548" s="5">
        <v>4</v>
      </c>
      <c r="AF548" s="5">
        <v>5</v>
      </c>
      <c r="AG548" s="5">
        <v>4</v>
      </c>
      <c r="AH548" s="10">
        <f t="shared" si="44"/>
        <v>31</v>
      </c>
      <c r="AI548" s="5">
        <v>2</v>
      </c>
      <c r="AJ548" s="5">
        <v>3</v>
      </c>
      <c r="AK548" s="5">
        <v>3</v>
      </c>
      <c r="AL548" s="5">
        <v>1</v>
      </c>
      <c r="AM548"/>
      <c r="AN548"/>
      <c r="AO548"/>
      <c r="AP548"/>
      <c r="AQ548">
        <v>3</v>
      </c>
      <c r="AR548">
        <v>5</v>
      </c>
      <c r="AS548" s="5"/>
      <c r="AT548" s="5"/>
      <c r="AU548" s="5"/>
      <c r="AV548" s="5"/>
      <c r="AW548" s="5"/>
      <c r="AX548" s="5"/>
      <c r="AY548" t="s">
        <v>4116</v>
      </c>
    </row>
    <row r="549" spans="7:51" ht="14.5" customHeight="1" x14ac:dyDescent="0.2">
      <c r="G549" s="45" t="s">
        <v>3537</v>
      </c>
      <c r="H549">
        <v>66</v>
      </c>
      <c r="I549" s="5" t="str">
        <f t="shared" si="45"/>
        <v>60-70</v>
      </c>
      <c r="J549" s="5">
        <v>5</v>
      </c>
      <c r="K549" s="5">
        <v>1</v>
      </c>
      <c r="L549" s="5">
        <v>3</v>
      </c>
      <c r="M549">
        <v>15</v>
      </c>
      <c r="N549" s="5">
        <v>1</v>
      </c>
      <c r="O549">
        <v>10</v>
      </c>
      <c r="P549">
        <v>0</v>
      </c>
      <c r="Q549" s="10">
        <v>10</v>
      </c>
      <c r="R549" s="5">
        <v>2</v>
      </c>
      <c r="S549"/>
      <c r="T549">
        <v>1</v>
      </c>
      <c r="U549" s="5">
        <v>3</v>
      </c>
      <c r="V549"/>
      <c r="W549" t="s">
        <v>2083</v>
      </c>
      <c r="X549" t="s">
        <v>2323</v>
      </c>
      <c r="Y549" t="s">
        <v>2555</v>
      </c>
      <c r="Z549" t="s">
        <v>2785</v>
      </c>
      <c r="AA549" s="5">
        <v>3</v>
      </c>
      <c r="AB549" s="5">
        <v>4</v>
      </c>
      <c r="AC549" s="5">
        <v>4</v>
      </c>
      <c r="AD549" s="5">
        <v>5</v>
      </c>
      <c r="AE549" s="5">
        <v>5</v>
      </c>
      <c r="AF549" s="5">
        <v>4</v>
      </c>
      <c r="AG549" s="5">
        <v>3</v>
      </c>
      <c r="AH549" s="10">
        <f t="shared" si="44"/>
        <v>28</v>
      </c>
      <c r="AI549" s="5">
        <v>1</v>
      </c>
      <c r="AJ549" s="5">
        <v>3</v>
      </c>
      <c r="AK549" s="5">
        <v>3</v>
      </c>
      <c r="AL549" s="5">
        <v>2</v>
      </c>
      <c r="AM549"/>
      <c r="AN549"/>
      <c r="AO549"/>
      <c r="AP549"/>
      <c r="AQ549">
        <v>1</v>
      </c>
      <c r="AR549">
        <v>2</v>
      </c>
      <c r="AS549" s="5"/>
      <c r="AT549" s="5"/>
      <c r="AU549" s="5"/>
      <c r="AV549" s="5"/>
      <c r="AW549" s="5"/>
      <c r="AX549" s="5"/>
      <c r="AY549" t="s">
        <v>4111</v>
      </c>
    </row>
    <row r="550" spans="7:51" ht="14.5" customHeight="1" x14ac:dyDescent="0.2">
      <c r="G550" s="45" t="s">
        <v>3538</v>
      </c>
      <c r="H550">
        <v>83</v>
      </c>
      <c r="I550" s="5" t="str">
        <f t="shared" si="45"/>
        <v>80+</v>
      </c>
      <c r="J550" s="5">
        <v>7</v>
      </c>
      <c r="K550" s="5">
        <v>1</v>
      </c>
      <c r="L550" s="5">
        <v>3</v>
      </c>
      <c r="M550">
        <v>10</v>
      </c>
      <c r="N550" s="5">
        <v>1</v>
      </c>
      <c r="O550">
        <v>5</v>
      </c>
      <c r="P550">
        <v>0</v>
      </c>
      <c r="Q550" s="10">
        <v>5</v>
      </c>
      <c r="R550" s="5">
        <v>2</v>
      </c>
      <c r="S550"/>
      <c r="T550">
        <v>1</v>
      </c>
      <c r="U550" s="5">
        <v>3</v>
      </c>
      <c r="V550"/>
      <c r="W550" t="s">
        <v>2084</v>
      </c>
      <c r="X550" t="s">
        <v>2324</v>
      </c>
      <c r="Y550" t="s">
        <v>2556</v>
      </c>
      <c r="Z550" t="s">
        <v>2786</v>
      </c>
      <c r="AA550" s="5">
        <v>5</v>
      </c>
      <c r="AB550" s="5">
        <v>4</v>
      </c>
      <c r="AC550" s="5">
        <v>4</v>
      </c>
      <c r="AD550" s="5">
        <v>4</v>
      </c>
      <c r="AE550" s="5">
        <v>2</v>
      </c>
      <c r="AF550" s="5">
        <v>4</v>
      </c>
      <c r="AG550" s="5">
        <v>4</v>
      </c>
      <c r="AH550" s="10">
        <f t="shared" si="44"/>
        <v>27</v>
      </c>
      <c r="AI550" s="5">
        <v>3</v>
      </c>
      <c r="AJ550" s="5">
        <v>4</v>
      </c>
      <c r="AK550" s="5">
        <v>3</v>
      </c>
      <c r="AL550" s="5">
        <v>4</v>
      </c>
      <c r="AM550"/>
      <c r="AN550"/>
      <c r="AO550"/>
      <c r="AP550"/>
      <c r="AQ550">
        <v>1</v>
      </c>
      <c r="AR550">
        <v>1</v>
      </c>
      <c r="AS550" s="5"/>
      <c r="AT550" s="5"/>
      <c r="AU550" s="5"/>
      <c r="AV550" s="5"/>
      <c r="AW550" s="5"/>
      <c r="AX550" s="5"/>
      <c r="AY550" t="s">
        <v>4117</v>
      </c>
    </row>
    <row r="551" spans="7:51" ht="14.5" customHeight="1" x14ac:dyDescent="0.2">
      <c r="G551" s="45" t="s">
        <v>3539</v>
      </c>
      <c r="H551">
        <v>59</v>
      </c>
      <c r="I551" s="5" t="str">
        <f t="shared" si="45"/>
        <v>50-60</v>
      </c>
      <c r="J551" s="5">
        <v>4</v>
      </c>
      <c r="K551" s="5">
        <v>1</v>
      </c>
      <c r="L551" s="5">
        <v>2</v>
      </c>
      <c r="M551">
        <v>25</v>
      </c>
      <c r="N551" s="5">
        <v>1</v>
      </c>
      <c r="O551">
        <v>15</v>
      </c>
      <c r="P551">
        <v>0</v>
      </c>
      <c r="Q551" s="10">
        <v>15</v>
      </c>
      <c r="R551" s="5">
        <v>2</v>
      </c>
      <c r="S551"/>
      <c r="T551">
        <v>1</v>
      </c>
      <c r="U551" s="5">
        <v>3</v>
      </c>
      <c r="V551"/>
      <c r="W551" t="s">
        <v>2085</v>
      </c>
      <c r="X551" t="s">
        <v>2325</v>
      </c>
      <c r="Y551" t="s">
        <v>2557</v>
      </c>
      <c r="Z551" t="s">
        <v>2787</v>
      </c>
      <c r="AA551" s="5">
        <v>5</v>
      </c>
      <c r="AB551" s="5">
        <v>5</v>
      </c>
      <c r="AC551" s="5">
        <v>3</v>
      </c>
      <c r="AD551" s="5">
        <v>5</v>
      </c>
      <c r="AE551" s="5">
        <v>5</v>
      </c>
      <c r="AF551" s="5">
        <v>4</v>
      </c>
      <c r="AG551" s="5">
        <v>5</v>
      </c>
      <c r="AH551" s="10">
        <f t="shared" si="44"/>
        <v>32</v>
      </c>
      <c r="AI551" s="5">
        <v>4</v>
      </c>
      <c r="AJ551" s="5">
        <v>4</v>
      </c>
      <c r="AK551" s="5">
        <v>4</v>
      </c>
      <c r="AL551" s="5">
        <v>1</v>
      </c>
      <c r="AM551"/>
      <c r="AN551"/>
      <c r="AO551"/>
      <c r="AP551"/>
      <c r="AQ551">
        <v>2</v>
      </c>
      <c r="AR551">
        <v>0</v>
      </c>
      <c r="AS551" s="5"/>
      <c r="AT551" s="5"/>
      <c r="AU551" s="5"/>
      <c r="AV551" s="5"/>
      <c r="AW551" s="5"/>
      <c r="AX551" s="5"/>
      <c r="AY551" t="s">
        <v>4118</v>
      </c>
    </row>
    <row r="552" spans="7:51" ht="14.5" customHeight="1" x14ac:dyDescent="0.2">
      <c r="G552" s="45" t="s">
        <v>3540</v>
      </c>
      <c r="H552">
        <v>70</v>
      </c>
      <c r="I552" s="5" t="str">
        <f t="shared" si="45"/>
        <v>71-80</v>
      </c>
      <c r="J552" s="5">
        <v>6</v>
      </c>
      <c r="K552" s="5">
        <v>1</v>
      </c>
      <c r="L552" s="5">
        <v>3</v>
      </c>
      <c r="M552">
        <v>50</v>
      </c>
      <c r="N552" s="5">
        <v>1</v>
      </c>
      <c r="O552">
        <v>45</v>
      </c>
      <c r="P552">
        <v>0</v>
      </c>
      <c r="Q552" s="10">
        <v>45</v>
      </c>
      <c r="R552" s="5">
        <v>2</v>
      </c>
      <c r="S552"/>
      <c r="T552">
        <v>1</v>
      </c>
      <c r="U552" s="5">
        <v>3</v>
      </c>
      <c r="V552"/>
      <c r="W552" t="s">
        <v>2086</v>
      </c>
      <c r="X552" t="s">
        <v>2326</v>
      </c>
      <c r="Y552" t="s">
        <v>2500</v>
      </c>
      <c r="Z552" t="s">
        <v>2788</v>
      </c>
      <c r="AA552" s="5">
        <v>5</v>
      </c>
      <c r="AB552" s="5">
        <v>4</v>
      </c>
      <c r="AC552" s="5">
        <v>3</v>
      </c>
      <c r="AD552" s="5">
        <v>4</v>
      </c>
      <c r="AE552" s="5">
        <v>4</v>
      </c>
      <c r="AF552" s="5">
        <v>5</v>
      </c>
      <c r="AG552" s="5">
        <v>4</v>
      </c>
      <c r="AH552" s="10">
        <f t="shared" si="44"/>
        <v>29</v>
      </c>
      <c r="AI552" s="5">
        <v>4</v>
      </c>
      <c r="AJ552" s="5">
        <v>4</v>
      </c>
      <c r="AK552" s="5">
        <v>4</v>
      </c>
      <c r="AL552" s="5">
        <v>2</v>
      </c>
      <c r="AM552"/>
      <c r="AN552"/>
      <c r="AO552"/>
      <c r="AP552"/>
      <c r="AQ552">
        <v>0</v>
      </c>
      <c r="AR552">
        <v>5</v>
      </c>
      <c r="AS552" s="5"/>
      <c r="AT552" s="5"/>
      <c r="AU552" s="5"/>
      <c r="AV552" s="5"/>
      <c r="AW552" s="5"/>
      <c r="AX552" s="5"/>
      <c r="AY552" t="s">
        <v>4119</v>
      </c>
    </row>
    <row r="553" spans="7:51" ht="14.5" customHeight="1" x14ac:dyDescent="0.2">
      <c r="G553" s="45" t="s">
        <v>3541</v>
      </c>
      <c r="H553">
        <v>68</v>
      </c>
      <c r="I553" s="5" t="str">
        <f t="shared" si="45"/>
        <v>60-70</v>
      </c>
      <c r="J553" s="5">
        <v>5</v>
      </c>
      <c r="K553" s="5">
        <v>1</v>
      </c>
      <c r="L553" s="5">
        <v>3</v>
      </c>
      <c r="M553">
        <v>15</v>
      </c>
      <c r="N553" s="5">
        <v>1</v>
      </c>
      <c r="O553">
        <v>16</v>
      </c>
      <c r="P553">
        <v>0</v>
      </c>
      <c r="Q553" s="10">
        <v>16</v>
      </c>
      <c r="R553" s="5">
        <v>2</v>
      </c>
      <c r="S553"/>
      <c r="T553">
        <v>1</v>
      </c>
      <c r="U553" s="5">
        <v>3</v>
      </c>
      <c r="V553"/>
      <c r="W553" t="s">
        <v>2087</v>
      </c>
      <c r="X553" t="s">
        <v>2259</v>
      </c>
      <c r="Y553" t="s">
        <v>2558</v>
      </c>
      <c r="Z553" t="s">
        <v>2789</v>
      </c>
      <c r="AA553" s="5">
        <v>5</v>
      </c>
      <c r="AB553" s="5">
        <v>4</v>
      </c>
      <c r="AC553" s="5">
        <v>3</v>
      </c>
      <c r="AD553" s="5">
        <v>5</v>
      </c>
      <c r="AE553" s="5">
        <v>5</v>
      </c>
      <c r="AF553" s="5">
        <v>2</v>
      </c>
      <c r="AG553" s="5">
        <v>4</v>
      </c>
      <c r="AH553" s="10">
        <f t="shared" si="44"/>
        <v>28</v>
      </c>
      <c r="AI553" s="5">
        <v>3</v>
      </c>
      <c r="AJ553" s="5">
        <v>4</v>
      </c>
      <c r="AK553" s="5">
        <v>3</v>
      </c>
      <c r="AL553" s="5">
        <v>5</v>
      </c>
      <c r="AM553"/>
      <c r="AN553"/>
      <c r="AO553"/>
      <c r="AP553"/>
      <c r="AQ553">
        <v>2</v>
      </c>
      <c r="AR553">
        <v>2</v>
      </c>
      <c r="AS553" s="5"/>
      <c r="AT553" s="5"/>
      <c r="AU553" s="5"/>
      <c r="AV553" s="5"/>
      <c r="AW553" s="5"/>
      <c r="AX553" s="5"/>
      <c r="AY553" t="s">
        <v>4115</v>
      </c>
    </row>
    <row r="554" spans="7:51" ht="14.5" customHeight="1" x14ac:dyDescent="0.2">
      <c r="G554" s="45" t="s">
        <v>3542</v>
      </c>
      <c r="H554">
        <v>72</v>
      </c>
      <c r="I554" s="5" t="str">
        <f t="shared" si="45"/>
        <v>71-80</v>
      </c>
      <c r="J554" s="5">
        <v>6</v>
      </c>
      <c r="K554" s="5">
        <v>1</v>
      </c>
      <c r="L554" s="5">
        <v>3</v>
      </c>
      <c r="M554">
        <v>10</v>
      </c>
      <c r="N554" s="5">
        <v>1</v>
      </c>
      <c r="O554">
        <v>4</v>
      </c>
      <c r="P554">
        <v>0</v>
      </c>
      <c r="Q554" s="10">
        <v>4</v>
      </c>
      <c r="R554" s="5">
        <v>2</v>
      </c>
      <c r="S554"/>
      <c r="T554">
        <v>1</v>
      </c>
      <c r="U554" s="5">
        <v>3</v>
      </c>
      <c r="V554"/>
      <c r="W554" t="s">
        <v>2088</v>
      </c>
      <c r="X554" t="s">
        <v>2327</v>
      </c>
      <c r="Y554" t="s">
        <v>2559</v>
      </c>
      <c r="Z554" t="s">
        <v>2790</v>
      </c>
      <c r="AA554" s="5">
        <v>5</v>
      </c>
      <c r="AB554" s="5">
        <v>5</v>
      </c>
      <c r="AC554" s="5">
        <v>4</v>
      </c>
      <c r="AD554" s="5">
        <v>5</v>
      </c>
      <c r="AE554" s="5">
        <v>5</v>
      </c>
      <c r="AF554" s="5">
        <v>5</v>
      </c>
      <c r="AG554" s="5">
        <v>4</v>
      </c>
      <c r="AH554" s="10">
        <f t="shared" si="44"/>
        <v>33</v>
      </c>
      <c r="AI554" s="5">
        <v>4</v>
      </c>
      <c r="AJ554" s="5">
        <v>5</v>
      </c>
      <c r="AK554" s="5">
        <v>5</v>
      </c>
      <c r="AL554" s="5">
        <v>1</v>
      </c>
      <c r="AM554"/>
      <c r="AN554"/>
      <c r="AO554"/>
      <c r="AP554"/>
      <c r="AQ554">
        <v>2</v>
      </c>
      <c r="AR554">
        <v>1</v>
      </c>
      <c r="AS554" s="5"/>
      <c r="AT554" s="5"/>
      <c r="AU554" s="5"/>
      <c r="AV554" s="5"/>
      <c r="AW554" s="5"/>
      <c r="AX554" s="5"/>
      <c r="AY554" t="s">
        <v>4120</v>
      </c>
    </row>
    <row r="555" spans="7:51" ht="14.5" customHeight="1" x14ac:dyDescent="0.2">
      <c r="G555" s="45" t="s">
        <v>3543</v>
      </c>
      <c r="H555">
        <v>75</v>
      </c>
      <c r="I555" s="5" t="str">
        <f t="shared" si="45"/>
        <v>71-80</v>
      </c>
      <c r="J555" s="5">
        <v>6</v>
      </c>
      <c r="K555" s="5">
        <v>1</v>
      </c>
      <c r="L555" s="5">
        <v>3</v>
      </c>
      <c r="M555">
        <v>5</v>
      </c>
      <c r="N555" s="5">
        <v>1</v>
      </c>
      <c r="O555">
        <v>0</v>
      </c>
      <c r="P555">
        <v>2</v>
      </c>
      <c r="Q555" s="10">
        <v>0.16666666666666666</v>
      </c>
      <c r="R555" s="5">
        <v>2</v>
      </c>
      <c r="S555"/>
      <c r="T555">
        <v>1</v>
      </c>
      <c r="U555" s="5">
        <v>3</v>
      </c>
      <c r="V555"/>
      <c r="W555" t="s">
        <v>2089</v>
      </c>
      <c r="X555" t="s">
        <v>2328</v>
      </c>
      <c r="Y555" t="s">
        <v>2560</v>
      </c>
      <c r="Z555" t="s">
        <v>2791</v>
      </c>
      <c r="AA555" s="5">
        <v>5</v>
      </c>
      <c r="AB555" s="5">
        <v>4</v>
      </c>
      <c r="AC555" s="5">
        <v>4</v>
      </c>
      <c r="AD555" s="5">
        <v>5</v>
      </c>
      <c r="AE555" s="5">
        <v>2</v>
      </c>
      <c r="AF555" s="5">
        <v>5</v>
      </c>
      <c r="AG555" s="5">
        <v>5</v>
      </c>
      <c r="AH555" s="10">
        <f t="shared" si="44"/>
        <v>30</v>
      </c>
      <c r="AI555" s="5">
        <v>5</v>
      </c>
      <c r="AJ555" s="5">
        <v>5</v>
      </c>
      <c r="AK555" s="5">
        <v>5</v>
      </c>
      <c r="AL555" s="5">
        <v>5</v>
      </c>
      <c r="AM555"/>
      <c r="AN555"/>
      <c r="AO555"/>
      <c r="AP555"/>
      <c r="AQ555">
        <v>1</v>
      </c>
      <c r="AR555">
        <v>1</v>
      </c>
      <c r="AS555" s="5"/>
      <c r="AT555" s="5"/>
      <c r="AU555" s="5"/>
      <c r="AV555" s="5"/>
      <c r="AW555" s="5"/>
      <c r="AX555" s="5"/>
      <c r="AY555" t="s">
        <v>4121</v>
      </c>
    </row>
    <row r="556" spans="7:51" ht="14.5" customHeight="1" x14ac:dyDescent="0.2">
      <c r="G556" s="45" t="s">
        <v>3544</v>
      </c>
      <c r="H556">
        <v>69</v>
      </c>
      <c r="I556" s="5" t="str">
        <f t="shared" si="45"/>
        <v>60-70</v>
      </c>
      <c r="J556" s="5">
        <v>5</v>
      </c>
      <c r="K556" s="5">
        <v>1</v>
      </c>
      <c r="L556" s="5">
        <v>2</v>
      </c>
      <c r="M556">
        <v>6</v>
      </c>
      <c r="N556" s="5">
        <v>1</v>
      </c>
      <c r="O556">
        <v>4</v>
      </c>
      <c r="P556">
        <v>0</v>
      </c>
      <c r="Q556" s="10">
        <v>4</v>
      </c>
      <c r="R556" s="5">
        <v>2</v>
      </c>
      <c r="S556"/>
      <c r="T556">
        <v>1</v>
      </c>
      <c r="U556" s="5">
        <v>3</v>
      </c>
      <c r="V556"/>
      <c r="W556" t="s">
        <v>2090</v>
      </c>
      <c r="X556" t="s">
        <v>2329</v>
      </c>
      <c r="Y556" t="s">
        <v>2561</v>
      </c>
      <c r="Z556" t="s">
        <v>2792</v>
      </c>
      <c r="AA556" s="5">
        <v>5</v>
      </c>
      <c r="AB556" s="5">
        <v>4</v>
      </c>
      <c r="AC556" s="5">
        <v>4</v>
      </c>
      <c r="AD556" s="5">
        <v>5</v>
      </c>
      <c r="AE556" s="5">
        <v>5</v>
      </c>
      <c r="AF556" s="5">
        <v>4</v>
      </c>
      <c r="AG556" s="5">
        <v>4</v>
      </c>
      <c r="AH556" s="10">
        <f t="shared" si="44"/>
        <v>31</v>
      </c>
      <c r="AI556" s="5">
        <v>4</v>
      </c>
      <c r="AJ556" s="5">
        <v>3</v>
      </c>
      <c r="AK556" s="5">
        <v>3</v>
      </c>
      <c r="AL556" s="5">
        <v>2</v>
      </c>
      <c r="AM556"/>
      <c r="AN556"/>
      <c r="AO556"/>
      <c r="AP556"/>
      <c r="AQ556">
        <v>1</v>
      </c>
      <c r="AR556">
        <v>1</v>
      </c>
      <c r="AS556" s="5"/>
      <c r="AT556" s="5"/>
      <c r="AU556" s="5"/>
      <c r="AV556" s="5"/>
      <c r="AW556" s="5"/>
      <c r="AX556" s="5"/>
      <c r="AY556" t="s">
        <v>3922</v>
      </c>
    </row>
    <row r="557" spans="7:51" ht="14.5" customHeight="1" x14ac:dyDescent="0.2">
      <c r="G557" s="45" t="s">
        <v>3545</v>
      </c>
      <c r="H557">
        <v>70</v>
      </c>
      <c r="I557" s="5" t="str">
        <f t="shared" si="45"/>
        <v>71-80</v>
      </c>
      <c r="J557" s="5">
        <v>6</v>
      </c>
      <c r="K557" s="5">
        <v>1</v>
      </c>
      <c r="L557" s="5">
        <v>4</v>
      </c>
      <c r="M557">
        <v>20</v>
      </c>
      <c r="N557" s="5">
        <v>1</v>
      </c>
      <c r="O557">
        <v>15</v>
      </c>
      <c r="P557">
        <v>0</v>
      </c>
      <c r="Q557" s="10">
        <v>15</v>
      </c>
      <c r="R557" s="5">
        <v>2</v>
      </c>
      <c r="S557"/>
      <c r="T557">
        <v>1</v>
      </c>
      <c r="U557" s="5">
        <v>3</v>
      </c>
      <c r="V557"/>
      <c r="W557" t="s">
        <v>2091</v>
      </c>
      <c r="X557" t="s">
        <v>2330</v>
      </c>
      <c r="Y557" t="s">
        <v>2562</v>
      </c>
      <c r="Z557" t="s">
        <v>2793</v>
      </c>
      <c r="AA557" s="5">
        <v>5</v>
      </c>
      <c r="AB557" s="5">
        <v>5</v>
      </c>
      <c r="AC557" s="5">
        <v>4</v>
      </c>
      <c r="AD557" s="5">
        <v>5</v>
      </c>
      <c r="AE557" s="5">
        <v>4</v>
      </c>
      <c r="AF557" s="5">
        <v>5</v>
      </c>
      <c r="AG557" s="5">
        <v>4</v>
      </c>
      <c r="AH557" s="10">
        <f t="shared" si="44"/>
        <v>32</v>
      </c>
      <c r="AI557" s="5">
        <v>2</v>
      </c>
      <c r="AJ557" s="5">
        <v>5</v>
      </c>
      <c r="AK557" s="5">
        <v>4</v>
      </c>
      <c r="AL557" s="5">
        <v>4</v>
      </c>
      <c r="AM557"/>
      <c r="AN557"/>
      <c r="AO557"/>
      <c r="AP557"/>
      <c r="AQ557">
        <v>5</v>
      </c>
      <c r="AR557">
        <v>3</v>
      </c>
      <c r="AS557" s="5"/>
      <c r="AT557" s="5"/>
      <c r="AU557" s="5"/>
      <c r="AV557" s="5"/>
      <c r="AW557" s="5"/>
      <c r="AX557" s="5"/>
      <c r="AY557" t="s">
        <v>4122</v>
      </c>
    </row>
    <row r="558" spans="7:51" ht="14.5" customHeight="1" x14ac:dyDescent="0.2">
      <c r="G558" s="45" t="s">
        <v>3546</v>
      </c>
      <c r="H558">
        <v>30</v>
      </c>
      <c r="I558" s="5" t="str">
        <f t="shared" si="45"/>
        <v>30-40</v>
      </c>
      <c r="J558" s="5">
        <v>2</v>
      </c>
      <c r="K558" s="5">
        <v>1</v>
      </c>
      <c r="L558" s="5">
        <v>3</v>
      </c>
      <c r="M558">
        <v>6</v>
      </c>
      <c r="N558" s="5">
        <v>2</v>
      </c>
      <c r="O558">
        <v>2</v>
      </c>
      <c r="P558">
        <v>0</v>
      </c>
      <c r="Q558" s="10">
        <v>2</v>
      </c>
      <c r="R558" s="5">
        <v>2</v>
      </c>
      <c r="S558"/>
      <c r="T558">
        <v>1</v>
      </c>
      <c r="U558" s="5">
        <v>3</v>
      </c>
      <c r="V558"/>
      <c r="W558" t="s">
        <v>2092</v>
      </c>
      <c r="X558" t="s">
        <v>2331</v>
      </c>
      <c r="Y558" t="s">
        <v>2563</v>
      </c>
      <c r="Z558" t="s">
        <v>2794</v>
      </c>
      <c r="AA558" s="5">
        <v>5</v>
      </c>
      <c r="AB558" s="5">
        <v>5</v>
      </c>
      <c r="AC558" s="5">
        <v>4</v>
      </c>
      <c r="AD558" s="5">
        <v>5</v>
      </c>
      <c r="AE558" s="5">
        <v>4</v>
      </c>
      <c r="AF558" s="5">
        <v>5</v>
      </c>
      <c r="AG558" s="5">
        <v>4</v>
      </c>
      <c r="AH558" s="10">
        <f t="shared" si="44"/>
        <v>32</v>
      </c>
      <c r="AI558" s="5">
        <v>5</v>
      </c>
      <c r="AJ558" s="5">
        <v>2</v>
      </c>
      <c r="AK558" s="5">
        <v>4</v>
      </c>
      <c r="AL558" s="5">
        <v>5</v>
      </c>
      <c r="AM558"/>
      <c r="AN558"/>
      <c r="AO558"/>
      <c r="AP558"/>
      <c r="AQ558">
        <v>0</v>
      </c>
      <c r="AR558">
        <v>1</v>
      </c>
      <c r="AS558" s="5"/>
      <c r="AT558" s="5"/>
      <c r="AU558" s="5"/>
      <c r="AV558" s="5"/>
      <c r="AW558" s="5"/>
      <c r="AX558" s="5"/>
      <c r="AY558" t="s">
        <v>4087</v>
      </c>
    </row>
    <row r="559" spans="7:51" ht="14.5" customHeight="1" x14ac:dyDescent="0.2">
      <c r="G559" s="45" t="s">
        <v>3547</v>
      </c>
      <c r="H559">
        <v>67</v>
      </c>
      <c r="I559" s="5" t="str">
        <f t="shared" si="45"/>
        <v>60-70</v>
      </c>
      <c r="J559" s="5">
        <v>5</v>
      </c>
      <c r="K559" s="5">
        <v>1</v>
      </c>
      <c r="L559" s="5">
        <v>3</v>
      </c>
      <c r="M559">
        <v>3</v>
      </c>
      <c r="N559" s="5">
        <v>1</v>
      </c>
      <c r="O559">
        <v>2</v>
      </c>
      <c r="P559">
        <v>0</v>
      </c>
      <c r="Q559" s="10">
        <v>2</v>
      </c>
      <c r="R559" s="5">
        <v>2</v>
      </c>
      <c r="S559"/>
      <c r="T559">
        <v>1</v>
      </c>
      <c r="U559" s="5">
        <v>3</v>
      </c>
      <c r="V559"/>
      <c r="W559" t="s">
        <v>2093</v>
      </c>
      <c r="X559" t="s">
        <v>2332</v>
      </c>
      <c r="Y559" t="s">
        <v>2510</v>
      </c>
      <c r="Z559" t="s">
        <v>2795</v>
      </c>
      <c r="AA559" s="5">
        <v>5</v>
      </c>
      <c r="AB559" s="5">
        <v>5</v>
      </c>
      <c r="AC559" s="5">
        <v>5</v>
      </c>
      <c r="AD559" s="5">
        <v>5</v>
      </c>
      <c r="AE559" s="5">
        <v>5</v>
      </c>
      <c r="AF559" s="5">
        <v>5</v>
      </c>
      <c r="AG559" s="5">
        <v>5</v>
      </c>
      <c r="AH559" s="10">
        <f t="shared" si="44"/>
        <v>35</v>
      </c>
      <c r="AI559" s="5">
        <v>3</v>
      </c>
      <c r="AJ559" s="5">
        <v>4</v>
      </c>
      <c r="AK559" s="5">
        <v>4</v>
      </c>
      <c r="AL559" s="5">
        <v>2</v>
      </c>
      <c r="AM559"/>
      <c r="AN559"/>
      <c r="AO559"/>
      <c r="AP559"/>
      <c r="AQ559">
        <v>0</v>
      </c>
      <c r="AR559">
        <v>1</v>
      </c>
      <c r="AS559" s="5"/>
      <c r="AT559" s="5"/>
      <c r="AU559" s="5"/>
      <c r="AV559" s="5"/>
      <c r="AW559" s="5"/>
      <c r="AX559" s="5"/>
      <c r="AY559" t="s">
        <v>3922</v>
      </c>
    </row>
    <row r="560" spans="7:51" ht="14.5" customHeight="1" x14ac:dyDescent="0.2">
      <c r="G560" s="45" t="s">
        <v>3548</v>
      </c>
      <c r="H560">
        <v>70</v>
      </c>
      <c r="I560" s="5" t="str">
        <f t="shared" si="45"/>
        <v>71-80</v>
      </c>
      <c r="J560" s="5">
        <v>6</v>
      </c>
      <c r="K560" s="5">
        <v>2</v>
      </c>
      <c r="L560" s="5">
        <v>3</v>
      </c>
      <c r="M560">
        <v>5</v>
      </c>
      <c r="N560" s="5">
        <v>1</v>
      </c>
      <c r="O560">
        <v>4</v>
      </c>
      <c r="P560">
        <v>0</v>
      </c>
      <c r="Q560" s="10">
        <v>4</v>
      </c>
      <c r="R560" s="5">
        <v>2</v>
      </c>
      <c r="S560"/>
      <c r="T560">
        <v>1</v>
      </c>
      <c r="U560" s="5">
        <v>3</v>
      </c>
      <c r="V560"/>
      <c r="W560" t="s">
        <v>2094</v>
      </c>
      <c r="X560" t="s">
        <v>2333</v>
      </c>
      <c r="Y560" t="s">
        <v>2564</v>
      </c>
      <c r="Z560" t="s">
        <v>2796</v>
      </c>
      <c r="AA560" s="5">
        <v>1</v>
      </c>
      <c r="AB560" s="5">
        <v>1</v>
      </c>
      <c r="AC560" s="5">
        <v>2</v>
      </c>
      <c r="AD560" s="5">
        <v>2</v>
      </c>
      <c r="AE560" s="5">
        <v>5</v>
      </c>
      <c r="AF560" s="5">
        <v>3</v>
      </c>
      <c r="AG560" s="5">
        <v>1</v>
      </c>
      <c r="AH560" s="10">
        <f t="shared" si="44"/>
        <v>15</v>
      </c>
      <c r="AI560" s="5">
        <v>3</v>
      </c>
      <c r="AJ560" s="5">
        <v>3</v>
      </c>
      <c r="AK560" s="5">
        <v>3</v>
      </c>
      <c r="AL560" s="5">
        <v>2</v>
      </c>
      <c r="AM560"/>
      <c r="AN560"/>
      <c r="AO560"/>
      <c r="AP560"/>
      <c r="AQ560">
        <v>0</v>
      </c>
      <c r="AR560">
        <v>0</v>
      </c>
      <c r="AS560" s="5"/>
      <c r="AT560" s="5"/>
      <c r="AU560" s="5"/>
      <c r="AV560" s="5"/>
      <c r="AW560" s="5"/>
      <c r="AX560" s="5"/>
      <c r="AY560" t="s">
        <v>4123</v>
      </c>
    </row>
    <row r="561" spans="7:51" ht="14.5" customHeight="1" x14ac:dyDescent="0.2">
      <c r="G561" s="45" t="s">
        <v>3549</v>
      </c>
      <c r="H561">
        <v>66</v>
      </c>
      <c r="I561" s="5" t="str">
        <f t="shared" ref="I561:I576" si="46">VLOOKUP(H561,AgeGroup,2,TRUE)</f>
        <v>60-70</v>
      </c>
      <c r="J561" s="5">
        <v>5</v>
      </c>
      <c r="K561" s="5">
        <v>1</v>
      </c>
      <c r="L561" s="5">
        <v>3</v>
      </c>
      <c r="M561">
        <v>12</v>
      </c>
      <c r="N561" s="5">
        <v>1</v>
      </c>
      <c r="O561">
        <v>4</v>
      </c>
      <c r="P561">
        <v>0</v>
      </c>
      <c r="Q561" s="10">
        <v>4</v>
      </c>
      <c r="R561" s="5">
        <v>2</v>
      </c>
      <c r="S561"/>
      <c r="T561">
        <v>1</v>
      </c>
      <c r="U561" s="5">
        <v>3</v>
      </c>
      <c r="V561"/>
      <c r="W561" t="s">
        <v>2095</v>
      </c>
      <c r="X561" t="s">
        <v>2334</v>
      </c>
      <c r="Y561" t="s">
        <v>2565</v>
      </c>
      <c r="Z561" t="s">
        <v>2797</v>
      </c>
      <c r="AA561" s="5">
        <v>4</v>
      </c>
      <c r="AB561" s="5">
        <v>3</v>
      </c>
      <c r="AC561" s="5">
        <v>4</v>
      </c>
      <c r="AD561" s="5">
        <v>5</v>
      </c>
      <c r="AE561" s="5">
        <v>4</v>
      </c>
      <c r="AF561" s="5">
        <v>3</v>
      </c>
      <c r="AG561" s="5">
        <v>4</v>
      </c>
      <c r="AH561" s="10">
        <f t="shared" si="44"/>
        <v>27</v>
      </c>
      <c r="AI561" s="5">
        <v>4</v>
      </c>
      <c r="AJ561" s="5">
        <v>4</v>
      </c>
      <c r="AK561" s="5">
        <v>4</v>
      </c>
      <c r="AL561" s="5">
        <v>3</v>
      </c>
      <c r="AM561"/>
      <c r="AN561"/>
      <c r="AO561"/>
      <c r="AP561"/>
      <c r="AQ561">
        <v>6</v>
      </c>
      <c r="AR561">
        <v>2</v>
      </c>
      <c r="AS561" s="5"/>
      <c r="AT561" s="5"/>
      <c r="AU561" s="5"/>
      <c r="AV561" s="5"/>
      <c r="AW561" s="5"/>
      <c r="AX561" s="5"/>
      <c r="AY561" t="s">
        <v>4124</v>
      </c>
    </row>
    <row r="562" spans="7:51" ht="14.5" customHeight="1" x14ac:dyDescent="0.2">
      <c r="G562" s="45" t="s">
        <v>3550</v>
      </c>
      <c r="H562">
        <v>63</v>
      </c>
      <c r="I562" s="5" t="str">
        <f t="shared" si="46"/>
        <v>60-70</v>
      </c>
      <c r="J562" s="5">
        <v>5</v>
      </c>
      <c r="K562" s="5">
        <v>1</v>
      </c>
      <c r="L562" s="5">
        <v>3</v>
      </c>
      <c r="M562">
        <v>5</v>
      </c>
      <c r="N562" s="5">
        <v>1</v>
      </c>
      <c r="O562">
        <v>5</v>
      </c>
      <c r="P562">
        <v>0</v>
      </c>
      <c r="Q562" s="10">
        <v>5</v>
      </c>
      <c r="R562" s="5">
        <v>2</v>
      </c>
      <c r="S562"/>
      <c r="T562">
        <v>1</v>
      </c>
      <c r="U562" s="5">
        <v>3</v>
      </c>
      <c r="V562"/>
      <c r="W562" t="s">
        <v>2096</v>
      </c>
      <c r="X562" t="s">
        <v>2335</v>
      </c>
      <c r="Y562" t="s">
        <v>2566</v>
      </c>
      <c r="Z562" t="s">
        <v>2798</v>
      </c>
      <c r="AA562" s="5">
        <v>5</v>
      </c>
      <c r="AB562" s="5">
        <v>5</v>
      </c>
      <c r="AC562" s="5">
        <v>4</v>
      </c>
      <c r="AD562" s="5">
        <v>5</v>
      </c>
      <c r="AE562" s="5">
        <v>2</v>
      </c>
      <c r="AF562" s="5">
        <v>3</v>
      </c>
      <c r="AG562" s="5">
        <v>5</v>
      </c>
      <c r="AH562" s="10">
        <f t="shared" si="44"/>
        <v>29</v>
      </c>
      <c r="AI562" s="5">
        <v>3</v>
      </c>
      <c r="AJ562" s="5">
        <v>4</v>
      </c>
      <c r="AK562" s="5">
        <v>4</v>
      </c>
      <c r="AL562" s="5">
        <v>4</v>
      </c>
      <c r="AM562"/>
      <c r="AN562"/>
      <c r="AO562"/>
      <c r="AP562"/>
      <c r="AQ562">
        <v>0</v>
      </c>
      <c r="AR562">
        <v>1</v>
      </c>
      <c r="AS562" s="5"/>
      <c r="AT562" s="5"/>
      <c r="AU562" s="5"/>
      <c r="AV562" s="5"/>
      <c r="AW562" s="5"/>
      <c r="AX562" s="5"/>
      <c r="AY562" t="s">
        <v>4125</v>
      </c>
    </row>
    <row r="563" spans="7:51" ht="14.5" customHeight="1" x14ac:dyDescent="0.2">
      <c r="G563" s="45" t="s">
        <v>3551</v>
      </c>
      <c r="H563">
        <v>71</v>
      </c>
      <c r="I563" s="5" t="str">
        <f t="shared" si="46"/>
        <v>71-80</v>
      </c>
      <c r="J563" s="5">
        <v>6</v>
      </c>
      <c r="K563" s="5">
        <v>2</v>
      </c>
      <c r="L563" s="5">
        <v>3</v>
      </c>
      <c r="M563">
        <v>3</v>
      </c>
      <c r="N563" s="5">
        <v>1</v>
      </c>
      <c r="O563">
        <v>3</v>
      </c>
      <c r="P563">
        <v>0</v>
      </c>
      <c r="Q563" s="10">
        <v>3</v>
      </c>
      <c r="R563" s="5">
        <v>2</v>
      </c>
      <c r="S563"/>
      <c r="T563">
        <v>1</v>
      </c>
      <c r="U563" s="5">
        <v>3</v>
      </c>
      <c r="V563"/>
      <c r="W563" t="s">
        <v>2097</v>
      </c>
      <c r="X563" t="s">
        <v>2336</v>
      </c>
      <c r="Y563" t="s">
        <v>2567</v>
      </c>
      <c r="Z563" t="s">
        <v>2799</v>
      </c>
      <c r="AA563" s="5">
        <v>5</v>
      </c>
      <c r="AB563" s="5">
        <v>5</v>
      </c>
      <c r="AC563" s="5">
        <v>5</v>
      </c>
      <c r="AD563" s="5">
        <v>5</v>
      </c>
      <c r="AE563" s="5">
        <v>5</v>
      </c>
      <c r="AF563" s="5">
        <v>5</v>
      </c>
      <c r="AG563" s="5">
        <v>4</v>
      </c>
      <c r="AH563" s="10">
        <f t="shared" si="44"/>
        <v>34</v>
      </c>
      <c r="AI563" s="5">
        <v>2</v>
      </c>
      <c r="AJ563" s="5">
        <v>3</v>
      </c>
      <c r="AK563" s="5">
        <v>3</v>
      </c>
      <c r="AL563" s="5">
        <v>1</v>
      </c>
      <c r="AM563"/>
      <c r="AN563"/>
      <c r="AO563"/>
      <c r="AP563"/>
      <c r="AQ563">
        <v>0</v>
      </c>
      <c r="AR563">
        <v>0</v>
      </c>
      <c r="AS563" s="5"/>
      <c r="AT563" s="5"/>
      <c r="AU563" s="5"/>
      <c r="AV563" s="5"/>
      <c r="AW563" s="5"/>
      <c r="AX563" s="5"/>
      <c r="AY563" t="s">
        <v>4230</v>
      </c>
    </row>
    <row r="564" spans="7:51" ht="14.5" customHeight="1" x14ac:dyDescent="0.2">
      <c r="G564" s="45" t="s">
        <v>3552</v>
      </c>
      <c r="H564">
        <v>44</v>
      </c>
      <c r="I564" s="5" t="str">
        <f t="shared" si="46"/>
        <v>40-50</v>
      </c>
      <c r="J564" s="5">
        <v>3</v>
      </c>
      <c r="K564" s="5">
        <v>2</v>
      </c>
      <c r="L564" s="5">
        <v>3</v>
      </c>
      <c r="M564">
        <v>4</v>
      </c>
      <c r="N564" s="5">
        <v>1</v>
      </c>
      <c r="O564">
        <v>4</v>
      </c>
      <c r="P564">
        <v>0</v>
      </c>
      <c r="Q564" s="10">
        <v>4</v>
      </c>
      <c r="R564" s="5">
        <v>2</v>
      </c>
      <c r="S564"/>
      <c r="T564">
        <v>1</v>
      </c>
      <c r="U564" s="5">
        <v>3</v>
      </c>
      <c r="V564"/>
      <c r="W564" t="s">
        <v>2098</v>
      </c>
      <c r="X564" s="47" t="s">
        <v>2337</v>
      </c>
      <c r="Y564" t="s">
        <v>2568</v>
      </c>
      <c r="Z564" t="s">
        <v>2800</v>
      </c>
      <c r="AA564" s="5">
        <v>2</v>
      </c>
      <c r="AB564" s="5">
        <v>3</v>
      </c>
      <c r="AC564" s="5">
        <v>3</v>
      </c>
      <c r="AD564" s="5">
        <v>3</v>
      </c>
      <c r="AE564" s="5">
        <v>2</v>
      </c>
      <c r="AF564" s="5">
        <v>5</v>
      </c>
      <c r="AG564" s="5">
        <v>2</v>
      </c>
      <c r="AH564" s="10">
        <f t="shared" si="44"/>
        <v>20</v>
      </c>
      <c r="AI564" s="5">
        <v>5</v>
      </c>
      <c r="AJ564" s="5">
        <v>4</v>
      </c>
      <c r="AK564" s="5">
        <v>4</v>
      </c>
      <c r="AL564" s="5">
        <v>3</v>
      </c>
      <c r="AM564"/>
      <c r="AN564"/>
      <c r="AO564"/>
      <c r="AP564"/>
      <c r="AQ564">
        <v>0</v>
      </c>
      <c r="AR564">
        <v>0</v>
      </c>
      <c r="AS564" s="5"/>
      <c r="AT564" s="5"/>
      <c r="AU564" s="5"/>
      <c r="AV564" s="5"/>
      <c r="AW564" s="5"/>
      <c r="AX564" s="5"/>
    </row>
    <row r="565" spans="7:51" ht="14.5" customHeight="1" x14ac:dyDescent="0.2">
      <c r="G565" s="45" t="s">
        <v>3553</v>
      </c>
      <c r="H565">
        <v>79</v>
      </c>
      <c r="I565" s="5" t="str">
        <f t="shared" si="46"/>
        <v>71-80</v>
      </c>
      <c r="J565" s="5">
        <v>6</v>
      </c>
      <c r="K565" s="5">
        <v>2</v>
      </c>
      <c r="L565" s="5">
        <v>3</v>
      </c>
      <c r="M565">
        <v>15</v>
      </c>
      <c r="N565" s="5">
        <v>1</v>
      </c>
      <c r="O565">
        <v>10</v>
      </c>
      <c r="P565">
        <v>0</v>
      </c>
      <c r="Q565" s="10">
        <v>10</v>
      </c>
      <c r="R565" s="5">
        <v>2</v>
      </c>
      <c r="S565"/>
      <c r="T565">
        <v>1</v>
      </c>
      <c r="U565" s="5">
        <v>3</v>
      </c>
      <c r="V565"/>
      <c r="W565" t="s">
        <v>2099</v>
      </c>
      <c r="X565" t="s">
        <v>2338</v>
      </c>
      <c r="Y565" t="s">
        <v>2569</v>
      </c>
      <c r="Z565" t="s">
        <v>2801</v>
      </c>
      <c r="AA565" s="5">
        <v>3</v>
      </c>
      <c r="AB565" s="5">
        <v>4</v>
      </c>
      <c r="AC565" s="5">
        <v>4</v>
      </c>
      <c r="AD565" s="5">
        <v>4</v>
      </c>
      <c r="AE565" s="5">
        <v>4</v>
      </c>
      <c r="AF565" s="5">
        <v>5</v>
      </c>
      <c r="AG565" s="5">
        <v>4</v>
      </c>
      <c r="AH565" s="10">
        <f t="shared" si="44"/>
        <v>28</v>
      </c>
      <c r="AI565" s="5">
        <v>2</v>
      </c>
      <c r="AJ565" s="5">
        <v>3</v>
      </c>
      <c r="AK565" s="5">
        <v>3</v>
      </c>
      <c r="AL565" s="5">
        <v>2</v>
      </c>
      <c r="AM565"/>
      <c r="AN565"/>
      <c r="AO565"/>
      <c r="AP565"/>
      <c r="AQ565">
        <v>5</v>
      </c>
      <c r="AR565">
        <v>5</v>
      </c>
      <c r="AS565" s="5"/>
      <c r="AT565" s="5"/>
      <c r="AU565" s="5"/>
      <c r="AV565" s="5"/>
      <c r="AW565" s="5"/>
      <c r="AX565" s="5"/>
      <c r="AY565" t="s">
        <v>4126</v>
      </c>
    </row>
    <row r="566" spans="7:51" ht="14.5" customHeight="1" x14ac:dyDescent="0.2">
      <c r="G566" s="45" t="s">
        <v>3554</v>
      </c>
      <c r="H566">
        <v>63</v>
      </c>
      <c r="I566" s="5" t="str">
        <f t="shared" si="46"/>
        <v>60-70</v>
      </c>
      <c r="J566" s="5">
        <v>5</v>
      </c>
      <c r="K566" s="5">
        <v>1</v>
      </c>
      <c r="L566" s="5">
        <v>3</v>
      </c>
      <c r="M566">
        <v>5</v>
      </c>
      <c r="N566" s="5">
        <v>1</v>
      </c>
      <c r="O566">
        <v>2</v>
      </c>
      <c r="P566">
        <v>0</v>
      </c>
      <c r="Q566" s="10">
        <v>2</v>
      </c>
      <c r="R566" s="5">
        <v>2</v>
      </c>
      <c r="S566"/>
      <c r="T566">
        <v>1</v>
      </c>
      <c r="U566" s="5">
        <v>3</v>
      </c>
      <c r="V566"/>
      <c r="W566" t="s">
        <v>2100</v>
      </c>
      <c r="X566" t="s">
        <v>2339</v>
      </c>
      <c r="Y566" t="s">
        <v>2570</v>
      </c>
      <c r="Z566" t="s">
        <v>2802</v>
      </c>
      <c r="AA566" s="5">
        <v>5</v>
      </c>
      <c r="AB566" s="5">
        <v>3</v>
      </c>
      <c r="AC566" s="5">
        <v>3</v>
      </c>
      <c r="AD566" s="5">
        <v>4</v>
      </c>
      <c r="AE566" s="5">
        <v>3</v>
      </c>
      <c r="AF566" s="5">
        <v>3</v>
      </c>
      <c r="AG566" s="5">
        <v>4</v>
      </c>
      <c r="AH566" s="10">
        <f t="shared" si="44"/>
        <v>25</v>
      </c>
      <c r="AI566" s="5">
        <v>2</v>
      </c>
      <c r="AJ566" s="5">
        <v>4</v>
      </c>
      <c r="AK566" s="5">
        <v>3</v>
      </c>
      <c r="AL566" s="5">
        <v>1</v>
      </c>
      <c r="AM566"/>
      <c r="AN566"/>
      <c r="AO566"/>
      <c r="AP566"/>
      <c r="AQ566">
        <v>0</v>
      </c>
      <c r="AR566">
        <v>1</v>
      </c>
      <c r="AS566" s="5"/>
      <c r="AT566" s="5"/>
      <c r="AU566" s="5"/>
      <c r="AV566" s="5"/>
      <c r="AW566" s="5"/>
      <c r="AX566" s="5"/>
      <c r="AY566" t="s">
        <v>4127</v>
      </c>
    </row>
    <row r="567" spans="7:51" ht="14.5" customHeight="1" x14ac:dyDescent="0.2">
      <c r="G567" s="45" t="s">
        <v>3555</v>
      </c>
      <c r="H567">
        <v>74</v>
      </c>
      <c r="I567" s="5" t="str">
        <f t="shared" si="46"/>
        <v>71-80</v>
      </c>
      <c r="J567" s="5">
        <v>6</v>
      </c>
      <c r="K567" s="5">
        <v>2</v>
      </c>
      <c r="L567" s="5">
        <v>4</v>
      </c>
      <c r="M567">
        <v>14</v>
      </c>
      <c r="N567" s="5">
        <v>1</v>
      </c>
      <c r="O567">
        <v>0</v>
      </c>
      <c r="P567">
        <v>0</v>
      </c>
      <c r="Q567" s="10">
        <v>0</v>
      </c>
      <c r="R567" s="5">
        <v>2</v>
      </c>
      <c r="S567"/>
      <c r="T567">
        <v>1</v>
      </c>
      <c r="U567" s="5">
        <v>3</v>
      </c>
      <c r="V567"/>
      <c r="W567" t="s">
        <v>2101</v>
      </c>
      <c r="X567" t="s">
        <v>2340</v>
      </c>
      <c r="Y567" t="s">
        <v>2571</v>
      </c>
      <c r="Z567" t="s">
        <v>2803</v>
      </c>
      <c r="AA567" s="5">
        <v>5</v>
      </c>
      <c r="AB567" s="5">
        <v>5</v>
      </c>
      <c r="AC567" s="5">
        <v>4</v>
      </c>
      <c r="AD567" s="5">
        <v>5</v>
      </c>
      <c r="AE567" s="5">
        <v>4</v>
      </c>
      <c r="AF567" s="5">
        <v>4</v>
      </c>
      <c r="AG567" s="5">
        <v>5</v>
      </c>
      <c r="AH567" s="10">
        <f t="shared" si="44"/>
        <v>32</v>
      </c>
      <c r="AI567" s="5">
        <v>2</v>
      </c>
      <c r="AJ567" s="5">
        <v>4</v>
      </c>
      <c r="AK567" s="5">
        <v>3</v>
      </c>
      <c r="AL567" s="5">
        <v>1</v>
      </c>
      <c r="AM567"/>
      <c r="AN567"/>
      <c r="AO567"/>
      <c r="AP567"/>
      <c r="AQ567">
        <v>5</v>
      </c>
      <c r="AR567">
        <v>10</v>
      </c>
      <c r="AS567" s="5"/>
      <c r="AT567" s="5"/>
      <c r="AU567" s="5"/>
      <c r="AV567" s="5"/>
      <c r="AW567" s="5"/>
      <c r="AX567" s="5"/>
      <c r="AY567" t="s">
        <v>4128</v>
      </c>
    </row>
    <row r="568" spans="7:51" ht="14.5" customHeight="1" x14ac:dyDescent="0.2">
      <c r="G568" s="45" t="s">
        <v>3556</v>
      </c>
      <c r="H568">
        <v>55</v>
      </c>
      <c r="I568" s="5" t="str">
        <f t="shared" si="46"/>
        <v>50-60</v>
      </c>
      <c r="J568" s="5">
        <v>4</v>
      </c>
      <c r="K568" s="5">
        <v>2</v>
      </c>
      <c r="L568" s="5">
        <v>3</v>
      </c>
      <c r="M568">
        <v>4</v>
      </c>
      <c r="N568" s="5">
        <v>1</v>
      </c>
      <c r="O568">
        <v>3</v>
      </c>
      <c r="P568">
        <v>0</v>
      </c>
      <c r="Q568" s="10">
        <v>3</v>
      </c>
      <c r="R568" s="5">
        <v>2</v>
      </c>
      <c r="S568"/>
      <c r="T568">
        <v>1</v>
      </c>
      <c r="U568" s="5">
        <v>3</v>
      </c>
      <c r="V568"/>
      <c r="W568" t="s">
        <v>2102</v>
      </c>
      <c r="X568" t="s">
        <v>2341</v>
      </c>
      <c r="Y568" t="s">
        <v>2572</v>
      </c>
      <c r="Z568" t="s">
        <v>2804</v>
      </c>
      <c r="AA568" s="5">
        <v>5</v>
      </c>
      <c r="AB568" s="5">
        <v>4</v>
      </c>
      <c r="AC568" s="5">
        <v>4</v>
      </c>
      <c r="AD568" s="5">
        <v>5</v>
      </c>
      <c r="AE568" s="5">
        <v>5</v>
      </c>
      <c r="AF568" s="5">
        <v>5</v>
      </c>
      <c r="AG568" s="5">
        <v>4</v>
      </c>
      <c r="AH568" s="10">
        <f t="shared" si="44"/>
        <v>32</v>
      </c>
      <c r="AI568" s="5">
        <v>4</v>
      </c>
      <c r="AJ568" s="5">
        <v>4</v>
      </c>
      <c r="AK568" s="5">
        <v>4</v>
      </c>
      <c r="AL568" s="5">
        <v>4</v>
      </c>
      <c r="AM568"/>
      <c r="AN568"/>
      <c r="AO568"/>
      <c r="AP568"/>
      <c r="AQ568">
        <v>2</v>
      </c>
      <c r="AR568">
        <v>4</v>
      </c>
      <c r="AS568" s="5"/>
      <c r="AT568" s="5"/>
      <c r="AU568" s="5"/>
      <c r="AV568" s="5"/>
      <c r="AW568" s="5"/>
      <c r="AX568" s="5"/>
      <c r="AY568" t="s">
        <v>4129</v>
      </c>
    </row>
    <row r="569" spans="7:51" ht="14.5" customHeight="1" x14ac:dyDescent="0.2">
      <c r="G569" s="45" t="s">
        <v>3557</v>
      </c>
      <c r="H569">
        <v>71</v>
      </c>
      <c r="I569" s="5" t="str">
        <f t="shared" si="46"/>
        <v>71-80</v>
      </c>
      <c r="J569" s="5">
        <v>6</v>
      </c>
      <c r="K569" s="5">
        <v>1</v>
      </c>
      <c r="L569" s="5">
        <v>2</v>
      </c>
      <c r="M569">
        <v>7</v>
      </c>
      <c r="N569" s="5">
        <v>1</v>
      </c>
      <c r="O569">
        <v>6</v>
      </c>
      <c r="P569">
        <v>0</v>
      </c>
      <c r="Q569" s="10">
        <v>6</v>
      </c>
      <c r="R569" s="5">
        <v>2</v>
      </c>
      <c r="S569"/>
      <c r="T569">
        <v>1</v>
      </c>
      <c r="U569" s="5">
        <v>3</v>
      </c>
      <c r="V569"/>
      <c r="W569" t="s">
        <v>2103</v>
      </c>
      <c r="X569" t="s">
        <v>2342</v>
      </c>
      <c r="Y569" t="s">
        <v>2573</v>
      </c>
      <c r="Z569" t="s">
        <v>2805</v>
      </c>
      <c r="AA569" s="5">
        <v>4</v>
      </c>
      <c r="AB569" s="5">
        <v>4</v>
      </c>
      <c r="AC569" s="5">
        <v>4</v>
      </c>
      <c r="AD569" s="5">
        <v>5</v>
      </c>
      <c r="AE569" s="5">
        <v>4</v>
      </c>
      <c r="AF569" s="5">
        <v>5</v>
      </c>
      <c r="AG569" s="5">
        <v>4</v>
      </c>
      <c r="AH569" s="10">
        <f t="shared" si="44"/>
        <v>30</v>
      </c>
      <c r="AI569" s="5">
        <v>4</v>
      </c>
      <c r="AJ569" s="5">
        <v>4</v>
      </c>
      <c r="AK569" s="5">
        <v>3</v>
      </c>
      <c r="AL569" s="5">
        <v>2</v>
      </c>
      <c r="AM569"/>
      <c r="AN569"/>
      <c r="AO569"/>
      <c r="AP569"/>
      <c r="AQ569">
        <v>1</v>
      </c>
      <c r="AR569">
        <v>6</v>
      </c>
      <c r="AS569" s="5"/>
      <c r="AT569" s="5"/>
      <c r="AU569" s="5"/>
      <c r="AV569" s="5"/>
      <c r="AW569" s="5"/>
      <c r="AX569" s="5"/>
      <c r="AY569" t="s">
        <v>4261</v>
      </c>
    </row>
    <row r="570" spans="7:51" ht="14.5" customHeight="1" x14ac:dyDescent="0.2">
      <c r="G570" s="45" t="s">
        <v>3558</v>
      </c>
      <c r="H570">
        <v>22</v>
      </c>
      <c r="I570" s="5" t="str">
        <f t="shared" si="46"/>
        <v>18-30</v>
      </c>
      <c r="J570" s="5">
        <v>1</v>
      </c>
      <c r="K570" s="5">
        <v>1</v>
      </c>
      <c r="L570" s="5">
        <v>3</v>
      </c>
      <c r="M570">
        <v>7</v>
      </c>
      <c r="N570" s="5">
        <v>1</v>
      </c>
      <c r="O570">
        <v>7</v>
      </c>
      <c r="P570">
        <v>0</v>
      </c>
      <c r="Q570" s="10">
        <v>7</v>
      </c>
      <c r="R570" s="5">
        <v>2</v>
      </c>
      <c r="S570"/>
      <c r="T570">
        <v>1</v>
      </c>
      <c r="U570" s="5">
        <v>3</v>
      </c>
      <c r="V570"/>
      <c r="W570" t="s">
        <v>2104</v>
      </c>
      <c r="X570" t="s">
        <v>2343</v>
      </c>
      <c r="Y570" t="s">
        <v>2574</v>
      </c>
      <c r="Z570" t="s">
        <v>2806</v>
      </c>
      <c r="AA570" s="5">
        <v>4</v>
      </c>
      <c r="AB570" s="5">
        <v>4</v>
      </c>
      <c r="AC570" s="5">
        <v>5</v>
      </c>
      <c r="AD570" s="5">
        <v>5</v>
      </c>
      <c r="AE570" s="5">
        <v>5</v>
      </c>
      <c r="AF570" s="5">
        <v>5</v>
      </c>
      <c r="AG570" s="5">
        <v>5</v>
      </c>
      <c r="AH570" s="10">
        <f t="shared" si="44"/>
        <v>33</v>
      </c>
      <c r="AI570" s="5">
        <v>3</v>
      </c>
      <c r="AJ570" s="5">
        <v>3</v>
      </c>
      <c r="AK570" s="5">
        <v>3</v>
      </c>
      <c r="AL570" s="5">
        <v>1</v>
      </c>
      <c r="AM570"/>
      <c r="AN570"/>
      <c r="AO570"/>
      <c r="AP570"/>
      <c r="AQ570">
        <v>3</v>
      </c>
      <c r="AR570">
        <v>1</v>
      </c>
      <c r="AS570" s="5"/>
      <c r="AT570" s="5"/>
      <c r="AU570" s="5"/>
      <c r="AV570" s="5"/>
      <c r="AW570" s="5"/>
      <c r="AX570" s="5"/>
      <c r="AY570" t="s">
        <v>4130</v>
      </c>
    </row>
    <row r="571" spans="7:51" ht="14.5" customHeight="1" x14ac:dyDescent="0.2">
      <c r="G571" s="45" t="s">
        <v>3559</v>
      </c>
      <c r="H571">
        <v>37</v>
      </c>
      <c r="I571" s="5" t="str">
        <f t="shared" si="46"/>
        <v>30-40</v>
      </c>
      <c r="J571" s="5">
        <v>2</v>
      </c>
      <c r="K571" s="5" t="s">
        <v>2001</v>
      </c>
      <c r="L571" s="5">
        <v>4</v>
      </c>
      <c r="M571">
        <v>30</v>
      </c>
      <c r="N571" s="5">
        <v>1</v>
      </c>
      <c r="O571">
        <v>37</v>
      </c>
      <c r="P571">
        <v>0</v>
      </c>
      <c r="Q571" s="10">
        <v>37</v>
      </c>
      <c r="R571" s="5">
        <v>2</v>
      </c>
      <c r="S571"/>
      <c r="T571">
        <v>1</v>
      </c>
      <c r="U571" s="5">
        <v>3</v>
      </c>
      <c r="V571"/>
      <c r="W571" t="s">
        <v>2105</v>
      </c>
      <c r="X571" t="s">
        <v>2344</v>
      </c>
      <c r="Y571" t="s">
        <v>2575</v>
      </c>
      <c r="Z571" t="s">
        <v>2807</v>
      </c>
      <c r="AA571" s="5">
        <v>2</v>
      </c>
      <c r="AB571" s="5">
        <v>3</v>
      </c>
      <c r="AC571" s="5">
        <v>3</v>
      </c>
      <c r="AD571" s="5">
        <v>2</v>
      </c>
      <c r="AE571" s="5">
        <v>3</v>
      </c>
      <c r="AF571" s="5">
        <v>2</v>
      </c>
      <c r="AG571" s="5">
        <v>3</v>
      </c>
      <c r="AH571" s="10">
        <f t="shared" si="44"/>
        <v>18</v>
      </c>
      <c r="AI571" s="5">
        <v>4</v>
      </c>
      <c r="AJ571" s="5">
        <v>5</v>
      </c>
      <c r="AK571" s="5">
        <v>5</v>
      </c>
      <c r="AL571" s="5">
        <v>5</v>
      </c>
      <c r="AM571"/>
      <c r="AN571"/>
      <c r="AO571"/>
      <c r="AP571"/>
      <c r="AQ571">
        <v>5</v>
      </c>
      <c r="AR571">
        <v>5</v>
      </c>
      <c r="AS571" s="5"/>
      <c r="AT571" s="5"/>
      <c r="AU571" s="5"/>
      <c r="AV571" s="5"/>
      <c r="AW571" s="5"/>
      <c r="AX571" s="5"/>
      <c r="AY571" t="s">
        <v>4131</v>
      </c>
    </row>
    <row r="572" spans="7:51" ht="14.5" customHeight="1" x14ac:dyDescent="0.2">
      <c r="G572" s="45" t="s">
        <v>3560</v>
      </c>
      <c r="H572">
        <v>58</v>
      </c>
      <c r="I572" s="5" t="str">
        <f t="shared" si="46"/>
        <v>50-60</v>
      </c>
      <c r="J572" s="5">
        <v>4</v>
      </c>
      <c r="K572" s="5">
        <v>2</v>
      </c>
      <c r="L572" s="5">
        <v>3</v>
      </c>
      <c r="M572">
        <v>6</v>
      </c>
      <c r="N572" s="5">
        <v>1</v>
      </c>
      <c r="O572">
        <v>2</v>
      </c>
      <c r="P572">
        <v>0</v>
      </c>
      <c r="Q572" s="10">
        <v>2</v>
      </c>
      <c r="R572" s="5">
        <v>2</v>
      </c>
      <c r="S572"/>
      <c r="T572">
        <v>1</v>
      </c>
      <c r="U572" s="5">
        <v>3</v>
      </c>
      <c r="V572"/>
      <c r="W572" t="s">
        <v>2106</v>
      </c>
      <c r="X572" t="s">
        <v>2345</v>
      </c>
      <c r="Y572" t="s">
        <v>2576</v>
      </c>
      <c r="Z572" t="s">
        <v>2808</v>
      </c>
      <c r="AA572" s="5">
        <v>1</v>
      </c>
      <c r="AB572" s="5">
        <v>5</v>
      </c>
      <c r="AC572" s="5">
        <v>5</v>
      </c>
      <c r="AD572" s="5">
        <v>5</v>
      </c>
      <c r="AE572" s="5">
        <v>4</v>
      </c>
      <c r="AF572" s="5">
        <v>4</v>
      </c>
      <c r="AG572" s="5">
        <v>5</v>
      </c>
      <c r="AH572" s="10">
        <f t="shared" si="44"/>
        <v>29</v>
      </c>
      <c r="AI572" s="5">
        <v>4</v>
      </c>
      <c r="AJ572" s="5">
        <v>3</v>
      </c>
      <c r="AK572" s="5">
        <v>3</v>
      </c>
      <c r="AL572" s="5">
        <v>3</v>
      </c>
      <c r="AM572"/>
      <c r="AN572"/>
      <c r="AO572"/>
      <c r="AP572"/>
      <c r="AQ572">
        <v>4</v>
      </c>
      <c r="AR572">
        <v>6</v>
      </c>
      <c r="AS572" s="5"/>
      <c r="AT572" s="5"/>
      <c r="AU572" s="5"/>
      <c r="AV572" s="5"/>
      <c r="AW572" s="5"/>
      <c r="AX572" s="5"/>
      <c r="AY572" t="s">
        <v>4132</v>
      </c>
    </row>
    <row r="573" spans="7:51" ht="14.5" customHeight="1" x14ac:dyDescent="0.2">
      <c r="G573" s="45" t="s">
        <v>3561</v>
      </c>
      <c r="H573">
        <v>41</v>
      </c>
      <c r="I573" s="5" t="str">
        <f t="shared" si="46"/>
        <v>40-50</v>
      </c>
      <c r="J573" s="5">
        <v>3</v>
      </c>
      <c r="K573" s="5">
        <v>2</v>
      </c>
      <c r="L573" s="5">
        <v>2</v>
      </c>
      <c r="M573">
        <v>2</v>
      </c>
      <c r="N573" s="5">
        <v>1</v>
      </c>
      <c r="O573">
        <v>2</v>
      </c>
      <c r="P573">
        <v>0</v>
      </c>
      <c r="Q573" s="10">
        <v>2</v>
      </c>
      <c r="R573" s="5">
        <v>2</v>
      </c>
      <c r="S573"/>
      <c r="T573">
        <v>1</v>
      </c>
      <c r="U573" s="5">
        <v>3</v>
      </c>
      <c r="V573"/>
      <c r="W573" t="s">
        <v>2107</v>
      </c>
      <c r="X573" t="s">
        <v>2346</v>
      </c>
      <c r="Y573" t="s">
        <v>2577</v>
      </c>
      <c r="Z573" t="s">
        <v>2809</v>
      </c>
      <c r="AA573" s="5">
        <v>4</v>
      </c>
      <c r="AB573" s="5">
        <v>4</v>
      </c>
      <c r="AC573" s="5">
        <v>4</v>
      </c>
      <c r="AD573" s="5">
        <v>4</v>
      </c>
      <c r="AE573" s="5">
        <v>4</v>
      </c>
      <c r="AF573" s="5">
        <v>4</v>
      </c>
      <c r="AG573" s="5">
        <v>3</v>
      </c>
      <c r="AH573" s="10">
        <f t="shared" si="44"/>
        <v>27</v>
      </c>
      <c r="AI573" s="5">
        <v>2</v>
      </c>
      <c r="AJ573" s="5">
        <v>4</v>
      </c>
      <c r="AK573" s="5">
        <v>3</v>
      </c>
      <c r="AL573" s="5">
        <v>3</v>
      </c>
      <c r="AM573"/>
      <c r="AN573"/>
      <c r="AO573"/>
      <c r="AP573"/>
      <c r="AQ573">
        <v>1</v>
      </c>
      <c r="AR573">
        <v>2</v>
      </c>
      <c r="AS573" s="5"/>
      <c r="AT573" s="5"/>
      <c r="AU573" s="5"/>
      <c r="AV573" s="5"/>
      <c r="AW573" s="5"/>
      <c r="AX573" s="5"/>
      <c r="AY573" t="s">
        <v>4133</v>
      </c>
    </row>
    <row r="574" spans="7:51" ht="14.5" customHeight="1" x14ac:dyDescent="0.2">
      <c r="G574" s="45" t="s">
        <v>3562</v>
      </c>
      <c r="H574">
        <v>77</v>
      </c>
      <c r="I574" s="5" t="str">
        <f t="shared" si="46"/>
        <v>71-80</v>
      </c>
      <c r="J574" s="5">
        <v>6</v>
      </c>
      <c r="K574" s="5">
        <v>1</v>
      </c>
      <c r="L574" s="5">
        <v>3</v>
      </c>
      <c r="M574">
        <v>40</v>
      </c>
      <c r="N574" s="5">
        <v>1</v>
      </c>
      <c r="O574">
        <v>20</v>
      </c>
      <c r="P574">
        <v>0</v>
      </c>
      <c r="Q574" s="10">
        <v>20</v>
      </c>
      <c r="R574" s="5">
        <v>2</v>
      </c>
      <c r="S574"/>
      <c r="T574">
        <v>1</v>
      </c>
      <c r="U574" s="5">
        <v>3</v>
      </c>
      <c r="V574"/>
      <c r="W574" t="s">
        <v>2108</v>
      </c>
      <c r="X574" t="s">
        <v>2347</v>
      </c>
      <c r="Y574" t="s">
        <v>2578</v>
      </c>
      <c r="Z574" t="s">
        <v>2810</v>
      </c>
      <c r="AA574" s="5">
        <v>5</v>
      </c>
      <c r="AB574" s="5">
        <v>5</v>
      </c>
      <c r="AC574" s="5">
        <v>5</v>
      </c>
      <c r="AD574" s="5">
        <v>5</v>
      </c>
      <c r="AE574" s="5">
        <v>5</v>
      </c>
      <c r="AF574" s="5">
        <v>5</v>
      </c>
      <c r="AG574" s="5">
        <v>5</v>
      </c>
      <c r="AH574" s="10">
        <f t="shared" si="44"/>
        <v>35</v>
      </c>
      <c r="AI574" s="5">
        <v>2</v>
      </c>
      <c r="AJ574" s="5">
        <v>5</v>
      </c>
      <c r="AK574" s="5">
        <v>4</v>
      </c>
      <c r="AL574" s="5">
        <v>1</v>
      </c>
      <c r="AM574"/>
      <c r="AN574"/>
      <c r="AO574"/>
      <c r="AP574"/>
      <c r="AQ574">
        <v>2</v>
      </c>
      <c r="AR574">
        <v>1</v>
      </c>
      <c r="AS574" s="5"/>
      <c r="AT574" s="5"/>
      <c r="AU574" s="5"/>
      <c r="AV574" s="5"/>
      <c r="AW574" s="5"/>
      <c r="AX574" s="5"/>
      <c r="AY574" t="s">
        <v>4090</v>
      </c>
    </row>
    <row r="575" spans="7:51" ht="14.5" customHeight="1" x14ac:dyDescent="0.2">
      <c r="G575" s="45" t="s">
        <v>3563</v>
      </c>
      <c r="H575">
        <v>69</v>
      </c>
      <c r="I575" s="5" t="str">
        <f t="shared" si="46"/>
        <v>60-70</v>
      </c>
      <c r="J575" s="5">
        <v>5</v>
      </c>
      <c r="K575" s="5">
        <v>1</v>
      </c>
      <c r="L575" s="5">
        <v>2</v>
      </c>
      <c r="M575">
        <v>4</v>
      </c>
      <c r="N575" s="5">
        <v>1</v>
      </c>
      <c r="O575">
        <v>4</v>
      </c>
      <c r="P575">
        <v>0</v>
      </c>
      <c r="Q575" s="10">
        <v>4</v>
      </c>
      <c r="R575" s="5">
        <v>2</v>
      </c>
      <c r="S575"/>
      <c r="T575">
        <v>1</v>
      </c>
      <c r="U575" s="5">
        <v>3</v>
      </c>
      <c r="V575"/>
      <c r="W575" t="s">
        <v>2109</v>
      </c>
      <c r="X575" t="s">
        <v>2348</v>
      </c>
      <c r="Y575" t="s">
        <v>2579</v>
      </c>
      <c r="Z575" t="s">
        <v>2811</v>
      </c>
      <c r="AA575" s="5">
        <v>5</v>
      </c>
      <c r="AB575" s="5">
        <v>2</v>
      </c>
      <c r="AC575" s="5">
        <v>4</v>
      </c>
      <c r="AD575" s="5">
        <v>3</v>
      </c>
      <c r="AE575" s="5">
        <v>5</v>
      </c>
      <c r="AF575" s="5">
        <v>5</v>
      </c>
      <c r="AG575" s="5">
        <v>4</v>
      </c>
      <c r="AH575" s="10">
        <f t="shared" si="44"/>
        <v>28</v>
      </c>
      <c r="AI575" s="5">
        <v>3</v>
      </c>
      <c r="AJ575" s="5">
        <v>5</v>
      </c>
      <c r="AK575" s="5">
        <v>5</v>
      </c>
      <c r="AL575" s="5">
        <v>1</v>
      </c>
      <c r="AM575"/>
      <c r="AN575"/>
      <c r="AO575"/>
      <c r="AP575"/>
      <c r="AQ575">
        <v>2</v>
      </c>
      <c r="AR575">
        <v>5</v>
      </c>
      <c r="AS575" s="5"/>
      <c r="AT575" s="5"/>
      <c r="AU575" s="5"/>
      <c r="AV575" s="5"/>
      <c r="AW575" s="5"/>
      <c r="AX575" s="5"/>
      <c r="AY575" t="s">
        <v>4134</v>
      </c>
    </row>
    <row r="576" spans="7:51" ht="14.5" customHeight="1" x14ac:dyDescent="0.2">
      <c r="G576" s="45" t="s">
        <v>3564</v>
      </c>
      <c r="H576">
        <v>44</v>
      </c>
      <c r="I576" s="5" t="str">
        <f t="shared" si="46"/>
        <v>40-50</v>
      </c>
      <c r="J576" s="5">
        <v>3</v>
      </c>
      <c r="K576" s="5">
        <v>2</v>
      </c>
      <c r="L576" s="5">
        <v>3</v>
      </c>
      <c r="M576">
        <v>8</v>
      </c>
      <c r="N576" s="5">
        <v>1</v>
      </c>
      <c r="O576">
        <v>13</v>
      </c>
      <c r="P576">
        <v>0</v>
      </c>
      <c r="Q576" s="10">
        <v>13</v>
      </c>
      <c r="R576" s="5">
        <v>2</v>
      </c>
      <c r="S576"/>
      <c r="T576">
        <v>1</v>
      </c>
      <c r="U576" s="5">
        <v>3</v>
      </c>
      <c r="V576"/>
      <c r="W576" t="s">
        <v>2110</v>
      </c>
      <c r="X576" t="s">
        <v>2349</v>
      </c>
      <c r="Y576" t="s">
        <v>2580</v>
      </c>
      <c r="Z576" t="s">
        <v>2812</v>
      </c>
      <c r="AA576" s="5">
        <v>5</v>
      </c>
      <c r="AB576" s="5">
        <v>4</v>
      </c>
      <c r="AC576" s="5">
        <v>3</v>
      </c>
      <c r="AD576" s="5">
        <v>4</v>
      </c>
      <c r="AE576" s="5">
        <v>5</v>
      </c>
      <c r="AF576" s="5">
        <v>4</v>
      </c>
      <c r="AG576" s="5">
        <v>4</v>
      </c>
      <c r="AH576" s="10">
        <f t="shared" si="44"/>
        <v>29</v>
      </c>
      <c r="AI576" s="5">
        <v>4</v>
      </c>
      <c r="AJ576" s="5">
        <v>5</v>
      </c>
      <c r="AK576" s="5">
        <v>4</v>
      </c>
      <c r="AL576" s="5">
        <v>2</v>
      </c>
      <c r="AM576"/>
      <c r="AN576"/>
      <c r="AO576"/>
      <c r="AP576"/>
      <c r="AQ576">
        <v>3</v>
      </c>
      <c r="AR576">
        <v>7</v>
      </c>
      <c r="AS576" s="5"/>
      <c r="AT576" s="5"/>
      <c r="AU576" s="5"/>
      <c r="AV576" s="5"/>
      <c r="AW576" s="5"/>
      <c r="AX576" s="5"/>
      <c r="AY576" t="s">
        <v>4135</v>
      </c>
    </row>
    <row r="577" spans="7:51" ht="14.5" customHeight="1" x14ac:dyDescent="0.2">
      <c r="G577" s="45" t="s">
        <v>3565</v>
      </c>
      <c r="H577">
        <v>54</v>
      </c>
      <c r="I577" s="5" t="str">
        <f t="shared" ref="I577:I592" si="47">VLOOKUP(H577,AgeGroup,2,TRUE)</f>
        <v>50-60</v>
      </c>
      <c r="J577" s="5">
        <v>4</v>
      </c>
      <c r="K577" s="5">
        <v>2</v>
      </c>
      <c r="L577" s="5">
        <v>1</v>
      </c>
      <c r="M577">
        <v>3</v>
      </c>
      <c r="N577" s="5">
        <v>2</v>
      </c>
      <c r="O577">
        <v>1</v>
      </c>
      <c r="P577">
        <v>0</v>
      </c>
      <c r="Q577" s="10">
        <v>1</v>
      </c>
      <c r="R577" s="5">
        <v>2</v>
      </c>
      <c r="S577"/>
      <c r="T577">
        <v>1</v>
      </c>
      <c r="U577" s="5">
        <v>3</v>
      </c>
      <c r="V577"/>
      <c r="W577" t="s">
        <v>2111</v>
      </c>
      <c r="X577" t="s">
        <v>2350</v>
      </c>
      <c r="Y577" t="s">
        <v>2581</v>
      </c>
      <c r="Z577"/>
      <c r="AA577" s="5">
        <v>3</v>
      </c>
      <c r="AB577" s="5">
        <v>4</v>
      </c>
      <c r="AC577" s="5">
        <v>4</v>
      </c>
      <c r="AD577" s="5">
        <v>5</v>
      </c>
      <c r="AE577" s="5">
        <v>1</v>
      </c>
      <c r="AF577" s="5">
        <v>4</v>
      </c>
      <c r="AG577" s="5">
        <v>5</v>
      </c>
      <c r="AH577" s="10">
        <f t="shared" si="44"/>
        <v>26</v>
      </c>
      <c r="AI577" s="5">
        <v>3</v>
      </c>
      <c r="AJ577" s="5">
        <v>4</v>
      </c>
      <c r="AK577" s="5">
        <v>3</v>
      </c>
      <c r="AL577" s="5">
        <v>2</v>
      </c>
      <c r="AM577"/>
      <c r="AN577"/>
      <c r="AO577"/>
      <c r="AP577"/>
      <c r="AQ577">
        <v>2</v>
      </c>
      <c r="AR577">
        <v>1</v>
      </c>
      <c r="AS577" s="5"/>
      <c r="AT577" s="5"/>
      <c r="AU577" s="5"/>
      <c r="AV577" s="5"/>
      <c r="AW577" s="5"/>
      <c r="AX577" s="5"/>
      <c r="AY577" t="s">
        <v>4136</v>
      </c>
    </row>
    <row r="578" spans="7:51" ht="14.5" customHeight="1" x14ac:dyDescent="0.2">
      <c r="G578" s="45" t="s">
        <v>3566</v>
      </c>
      <c r="H578">
        <v>51</v>
      </c>
      <c r="I578" s="5" t="str">
        <f t="shared" si="47"/>
        <v>50-60</v>
      </c>
      <c r="J578" s="5">
        <v>4</v>
      </c>
      <c r="K578" s="5">
        <v>1</v>
      </c>
      <c r="L578" s="5">
        <v>3</v>
      </c>
      <c r="M578">
        <v>16</v>
      </c>
      <c r="N578" s="5">
        <v>1</v>
      </c>
      <c r="O578">
        <v>16</v>
      </c>
      <c r="P578">
        <v>0</v>
      </c>
      <c r="Q578" s="10">
        <v>16</v>
      </c>
      <c r="R578" s="5">
        <v>2</v>
      </c>
      <c r="S578"/>
      <c r="T578">
        <v>1</v>
      </c>
      <c r="U578" s="5">
        <v>3</v>
      </c>
      <c r="V578"/>
      <c r="W578" t="s">
        <v>2112</v>
      </c>
      <c r="X578" t="s">
        <v>2351</v>
      </c>
      <c r="Y578" t="s">
        <v>2582</v>
      </c>
      <c r="Z578" t="s">
        <v>2813</v>
      </c>
      <c r="AA578" s="5">
        <v>5</v>
      </c>
      <c r="AB578" s="5">
        <v>5</v>
      </c>
      <c r="AC578" s="5">
        <v>5</v>
      </c>
      <c r="AD578" s="5">
        <v>5</v>
      </c>
      <c r="AE578" s="5">
        <v>5</v>
      </c>
      <c r="AF578" s="5">
        <v>5</v>
      </c>
      <c r="AG578" s="5">
        <v>5</v>
      </c>
      <c r="AH578" s="10">
        <f t="shared" si="44"/>
        <v>35</v>
      </c>
      <c r="AI578" s="5">
        <v>3</v>
      </c>
      <c r="AJ578" s="5">
        <v>3</v>
      </c>
      <c r="AK578" s="5">
        <v>4</v>
      </c>
      <c r="AL578" s="5">
        <v>2</v>
      </c>
      <c r="AM578"/>
      <c r="AN578"/>
      <c r="AO578"/>
      <c r="AP578"/>
      <c r="AQ578">
        <v>1</v>
      </c>
      <c r="AR578">
        <v>3</v>
      </c>
      <c r="AS578" s="5"/>
      <c r="AT578" s="5"/>
      <c r="AU578" s="5"/>
      <c r="AV578" s="5"/>
      <c r="AW578" s="5"/>
      <c r="AX578" s="5"/>
      <c r="AY578" t="s">
        <v>4136</v>
      </c>
    </row>
    <row r="579" spans="7:51" ht="14.5" customHeight="1" x14ac:dyDescent="0.2">
      <c r="G579" s="45" t="s">
        <v>3567</v>
      </c>
      <c r="H579">
        <v>73</v>
      </c>
      <c r="I579" s="5" t="str">
        <f t="shared" si="47"/>
        <v>71-80</v>
      </c>
      <c r="J579" s="5">
        <v>6</v>
      </c>
      <c r="K579" s="5">
        <v>1</v>
      </c>
      <c r="L579" s="5">
        <v>2</v>
      </c>
      <c r="M579">
        <v>20</v>
      </c>
      <c r="N579" s="5">
        <v>1</v>
      </c>
      <c r="O579">
        <v>15</v>
      </c>
      <c r="P579">
        <v>0</v>
      </c>
      <c r="Q579" s="10">
        <v>15</v>
      </c>
      <c r="R579" s="5">
        <v>2</v>
      </c>
      <c r="S579"/>
      <c r="T579">
        <v>1</v>
      </c>
      <c r="U579" s="5">
        <v>3</v>
      </c>
      <c r="V579"/>
      <c r="W579" t="s">
        <v>2113</v>
      </c>
      <c r="X579" t="s">
        <v>2352</v>
      </c>
      <c r="Y579" t="s">
        <v>2583</v>
      </c>
      <c r="Z579" t="s">
        <v>2814</v>
      </c>
      <c r="AA579" s="5">
        <v>5</v>
      </c>
      <c r="AB579" s="5">
        <v>4</v>
      </c>
      <c r="AC579" s="5">
        <v>4</v>
      </c>
      <c r="AD579" s="5">
        <v>4</v>
      </c>
      <c r="AE579" s="5">
        <v>5</v>
      </c>
      <c r="AF579" s="5">
        <v>5</v>
      </c>
      <c r="AG579" s="5">
        <v>4</v>
      </c>
      <c r="AH579" s="10">
        <f t="shared" si="44"/>
        <v>31</v>
      </c>
      <c r="AI579" s="5">
        <v>2</v>
      </c>
      <c r="AJ579" s="5">
        <v>3</v>
      </c>
      <c r="AK579" s="5">
        <v>3</v>
      </c>
      <c r="AL579" s="5">
        <v>2</v>
      </c>
      <c r="AM579"/>
      <c r="AN579"/>
      <c r="AO579"/>
      <c r="AP579"/>
      <c r="AQ579">
        <v>0</v>
      </c>
      <c r="AR579">
        <v>1</v>
      </c>
      <c r="AS579" s="5"/>
      <c r="AT579" s="5"/>
      <c r="AU579" s="5"/>
      <c r="AV579" s="5"/>
      <c r="AW579" s="5"/>
      <c r="AX579" s="5"/>
      <c r="AY579" t="s">
        <v>4137</v>
      </c>
    </row>
    <row r="580" spans="7:51" ht="14.5" customHeight="1" x14ac:dyDescent="0.2">
      <c r="G580" s="45" t="s">
        <v>3568</v>
      </c>
      <c r="H580">
        <v>62</v>
      </c>
      <c r="I580" s="5" t="str">
        <f t="shared" si="47"/>
        <v>60-70</v>
      </c>
      <c r="J580" s="5">
        <v>5</v>
      </c>
      <c r="K580" s="5">
        <v>1</v>
      </c>
      <c r="L580" s="5">
        <v>3</v>
      </c>
      <c r="M580">
        <v>7</v>
      </c>
      <c r="N580" s="5">
        <v>1</v>
      </c>
      <c r="O580">
        <v>2</v>
      </c>
      <c r="P580">
        <v>0</v>
      </c>
      <c r="Q580" s="10">
        <v>2</v>
      </c>
      <c r="R580" s="5">
        <v>2</v>
      </c>
      <c r="S580"/>
      <c r="T580">
        <v>1</v>
      </c>
      <c r="U580" s="5">
        <v>3</v>
      </c>
      <c r="V580"/>
      <c r="W580" t="s">
        <v>2114</v>
      </c>
      <c r="X580" t="s">
        <v>2353</v>
      </c>
      <c r="Y580" t="s">
        <v>2584</v>
      </c>
      <c r="Z580" t="s">
        <v>2815</v>
      </c>
      <c r="AA580" s="5">
        <v>5</v>
      </c>
      <c r="AB580" s="5">
        <v>4</v>
      </c>
      <c r="AC580" s="5">
        <v>4</v>
      </c>
      <c r="AD580" s="5">
        <v>4</v>
      </c>
      <c r="AE580" s="5">
        <v>5</v>
      </c>
      <c r="AF580" s="5">
        <v>5</v>
      </c>
      <c r="AG580" s="5">
        <v>5</v>
      </c>
      <c r="AH580" s="10">
        <f t="shared" si="44"/>
        <v>32</v>
      </c>
      <c r="AI580" s="5">
        <v>3</v>
      </c>
      <c r="AJ580" s="5">
        <v>4</v>
      </c>
      <c r="AK580" s="5">
        <v>4</v>
      </c>
      <c r="AL580" s="5">
        <v>4</v>
      </c>
      <c r="AM580"/>
      <c r="AN580"/>
      <c r="AO580"/>
      <c r="AP580"/>
      <c r="AQ580">
        <v>3</v>
      </c>
      <c r="AR580">
        <v>1</v>
      </c>
      <c r="AS580" s="5"/>
      <c r="AT580" s="5"/>
      <c r="AU580" s="5"/>
      <c r="AV580" s="5"/>
      <c r="AW580" s="5"/>
      <c r="AX580" s="5"/>
      <c r="AY580" t="s">
        <v>4105</v>
      </c>
    </row>
    <row r="581" spans="7:51" ht="14.5" customHeight="1" x14ac:dyDescent="0.2">
      <c r="G581" s="45" t="s">
        <v>3569</v>
      </c>
      <c r="H581">
        <v>48</v>
      </c>
      <c r="I581" s="5" t="str">
        <f t="shared" si="47"/>
        <v>40-50</v>
      </c>
      <c r="J581" s="5">
        <v>3</v>
      </c>
      <c r="K581" s="5">
        <v>2</v>
      </c>
      <c r="L581" s="5">
        <v>2</v>
      </c>
      <c r="M581">
        <v>40</v>
      </c>
      <c r="N581" s="5">
        <v>2</v>
      </c>
      <c r="O581">
        <v>15</v>
      </c>
      <c r="P581">
        <v>0</v>
      </c>
      <c r="Q581" s="10">
        <v>15</v>
      </c>
      <c r="R581" s="5">
        <v>2</v>
      </c>
      <c r="S581"/>
      <c r="T581">
        <v>1</v>
      </c>
      <c r="U581" s="5">
        <v>3</v>
      </c>
      <c r="V581"/>
      <c r="W581" t="s">
        <v>2115</v>
      </c>
      <c r="X581" t="s">
        <v>2354</v>
      </c>
      <c r="Y581" t="s">
        <v>2585</v>
      </c>
      <c r="Z581" t="s">
        <v>2816</v>
      </c>
      <c r="AA581" s="5">
        <v>5</v>
      </c>
      <c r="AB581" s="5">
        <v>4</v>
      </c>
      <c r="AC581" s="5">
        <v>4</v>
      </c>
      <c r="AD581" s="5">
        <v>4</v>
      </c>
      <c r="AE581" s="5">
        <v>5</v>
      </c>
      <c r="AF581" s="5">
        <v>5</v>
      </c>
      <c r="AG581" s="5">
        <v>2</v>
      </c>
      <c r="AH581" s="10">
        <f t="shared" si="44"/>
        <v>29</v>
      </c>
      <c r="AI581" s="5">
        <v>2</v>
      </c>
      <c r="AJ581" s="5">
        <v>3</v>
      </c>
      <c r="AK581" s="5">
        <v>3</v>
      </c>
      <c r="AL581" s="5">
        <v>4</v>
      </c>
      <c r="AM581"/>
      <c r="AN581"/>
      <c r="AO581"/>
      <c r="AP581"/>
      <c r="AQ581">
        <v>15</v>
      </c>
      <c r="AR581">
        <v>1</v>
      </c>
      <c r="AS581" s="5"/>
      <c r="AT581" s="5"/>
      <c r="AU581" s="5"/>
      <c r="AV581" s="5"/>
      <c r="AW581" s="5"/>
      <c r="AX581" s="5"/>
      <c r="AY581" t="s">
        <v>4138</v>
      </c>
    </row>
    <row r="582" spans="7:51" ht="14.5" customHeight="1" x14ac:dyDescent="0.2">
      <c r="G582" s="45" t="s">
        <v>3570</v>
      </c>
      <c r="H582">
        <v>47</v>
      </c>
      <c r="I582" s="5" t="str">
        <f t="shared" si="47"/>
        <v>40-50</v>
      </c>
      <c r="J582" s="5">
        <v>3</v>
      </c>
      <c r="K582" s="5">
        <v>2</v>
      </c>
      <c r="L582" s="5">
        <v>4</v>
      </c>
      <c r="M582">
        <v>45</v>
      </c>
      <c r="N582" s="5">
        <v>1</v>
      </c>
      <c r="O582">
        <v>1</v>
      </c>
      <c r="P582">
        <v>0</v>
      </c>
      <c r="Q582" s="10">
        <v>1</v>
      </c>
      <c r="R582" s="5">
        <v>2</v>
      </c>
      <c r="S582"/>
      <c r="T582">
        <v>1</v>
      </c>
      <c r="U582" s="5">
        <v>3</v>
      </c>
      <c r="V582"/>
      <c r="W582" t="s">
        <v>2116</v>
      </c>
      <c r="X582" t="s">
        <v>2355</v>
      </c>
      <c r="Y582" t="s">
        <v>2586</v>
      </c>
      <c r="Z582" t="s">
        <v>2817</v>
      </c>
      <c r="AA582" s="5">
        <v>5</v>
      </c>
      <c r="AB582" s="5">
        <v>3</v>
      </c>
      <c r="AC582" s="5">
        <v>2</v>
      </c>
      <c r="AD582" s="5">
        <v>5</v>
      </c>
      <c r="AE582" s="5">
        <v>4</v>
      </c>
      <c r="AF582" s="5">
        <v>1</v>
      </c>
      <c r="AG582" s="5">
        <v>4</v>
      </c>
      <c r="AH582" s="10">
        <f t="shared" si="44"/>
        <v>24</v>
      </c>
      <c r="AI582" s="5">
        <v>4</v>
      </c>
      <c r="AJ582" s="5">
        <v>4</v>
      </c>
      <c r="AK582" s="5">
        <v>4</v>
      </c>
      <c r="AL582" s="5">
        <v>5</v>
      </c>
      <c r="AM582"/>
      <c r="AN582"/>
      <c r="AO582"/>
      <c r="AP582"/>
      <c r="AQ582">
        <v>0</v>
      </c>
      <c r="AR582">
        <v>0</v>
      </c>
      <c r="AS582" s="5"/>
      <c r="AT582" s="5"/>
      <c r="AU582" s="5"/>
      <c r="AV582" s="5"/>
      <c r="AW582" s="5"/>
      <c r="AX582" s="5"/>
      <c r="AY582" t="s">
        <v>4125</v>
      </c>
    </row>
    <row r="583" spans="7:51" ht="14.5" customHeight="1" x14ac:dyDescent="0.2">
      <c r="G583" s="45" t="s">
        <v>3571</v>
      </c>
      <c r="H583">
        <v>49</v>
      </c>
      <c r="I583" s="5" t="str">
        <f t="shared" si="47"/>
        <v>40-50</v>
      </c>
      <c r="J583" s="5">
        <v>3</v>
      </c>
      <c r="K583" s="5">
        <v>2</v>
      </c>
      <c r="L583" s="5">
        <v>2</v>
      </c>
      <c r="M583">
        <v>1</v>
      </c>
      <c r="N583" s="5">
        <v>1</v>
      </c>
      <c r="O583">
        <v>0</v>
      </c>
      <c r="P583">
        <v>0</v>
      </c>
      <c r="Q583" s="10">
        <v>0</v>
      </c>
      <c r="R583" s="5">
        <v>2</v>
      </c>
      <c r="S583"/>
      <c r="T583">
        <v>1</v>
      </c>
      <c r="U583" s="5">
        <v>3</v>
      </c>
      <c r="V583"/>
      <c r="W583" t="s">
        <v>2117</v>
      </c>
      <c r="X583" t="s">
        <v>2356</v>
      </c>
      <c r="Y583" t="s">
        <v>2587</v>
      </c>
      <c r="Z583" t="s">
        <v>2818</v>
      </c>
      <c r="AA583" s="5">
        <v>1</v>
      </c>
      <c r="AB583" s="5">
        <v>5</v>
      </c>
      <c r="AC583" s="5">
        <v>5</v>
      </c>
      <c r="AD583" s="5">
        <v>3</v>
      </c>
      <c r="AE583" s="5">
        <v>5</v>
      </c>
      <c r="AF583" s="5">
        <v>5</v>
      </c>
      <c r="AG583" s="5">
        <v>4</v>
      </c>
      <c r="AH583" s="10">
        <f t="shared" si="44"/>
        <v>28</v>
      </c>
      <c r="AI583" s="5">
        <v>3</v>
      </c>
      <c r="AJ583" s="5">
        <v>3</v>
      </c>
      <c r="AK583" s="5">
        <v>3</v>
      </c>
      <c r="AL583" s="5">
        <v>2</v>
      </c>
      <c r="AM583"/>
      <c r="AN583"/>
      <c r="AO583"/>
      <c r="AP583"/>
      <c r="AQ583">
        <v>0</v>
      </c>
      <c r="AR583">
        <v>0</v>
      </c>
      <c r="AS583" s="5"/>
      <c r="AT583" s="5"/>
      <c r="AU583" s="5"/>
      <c r="AV583" s="5"/>
      <c r="AW583" s="5"/>
      <c r="AX583" s="5"/>
      <c r="AY583" t="s">
        <v>4139</v>
      </c>
    </row>
    <row r="584" spans="7:51" ht="14.5" customHeight="1" x14ac:dyDescent="0.2">
      <c r="G584" s="45" t="s">
        <v>3572</v>
      </c>
      <c r="H584">
        <v>54</v>
      </c>
      <c r="I584" s="5" t="str">
        <f t="shared" si="47"/>
        <v>50-60</v>
      </c>
      <c r="J584" s="5">
        <v>4</v>
      </c>
      <c r="K584" s="5">
        <v>1</v>
      </c>
      <c r="L584" s="5">
        <v>2</v>
      </c>
      <c r="M584">
        <v>3</v>
      </c>
      <c r="N584" s="5">
        <v>1</v>
      </c>
      <c r="O584">
        <v>1</v>
      </c>
      <c r="P584">
        <v>0</v>
      </c>
      <c r="Q584" s="10">
        <v>1</v>
      </c>
      <c r="R584" s="5">
        <v>2</v>
      </c>
      <c r="S584"/>
      <c r="T584">
        <v>1</v>
      </c>
      <c r="U584" s="5">
        <v>3</v>
      </c>
      <c r="V584"/>
      <c r="W584" t="s">
        <v>2118</v>
      </c>
      <c r="X584" t="s">
        <v>2357</v>
      </c>
      <c r="Y584" t="s">
        <v>2588</v>
      </c>
      <c r="Z584" t="s">
        <v>2819</v>
      </c>
      <c r="AA584" s="5">
        <v>5</v>
      </c>
      <c r="AB584" s="5">
        <v>4</v>
      </c>
      <c r="AC584" s="5">
        <v>3</v>
      </c>
      <c r="AD584" s="5">
        <v>4</v>
      </c>
      <c r="AE584" s="5">
        <v>5</v>
      </c>
      <c r="AF584" s="5">
        <v>5</v>
      </c>
      <c r="AG584" s="5">
        <v>5</v>
      </c>
      <c r="AH584" s="10">
        <f t="shared" si="44"/>
        <v>31</v>
      </c>
      <c r="AI584" s="5">
        <v>3</v>
      </c>
      <c r="AJ584" s="5">
        <v>2</v>
      </c>
      <c r="AK584" s="5">
        <v>4</v>
      </c>
      <c r="AL584" s="5">
        <v>3</v>
      </c>
      <c r="AM584"/>
      <c r="AN584"/>
      <c r="AO584"/>
      <c r="AP584"/>
      <c r="AQ584">
        <v>5</v>
      </c>
      <c r="AR584">
        <v>3</v>
      </c>
      <c r="AS584" s="5"/>
      <c r="AT584" s="5"/>
      <c r="AU584" s="5"/>
      <c r="AV584" s="5"/>
      <c r="AW584" s="5"/>
      <c r="AX584" s="5"/>
      <c r="AY584" t="s">
        <v>4140</v>
      </c>
    </row>
    <row r="585" spans="7:51" ht="14.5" customHeight="1" x14ac:dyDescent="0.2">
      <c r="G585" s="45" t="s">
        <v>3573</v>
      </c>
      <c r="H585">
        <v>52</v>
      </c>
      <c r="I585" s="5" t="str">
        <f t="shared" si="47"/>
        <v>50-60</v>
      </c>
      <c r="J585" s="5">
        <v>4</v>
      </c>
      <c r="K585" s="5">
        <v>2</v>
      </c>
      <c r="L585" s="5">
        <v>3</v>
      </c>
      <c r="M585">
        <v>30</v>
      </c>
      <c r="N585" s="5">
        <v>1</v>
      </c>
      <c r="O585">
        <v>15</v>
      </c>
      <c r="P585">
        <v>0</v>
      </c>
      <c r="Q585" s="10">
        <v>15</v>
      </c>
      <c r="R585" s="5">
        <v>2</v>
      </c>
      <c r="S585"/>
      <c r="T585">
        <v>1</v>
      </c>
      <c r="U585" s="5">
        <v>3</v>
      </c>
      <c r="V585"/>
      <c r="W585" t="s">
        <v>2119</v>
      </c>
      <c r="X585" t="s">
        <v>2358</v>
      </c>
      <c r="Y585" t="s">
        <v>2589</v>
      </c>
      <c r="Z585" t="s">
        <v>2820</v>
      </c>
      <c r="AA585" s="5">
        <v>5</v>
      </c>
      <c r="AB585" s="5">
        <v>5</v>
      </c>
      <c r="AC585" s="5">
        <v>3</v>
      </c>
      <c r="AD585" s="5">
        <v>4</v>
      </c>
      <c r="AE585" s="5">
        <v>3</v>
      </c>
      <c r="AF585" s="5">
        <v>4</v>
      </c>
      <c r="AG585" s="5">
        <v>5</v>
      </c>
      <c r="AH585" s="10">
        <f t="shared" si="44"/>
        <v>29</v>
      </c>
      <c r="AI585" s="5">
        <v>5</v>
      </c>
      <c r="AJ585" s="5">
        <v>5</v>
      </c>
      <c r="AK585" s="5">
        <v>5</v>
      </c>
      <c r="AL585" s="5">
        <v>5</v>
      </c>
      <c r="AM585"/>
      <c r="AN585"/>
      <c r="AO585"/>
      <c r="AP585"/>
      <c r="AQ585">
        <v>5</v>
      </c>
      <c r="AR585">
        <v>10</v>
      </c>
      <c r="AS585" s="5"/>
      <c r="AT585" s="5"/>
      <c r="AU585" s="5"/>
      <c r="AV585" s="5"/>
      <c r="AW585" s="5"/>
      <c r="AX585" s="5"/>
      <c r="AY585" t="s">
        <v>4141</v>
      </c>
    </row>
    <row r="586" spans="7:51" ht="14.5" customHeight="1" x14ac:dyDescent="0.2">
      <c r="G586" s="45" t="s">
        <v>3574</v>
      </c>
      <c r="H586">
        <v>57</v>
      </c>
      <c r="I586" s="5" t="str">
        <f t="shared" si="47"/>
        <v>50-60</v>
      </c>
      <c r="J586" s="5">
        <v>4</v>
      </c>
      <c r="K586" s="5">
        <v>1</v>
      </c>
      <c r="L586" s="5">
        <v>1</v>
      </c>
      <c r="M586">
        <v>1</v>
      </c>
      <c r="N586" s="5">
        <v>1</v>
      </c>
      <c r="O586">
        <v>30</v>
      </c>
      <c r="P586">
        <v>0</v>
      </c>
      <c r="Q586" s="10">
        <v>30</v>
      </c>
      <c r="R586" s="5">
        <v>2</v>
      </c>
      <c r="S586"/>
      <c r="T586">
        <v>1</v>
      </c>
      <c r="U586" s="5">
        <v>3</v>
      </c>
      <c r="V586"/>
      <c r="W586" t="s">
        <v>2120</v>
      </c>
      <c r="X586" t="s">
        <v>2359</v>
      </c>
      <c r="Y586" t="s">
        <v>2590</v>
      </c>
      <c r="Z586" t="s">
        <v>2821</v>
      </c>
      <c r="AA586" s="5">
        <v>5</v>
      </c>
      <c r="AB586" s="5">
        <v>5</v>
      </c>
      <c r="AC586" s="5">
        <v>5</v>
      </c>
      <c r="AD586" s="5">
        <v>5</v>
      </c>
      <c r="AE586" s="5">
        <v>5</v>
      </c>
      <c r="AF586" s="5">
        <v>5</v>
      </c>
      <c r="AG586" s="5">
        <v>5</v>
      </c>
      <c r="AH586" s="10">
        <f t="shared" si="44"/>
        <v>35</v>
      </c>
      <c r="AI586" s="5">
        <v>3</v>
      </c>
      <c r="AJ586" s="5">
        <v>5</v>
      </c>
      <c r="AK586" s="5">
        <v>3</v>
      </c>
      <c r="AL586" s="5">
        <v>3</v>
      </c>
      <c r="AM586"/>
      <c r="AN586"/>
      <c r="AO586"/>
      <c r="AP586"/>
      <c r="AQ586">
        <v>5</v>
      </c>
      <c r="AR586">
        <v>2</v>
      </c>
      <c r="AS586" s="5"/>
      <c r="AT586" s="5"/>
      <c r="AU586" s="5"/>
      <c r="AV586" s="5"/>
      <c r="AW586" s="5"/>
      <c r="AX586" s="5"/>
      <c r="AY586" t="s">
        <v>4125</v>
      </c>
    </row>
    <row r="587" spans="7:51" ht="14.5" customHeight="1" x14ac:dyDescent="0.2">
      <c r="G587" s="45" t="s">
        <v>3575</v>
      </c>
      <c r="H587">
        <v>46</v>
      </c>
      <c r="I587" s="5" t="str">
        <f t="shared" si="47"/>
        <v>40-50</v>
      </c>
      <c r="J587" s="5">
        <v>3</v>
      </c>
      <c r="K587" s="5">
        <v>2</v>
      </c>
      <c r="L587" s="5">
        <v>3</v>
      </c>
      <c r="M587">
        <v>2</v>
      </c>
      <c r="N587" s="5">
        <v>1</v>
      </c>
      <c r="O587">
        <v>1</v>
      </c>
      <c r="P587">
        <v>0</v>
      </c>
      <c r="Q587" s="10">
        <v>1</v>
      </c>
      <c r="R587" s="5">
        <v>2</v>
      </c>
      <c r="S587"/>
      <c r="T587">
        <v>1</v>
      </c>
      <c r="U587" s="5">
        <v>3</v>
      </c>
      <c r="V587"/>
      <c r="W587" t="s">
        <v>2121</v>
      </c>
      <c r="X587" t="s">
        <v>2360</v>
      </c>
      <c r="Y587" t="s">
        <v>2591</v>
      </c>
      <c r="Z587" t="s">
        <v>2822</v>
      </c>
      <c r="AA587" s="5">
        <v>3</v>
      </c>
      <c r="AB587" s="5">
        <v>4</v>
      </c>
      <c r="AC587" s="5">
        <v>4</v>
      </c>
      <c r="AD587" s="5">
        <v>5</v>
      </c>
      <c r="AE587" s="5">
        <v>2</v>
      </c>
      <c r="AF587" s="5">
        <v>5</v>
      </c>
      <c r="AG587" s="5">
        <v>5</v>
      </c>
      <c r="AH587" s="10">
        <f t="shared" si="44"/>
        <v>28</v>
      </c>
      <c r="AI587" s="5">
        <v>2</v>
      </c>
      <c r="AJ587" s="5">
        <v>2</v>
      </c>
      <c r="AK587" s="5">
        <v>2</v>
      </c>
      <c r="AL587" s="5">
        <v>3</v>
      </c>
      <c r="AM587"/>
      <c r="AN587"/>
      <c r="AO587"/>
      <c r="AP587"/>
      <c r="AQ587">
        <v>5</v>
      </c>
      <c r="AR587">
        <v>1</v>
      </c>
      <c r="AS587" s="5"/>
      <c r="AT587" s="5"/>
      <c r="AU587" s="5"/>
      <c r="AV587" s="5"/>
      <c r="AW587" s="5"/>
      <c r="AX587" s="5"/>
      <c r="AY587" t="s">
        <v>4142</v>
      </c>
    </row>
    <row r="588" spans="7:51" ht="14.5" customHeight="1" x14ac:dyDescent="0.2">
      <c r="G588" s="45" t="s">
        <v>3576</v>
      </c>
      <c r="H588">
        <v>75</v>
      </c>
      <c r="I588" s="5" t="str">
        <f t="shared" si="47"/>
        <v>71-80</v>
      </c>
      <c r="J588" s="5">
        <v>6</v>
      </c>
      <c r="K588" s="5">
        <v>1</v>
      </c>
      <c r="L588" s="5">
        <v>1</v>
      </c>
      <c r="M588">
        <v>3</v>
      </c>
      <c r="N588" s="5">
        <v>1</v>
      </c>
      <c r="O588">
        <v>3</v>
      </c>
      <c r="P588">
        <v>0</v>
      </c>
      <c r="Q588" s="10">
        <v>3</v>
      </c>
      <c r="R588" s="5">
        <v>2</v>
      </c>
      <c r="S588"/>
      <c r="T588">
        <v>1</v>
      </c>
      <c r="U588" s="5">
        <v>3</v>
      </c>
      <c r="V588"/>
      <c r="W588" t="s">
        <v>2122</v>
      </c>
      <c r="X588" t="s">
        <v>2361</v>
      </c>
      <c r="Y588" t="s">
        <v>2592</v>
      </c>
      <c r="Z588" t="s">
        <v>2823</v>
      </c>
      <c r="AA588" s="5">
        <v>4</v>
      </c>
      <c r="AB588" s="5">
        <v>5</v>
      </c>
      <c r="AC588" s="5">
        <v>5</v>
      </c>
      <c r="AD588" s="5">
        <v>5</v>
      </c>
      <c r="AE588" s="5">
        <v>4</v>
      </c>
      <c r="AF588" s="5">
        <v>5</v>
      </c>
      <c r="AG588" s="5">
        <v>5</v>
      </c>
      <c r="AH588" s="10">
        <f t="shared" si="44"/>
        <v>33</v>
      </c>
      <c r="AI588" s="5">
        <v>4</v>
      </c>
      <c r="AJ588" s="5">
        <v>5</v>
      </c>
      <c r="AK588" s="5">
        <v>5</v>
      </c>
      <c r="AL588" s="5">
        <v>2</v>
      </c>
      <c r="AM588"/>
      <c r="AN588"/>
      <c r="AO588"/>
      <c r="AP588"/>
      <c r="AQ588">
        <v>2</v>
      </c>
      <c r="AR588">
        <v>4</v>
      </c>
      <c r="AS588" s="5"/>
      <c r="AT588" s="5"/>
      <c r="AU588" s="5"/>
      <c r="AV588" s="5"/>
      <c r="AW588" s="5"/>
      <c r="AX588" s="5"/>
      <c r="AY588" t="s">
        <v>4143</v>
      </c>
    </row>
    <row r="589" spans="7:51" ht="14.5" customHeight="1" x14ac:dyDescent="0.2">
      <c r="G589" s="48" t="s">
        <v>3577</v>
      </c>
      <c r="H589">
        <v>66</v>
      </c>
      <c r="I589" s="5" t="str">
        <f t="shared" si="47"/>
        <v>60-70</v>
      </c>
      <c r="J589" s="5">
        <v>5</v>
      </c>
      <c r="K589" s="5">
        <v>1</v>
      </c>
      <c r="L589" s="5">
        <v>2</v>
      </c>
      <c r="M589">
        <v>3</v>
      </c>
      <c r="N589" s="5">
        <v>1</v>
      </c>
      <c r="O589">
        <v>1</v>
      </c>
      <c r="P589">
        <v>0</v>
      </c>
      <c r="Q589" s="10">
        <v>1</v>
      </c>
      <c r="R589" s="5">
        <v>2</v>
      </c>
      <c r="S589"/>
      <c r="T589">
        <v>1</v>
      </c>
      <c r="U589" s="5">
        <v>3</v>
      </c>
      <c r="V589"/>
      <c r="W589" t="s">
        <v>2123</v>
      </c>
      <c r="X589" t="s">
        <v>2362</v>
      </c>
      <c r="Y589" t="s">
        <v>2593</v>
      </c>
      <c r="Z589" t="s">
        <v>2824</v>
      </c>
      <c r="AA589" s="5">
        <v>3</v>
      </c>
      <c r="AB589" s="5">
        <v>4</v>
      </c>
      <c r="AC589" s="5">
        <v>4</v>
      </c>
      <c r="AD589" s="5">
        <v>4</v>
      </c>
      <c r="AE589" s="5">
        <v>4</v>
      </c>
      <c r="AF589" s="5">
        <v>5</v>
      </c>
      <c r="AG589" s="5">
        <v>3</v>
      </c>
      <c r="AH589" s="10">
        <f t="shared" si="44"/>
        <v>27</v>
      </c>
      <c r="AI589" s="5">
        <v>3</v>
      </c>
      <c r="AJ589" s="5">
        <v>4</v>
      </c>
      <c r="AK589" s="5">
        <v>4</v>
      </c>
      <c r="AL589" s="5">
        <v>4</v>
      </c>
      <c r="AM589"/>
      <c r="AN589"/>
      <c r="AO589"/>
      <c r="AP589"/>
      <c r="AQ589">
        <v>2</v>
      </c>
      <c r="AR589">
        <v>5</v>
      </c>
      <c r="AS589" s="5"/>
      <c r="AT589" s="5"/>
      <c r="AU589" s="5"/>
      <c r="AV589" s="5"/>
      <c r="AW589" s="5"/>
      <c r="AX589" s="5"/>
      <c r="AY589" t="s">
        <v>4144</v>
      </c>
    </row>
    <row r="590" spans="7:51" ht="14.5" customHeight="1" x14ac:dyDescent="0.2">
      <c r="G590" s="48" t="s">
        <v>3578</v>
      </c>
      <c r="H590">
        <v>64</v>
      </c>
      <c r="I590" s="5" t="str">
        <f t="shared" si="47"/>
        <v>60-70</v>
      </c>
      <c r="J590" s="5">
        <v>5</v>
      </c>
      <c r="K590" s="5">
        <v>1</v>
      </c>
      <c r="L590" s="5">
        <v>4</v>
      </c>
      <c r="M590">
        <v>20</v>
      </c>
      <c r="N590" s="5">
        <v>1</v>
      </c>
      <c r="O590">
        <v>10</v>
      </c>
      <c r="P590">
        <v>0</v>
      </c>
      <c r="Q590" s="10">
        <v>10</v>
      </c>
      <c r="R590" s="5">
        <v>2</v>
      </c>
      <c r="S590"/>
      <c r="T590">
        <v>1</v>
      </c>
      <c r="U590" s="5">
        <v>3</v>
      </c>
      <c r="V590"/>
      <c r="W590" t="s">
        <v>2124</v>
      </c>
      <c r="X590" t="s">
        <v>2363</v>
      </c>
      <c r="Y590" t="s">
        <v>2594</v>
      </c>
      <c r="Z590" t="s">
        <v>2825</v>
      </c>
      <c r="AA590" s="5">
        <v>3</v>
      </c>
      <c r="AB590" s="5">
        <v>2</v>
      </c>
      <c r="AC590" s="5">
        <v>2</v>
      </c>
      <c r="AD590" s="5">
        <v>3</v>
      </c>
      <c r="AE590" s="5">
        <v>2</v>
      </c>
      <c r="AF590" s="5">
        <v>2</v>
      </c>
      <c r="AG590" s="5">
        <v>3</v>
      </c>
      <c r="AH590" s="10">
        <f t="shared" si="44"/>
        <v>17</v>
      </c>
      <c r="AI590" s="5">
        <v>1</v>
      </c>
      <c r="AJ590" s="5">
        <v>2</v>
      </c>
      <c r="AK590" s="5">
        <v>3</v>
      </c>
      <c r="AL590" s="5">
        <v>3</v>
      </c>
      <c r="AM590"/>
      <c r="AN590"/>
      <c r="AO590"/>
      <c r="AP590"/>
      <c r="AQ590">
        <v>2</v>
      </c>
      <c r="AR590">
        <v>1</v>
      </c>
      <c r="AS590" s="5"/>
      <c r="AT590" s="5"/>
      <c r="AU590" s="5"/>
      <c r="AV590" s="5"/>
      <c r="AW590" s="5"/>
      <c r="AX590" s="5"/>
      <c r="AY590" t="s">
        <v>4145</v>
      </c>
    </row>
    <row r="591" spans="7:51" ht="14.5" customHeight="1" x14ac:dyDescent="0.2">
      <c r="G591" s="48" t="s">
        <v>3579</v>
      </c>
      <c r="H591">
        <v>70</v>
      </c>
      <c r="I591" s="5" t="str">
        <f t="shared" si="47"/>
        <v>71-80</v>
      </c>
      <c r="J591" s="5">
        <v>6</v>
      </c>
      <c r="K591" s="5">
        <v>1</v>
      </c>
      <c r="L591" s="5">
        <v>3</v>
      </c>
      <c r="M591">
        <v>45</v>
      </c>
      <c r="N591" s="5">
        <v>1</v>
      </c>
      <c r="O591">
        <v>0</v>
      </c>
      <c r="P591">
        <v>0</v>
      </c>
      <c r="Q591" s="10">
        <v>0</v>
      </c>
      <c r="R591" s="5">
        <v>2</v>
      </c>
      <c r="S591"/>
      <c r="T591">
        <v>1</v>
      </c>
      <c r="U591" s="5">
        <v>3</v>
      </c>
      <c r="V591"/>
      <c r="W591" t="s">
        <v>2125</v>
      </c>
      <c r="X591" t="s">
        <v>2364</v>
      </c>
      <c r="Y591" t="s">
        <v>2595</v>
      </c>
      <c r="Z591" t="s">
        <v>2826</v>
      </c>
      <c r="AA591" s="5">
        <v>5</v>
      </c>
      <c r="AB591" s="5">
        <v>3</v>
      </c>
      <c r="AC591" s="5">
        <v>3</v>
      </c>
      <c r="AD591" s="5">
        <v>3</v>
      </c>
      <c r="AE591" s="5">
        <v>3</v>
      </c>
      <c r="AF591" s="5">
        <v>2</v>
      </c>
      <c r="AG591" s="5">
        <v>3</v>
      </c>
      <c r="AH591" s="10">
        <f t="shared" si="44"/>
        <v>22</v>
      </c>
      <c r="AI591" s="5">
        <v>3</v>
      </c>
      <c r="AJ591" s="5">
        <v>5</v>
      </c>
      <c r="AK591" s="5">
        <v>4</v>
      </c>
      <c r="AL591" s="5">
        <v>5</v>
      </c>
      <c r="AM591"/>
      <c r="AN591"/>
      <c r="AO591"/>
      <c r="AP591"/>
      <c r="AQ591">
        <v>3</v>
      </c>
      <c r="AR591">
        <v>2</v>
      </c>
      <c r="AS591" s="5"/>
      <c r="AT591" s="5"/>
      <c r="AU591" s="5"/>
      <c r="AV591" s="5"/>
      <c r="AW591" s="5"/>
      <c r="AX591" s="5"/>
      <c r="AY591" t="s">
        <v>4146</v>
      </c>
    </row>
    <row r="592" spans="7:51" ht="14.5" customHeight="1" x14ac:dyDescent="0.2">
      <c r="G592" s="48" t="s">
        <v>3580</v>
      </c>
      <c r="H592">
        <v>65</v>
      </c>
      <c r="I592" s="5" t="str">
        <f t="shared" si="47"/>
        <v>60-70</v>
      </c>
      <c r="J592" s="5">
        <v>5</v>
      </c>
      <c r="K592" s="5">
        <v>2</v>
      </c>
      <c r="L592" s="5">
        <v>3</v>
      </c>
      <c r="M592">
        <v>4</v>
      </c>
      <c r="N592" s="5">
        <v>1</v>
      </c>
      <c r="O592">
        <v>3</v>
      </c>
      <c r="P592">
        <v>0</v>
      </c>
      <c r="Q592" s="10">
        <v>3</v>
      </c>
      <c r="R592" s="5">
        <v>2</v>
      </c>
      <c r="S592"/>
      <c r="T592">
        <v>1</v>
      </c>
      <c r="U592" s="5">
        <v>3</v>
      </c>
      <c r="V592"/>
      <c r="W592" t="s">
        <v>2126</v>
      </c>
      <c r="X592" t="s">
        <v>1997</v>
      </c>
      <c r="Y592" t="s">
        <v>2596</v>
      </c>
      <c r="Z592" t="s">
        <v>2827</v>
      </c>
      <c r="AA592" s="5">
        <v>4</v>
      </c>
      <c r="AB592" s="5">
        <v>1</v>
      </c>
      <c r="AC592" s="5">
        <v>1</v>
      </c>
      <c r="AD592" s="5">
        <v>3</v>
      </c>
      <c r="AE592" s="5">
        <v>1</v>
      </c>
      <c r="AF592" s="5">
        <v>1</v>
      </c>
      <c r="AG592" s="5">
        <v>2</v>
      </c>
      <c r="AH592" s="10">
        <f t="shared" si="44"/>
        <v>13</v>
      </c>
      <c r="AI592" s="5">
        <v>3</v>
      </c>
      <c r="AJ592" s="5">
        <v>5</v>
      </c>
      <c r="AK592" s="5">
        <v>3</v>
      </c>
      <c r="AL592" s="5">
        <v>2</v>
      </c>
      <c r="AM592"/>
      <c r="AN592"/>
      <c r="AO592"/>
      <c r="AP592"/>
      <c r="AQ592">
        <v>0</v>
      </c>
      <c r="AR592">
        <v>0</v>
      </c>
      <c r="AS592" s="5"/>
      <c r="AT592" s="5"/>
      <c r="AU592" s="5"/>
      <c r="AV592" s="5"/>
      <c r="AW592" s="5"/>
      <c r="AX592" s="5"/>
      <c r="AY592" t="s">
        <v>4147</v>
      </c>
    </row>
    <row r="593" spans="7:51" ht="14.5" customHeight="1" x14ac:dyDescent="0.2">
      <c r="G593" s="48" t="s">
        <v>3581</v>
      </c>
      <c r="H593">
        <v>70</v>
      </c>
      <c r="I593" s="5" t="str">
        <f t="shared" ref="I593:I608" si="48">VLOOKUP(H593,AgeGroup,2,TRUE)</f>
        <v>71-80</v>
      </c>
      <c r="J593" s="5">
        <v>6</v>
      </c>
      <c r="K593" s="5">
        <v>1</v>
      </c>
      <c r="L593" s="5">
        <v>4</v>
      </c>
      <c r="M593">
        <v>15</v>
      </c>
      <c r="N593" s="5">
        <v>1</v>
      </c>
      <c r="O593">
        <v>1</v>
      </c>
      <c r="P593">
        <v>0</v>
      </c>
      <c r="Q593" s="10">
        <v>1</v>
      </c>
      <c r="R593" s="5">
        <v>2</v>
      </c>
      <c r="S593"/>
      <c r="T593">
        <v>1</v>
      </c>
      <c r="U593" s="5">
        <v>3</v>
      </c>
      <c r="V593"/>
      <c r="W593" t="s">
        <v>2127</v>
      </c>
      <c r="X593" t="s">
        <v>2365</v>
      </c>
      <c r="Y593" t="s">
        <v>2597</v>
      </c>
      <c r="Z593" t="s">
        <v>2828</v>
      </c>
      <c r="AA593" s="5">
        <v>5</v>
      </c>
      <c r="AB593" s="5">
        <v>5</v>
      </c>
      <c r="AC593" s="5">
        <v>4</v>
      </c>
      <c r="AD593" s="5">
        <v>5</v>
      </c>
      <c r="AE593" s="5">
        <v>3</v>
      </c>
      <c r="AF593" s="5">
        <v>5</v>
      </c>
      <c r="AG593" s="5">
        <v>4</v>
      </c>
      <c r="AH593" s="10">
        <f t="shared" ref="AH593:AH656" si="49">SUM(AA593:AG593)</f>
        <v>31</v>
      </c>
      <c r="AI593" s="5">
        <v>5</v>
      </c>
      <c r="AJ593" s="5">
        <v>5</v>
      </c>
      <c r="AK593" s="5">
        <v>4</v>
      </c>
      <c r="AL593" s="5">
        <v>3</v>
      </c>
      <c r="AM593"/>
      <c r="AN593"/>
      <c r="AO593"/>
      <c r="AP593"/>
      <c r="AQ593">
        <v>0</v>
      </c>
      <c r="AR593">
        <v>6</v>
      </c>
      <c r="AS593" s="5"/>
      <c r="AT593" s="5"/>
      <c r="AU593" s="5"/>
      <c r="AV593" s="5"/>
      <c r="AW593" s="5"/>
      <c r="AX593" s="5"/>
      <c r="AY593" t="s">
        <v>4148</v>
      </c>
    </row>
    <row r="594" spans="7:51" ht="14.5" customHeight="1" x14ac:dyDescent="0.2">
      <c r="G594" s="48" t="s">
        <v>3582</v>
      </c>
      <c r="H594">
        <v>59</v>
      </c>
      <c r="I594" s="5" t="str">
        <f t="shared" si="48"/>
        <v>50-60</v>
      </c>
      <c r="J594" s="5">
        <v>4</v>
      </c>
      <c r="K594" s="5">
        <v>1</v>
      </c>
      <c r="L594" s="5">
        <v>3</v>
      </c>
      <c r="M594">
        <v>41</v>
      </c>
      <c r="N594" s="5">
        <v>1</v>
      </c>
      <c r="O594">
        <v>1</v>
      </c>
      <c r="P594">
        <v>0</v>
      </c>
      <c r="Q594" s="10">
        <v>1</v>
      </c>
      <c r="R594" s="5">
        <v>2</v>
      </c>
      <c r="S594"/>
      <c r="T594">
        <v>1</v>
      </c>
      <c r="U594" s="5">
        <v>3</v>
      </c>
      <c r="V594"/>
      <c r="W594" t="s">
        <v>2128</v>
      </c>
      <c r="X594" t="s">
        <v>2366</v>
      </c>
      <c r="Y594" t="s">
        <v>2598</v>
      </c>
      <c r="Z594" t="s">
        <v>2829</v>
      </c>
      <c r="AA594" s="5">
        <v>5</v>
      </c>
      <c r="AB594" s="5">
        <v>4</v>
      </c>
      <c r="AC594" s="5">
        <v>4</v>
      </c>
      <c r="AD594" s="5">
        <v>5</v>
      </c>
      <c r="AE594" s="5">
        <v>4</v>
      </c>
      <c r="AF594" s="5">
        <v>4</v>
      </c>
      <c r="AG594" s="5">
        <v>5</v>
      </c>
      <c r="AH594" s="10">
        <f t="shared" si="49"/>
        <v>31</v>
      </c>
      <c r="AI594" s="5">
        <v>4</v>
      </c>
      <c r="AJ594" s="5">
        <v>3</v>
      </c>
      <c r="AK594" s="5">
        <v>4</v>
      </c>
      <c r="AL594" s="5">
        <v>2</v>
      </c>
      <c r="AM594"/>
      <c r="AN594"/>
      <c r="AO594"/>
      <c r="AP594"/>
      <c r="AQ594">
        <v>0</v>
      </c>
      <c r="AR594">
        <v>1</v>
      </c>
      <c r="AS594" s="5"/>
      <c r="AT594" s="5"/>
      <c r="AU594" s="5"/>
      <c r="AV594" s="5"/>
      <c r="AW594" s="5"/>
      <c r="AX594" s="5"/>
      <c r="AY594" t="s">
        <v>4149</v>
      </c>
    </row>
    <row r="595" spans="7:51" ht="14.5" customHeight="1" x14ac:dyDescent="0.2">
      <c r="G595" s="48" t="s">
        <v>3583</v>
      </c>
      <c r="H595">
        <v>48</v>
      </c>
      <c r="I595" s="5" t="str">
        <f t="shared" si="48"/>
        <v>40-50</v>
      </c>
      <c r="J595" s="5">
        <v>3</v>
      </c>
      <c r="K595" s="5">
        <v>2</v>
      </c>
      <c r="L595" s="5">
        <v>3</v>
      </c>
      <c r="M595">
        <v>20</v>
      </c>
      <c r="N595" s="5">
        <v>1</v>
      </c>
      <c r="O595">
        <v>15</v>
      </c>
      <c r="P595">
        <v>0</v>
      </c>
      <c r="Q595" s="10">
        <v>15</v>
      </c>
      <c r="R595" s="5">
        <v>2</v>
      </c>
      <c r="S595"/>
      <c r="T595">
        <v>1</v>
      </c>
      <c r="U595" s="5">
        <v>3</v>
      </c>
      <c r="V595"/>
      <c r="W595" t="s">
        <v>2129</v>
      </c>
      <c r="X595" t="s">
        <v>2367</v>
      </c>
      <c r="Y595" t="s">
        <v>2599</v>
      </c>
      <c r="Z595"/>
      <c r="AA595" s="5">
        <v>5</v>
      </c>
      <c r="AB595" s="5">
        <v>5</v>
      </c>
      <c r="AC595" s="5">
        <v>5</v>
      </c>
      <c r="AD595" s="5">
        <v>5</v>
      </c>
      <c r="AE595" s="5">
        <v>5</v>
      </c>
      <c r="AF595" s="5">
        <v>5</v>
      </c>
      <c r="AG595" s="5">
        <v>5</v>
      </c>
      <c r="AH595" s="10">
        <f t="shared" si="49"/>
        <v>35</v>
      </c>
      <c r="AI595" s="5">
        <v>3</v>
      </c>
      <c r="AJ595" s="5">
        <v>5</v>
      </c>
      <c r="AK595" s="5">
        <v>5</v>
      </c>
      <c r="AL595" s="5">
        <v>2</v>
      </c>
      <c r="AM595"/>
      <c r="AN595"/>
      <c r="AO595"/>
      <c r="AP595"/>
      <c r="AQ595">
        <v>0</v>
      </c>
      <c r="AR595">
        <v>6</v>
      </c>
      <c r="AS595" s="5"/>
      <c r="AT595" s="5"/>
      <c r="AU595" s="5"/>
      <c r="AV595" s="5"/>
      <c r="AW595" s="5"/>
      <c r="AX595" s="5"/>
      <c r="AY595" t="s">
        <v>4150</v>
      </c>
    </row>
    <row r="596" spans="7:51" ht="14.5" customHeight="1" x14ac:dyDescent="0.2">
      <c r="G596" s="48" t="s">
        <v>3584</v>
      </c>
      <c r="H596">
        <v>55</v>
      </c>
      <c r="I596" s="5" t="str">
        <f t="shared" si="48"/>
        <v>50-60</v>
      </c>
      <c r="J596" s="5">
        <v>4</v>
      </c>
      <c r="K596" s="5">
        <v>2</v>
      </c>
      <c r="L596" s="5">
        <v>3</v>
      </c>
      <c r="M596">
        <v>10</v>
      </c>
      <c r="N596" s="5">
        <v>2</v>
      </c>
      <c r="O596">
        <v>10</v>
      </c>
      <c r="P596">
        <v>0</v>
      </c>
      <c r="Q596" s="10">
        <v>10</v>
      </c>
      <c r="R596" s="5">
        <v>2</v>
      </c>
      <c r="S596"/>
      <c r="T596">
        <v>1</v>
      </c>
      <c r="U596" s="5">
        <v>3</v>
      </c>
      <c r="V596"/>
      <c r="W596" t="s">
        <v>2130</v>
      </c>
      <c r="X596" t="s">
        <v>2368</v>
      </c>
      <c r="Y596" t="s">
        <v>2600</v>
      </c>
      <c r="Z596" t="s">
        <v>2830</v>
      </c>
      <c r="AA596" s="5">
        <v>5</v>
      </c>
      <c r="AB596" s="5">
        <v>3</v>
      </c>
      <c r="AC596" s="5">
        <v>3</v>
      </c>
      <c r="AD596" s="5">
        <v>4</v>
      </c>
      <c r="AE596" s="5">
        <v>4</v>
      </c>
      <c r="AF596" s="5">
        <v>4</v>
      </c>
      <c r="AG596" s="5">
        <v>4</v>
      </c>
      <c r="AH596" s="10">
        <f t="shared" si="49"/>
        <v>27</v>
      </c>
      <c r="AI596" s="5">
        <v>3</v>
      </c>
      <c r="AJ596" s="5">
        <v>3</v>
      </c>
      <c r="AK596" s="5">
        <v>3</v>
      </c>
      <c r="AL596" s="5">
        <v>3</v>
      </c>
      <c r="AM596"/>
      <c r="AN596"/>
      <c r="AO596"/>
      <c r="AP596"/>
      <c r="AQ596">
        <v>0</v>
      </c>
      <c r="AR596">
        <v>3</v>
      </c>
      <c r="AS596" s="5"/>
      <c r="AT596" s="5"/>
      <c r="AU596" s="5"/>
      <c r="AV596" s="5"/>
      <c r="AW596" s="5"/>
      <c r="AX596" s="5"/>
      <c r="AY596" t="s">
        <v>4056</v>
      </c>
    </row>
    <row r="597" spans="7:51" ht="14.5" customHeight="1" x14ac:dyDescent="0.2">
      <c r="G597" s="48" t="s">
        <v>3585</v>
      </c>
      <c r="H597">
        <v>70</v>
      </c>
      <c r="I597" s="5" t="str">
        <f t="shared" si="48"/>
        <v>71-80</v>
      </c>
      <c r="J597" s="5">
        <v>6</v>
      </c>
      <c r="K597" s="5">
        <v>1</v>
      </c>
      <c r="L597" s="5">
        <v>2</v>
      </c>
      <c r="M597">
        <v>5</v>
      </c>
      <c r="N597" s="5">
        <v>1</v>
      </c>
      <c r="O597">
        <v>5</v>
      </c>
      <c r="P597">
        <v>0</v>
      </c>
      <c r="Q597" s="10">
        <v>5</v>
      </c>
      <c r="R597" s="5">
        <v>2</v>
      </c>
      <c r="S597"/>
      <c r="T597">
        <v>1</v>
      </c>
      <c r="U597" s="5">
        <v>3</v>
      </c>
      <c r="V597"/>
      <c r="W597" t="s">
        <v>2131</v>
      </c>
      <c r="X597" t="s">
        <v>1997</v>
      </c>
      <c r="Y597" t="s">
        <v>2601</v>
      </c>
      <c r="Z597" t="s">
        <v>2831</v>
      </c>
      <c r="AA597" s="5">
        <v>4</v>
      </c>
      <c r="AB597" s="5">
        <v>4</v>
      </c>
      <c r="AC597" s="5">
        <v>4</v>
      </c>
      <c r="AD597" s="5">
        <v>5</v>
      </c>
      <c r="AE597" s="5">
        <v>5</v>
      </c>
      <c r="AF597" s="5">
        <v>4</v>
      </c>
      <c r="AG597" s="5">
        <v>4</v>
      </c>
      <c r="AH597" s="10">
        <f t="shared" si="49"/>
        <v>30</v>
      </c>
      <c r="AI597" s="5">
        <v>4</v>
      </c>
      <c r="AJ597" s="5">
        <v>5</v>
      </c>
      <c r="AK597" s="5">
        <v>5</v>
      </c>
      <c r="AL597" s="5">
        <v>2</v>
      </c>
      <c r="AM597"/>
      <c r="AN597"/>
      <c r="AO597"/>
      <c r="AP597"/>
      <c r="AQ597">
        <v>0</v>
      </c>
      <c r="AR597">
        <v>0</v>
      </c>
      <c r="AS597" s="5"/>
      <c r="AT597" s="5"/>
      <c r="AU597" s="5"/>
      <c r="AV597" s="5"/>
      <c r="AW597" s="5"/>
      <c r="AX597" s="5"/>
      <c r="AY597" t="s">
        <v>4147</v>
      </c>
    </row>
    <row r="598" spans="7:51" ht="14.5" customHeight="1" x14ac:dyDescent="0.2">
      <c r="G598" s="48" t="s">
        <v>3586</v>
      </c>
      <c r="H598">
        <v>62</v>
      </c>
      <c r="I598" s="5" t="str">
        <f t="shared" si="48"/>
        <v>60-70</v>
      </c>
      <c r="J598" s="5">
        <v>5</v>
      </c>
      <c r="K598" s="5">
        <v>1</v>
      </c>
      <c r="L598" s="5">
        <v>3</v>
      </c>
      <c r="M598">
        <v>20</v>
      </c>
      <c r="N598" s="5">
        <v>1</v>
      </c>
      <c r="O598">
        <v>20</v>
      </c>
      <c r="P598">
        <v>0</v>
      </c>
      <c r="Q598" s="10">
        <v>20</v>
      </c>
      <c r="R598" s="5">
        <v>2</v>
      </c>
      <c r="S598"/>
      <c r="T598">
        <v>1</v>
      </c>
      <c r="U598" s="5">
        <v>3</v>
      </c>
      <c r="V598"/>
      <c r="W598" t="s">
        <v>2132</v>
      </c>
      <c r="X598" t="s">
        <v>2369</v>
      </c>
      <c r="Y598" t="s">
        <v>2602</v>
      </c>
      <c r="Z598" t="s">
        <v>2734</v>
      </c>
      <c r="AA598" s="5">
        <v>4</v>
      </c>
      <c r="AB598" s="5">
        <v>4</v>
      </c>
      <c r="AC598" s="5">
        <v>4</v>
      </c>
      <c r="AD598" s="5">
        <v>4</v>
      </c>
      <c r="AE598" s="5">
        <v>5</v>
      </c>
      <c r="AF598" s="5">
        <v>3</v>
      </c>
      <c r="AG598" s="5">
        <v>4</v>
      </c>
      <c r="AH598" s="10">
        <f t="shared" si="49"/>
        <v>28</v>
      </c>
      <c r="AI598" s="5">
        <v>4</v>
      </c>
      <c r="AJ598" s="5">
        <v>4</v>
      </c>
      <c r="AK598" s="5">
        <v>4</v>
      </c>
      <c r="AL598" s="5">
        <v>5</v>
      </c>
      <c r="AM598"/>
      <c r="AN598"/>
      <c r="AO598"/>
      <c r="AP598"/>
      <c r="AQ598">
        <v>10</v>
      </c>
      <c r="AR598">
        <v>0</v>
      </c>
      <c r="AS598" s="5"/>
      <c r="AT598" s="5"/>
      <c r="AU598" s="5"/>
      <c r="AV598" s="5"/>
      <c r="AW598" s="5"/>
      <c r="AX598" s="5"/>
      <c r="AY598" t="s">
        <v>4125</v>
      </c>
    </row>
    <row r="599" spans="7:51" ht="14.5" customHeight="1" x14ac:dyDescent="0.2">
      <c r="G599" s="48" t="s">
        <v>3587</v>
      </c>
      <c r="H599">
        <v>69</v>
      </c>
      <c r="I599" s="5" t="str">
        <f t="shared" si="48"/>
        <v>60-70</v>
      </c>
      <c r="J599" s="5">
        <v>5</v>
      </c>
      <c r="K599" s="5">
        <v>1</v>
      </c>
      <c r="L599" s="5">
        <v>3</v>
      </c>
      <c r="M599">
        <v>10</v>
      </c>
      <c r="N599" s="5">
        <v>1</v>
      </c>
      <c r="O599">
        <v>5</v>
      </c>
      <c r="P599">
        <v>0</v>
      </c>
      <c r="Q599" s="10">
        <v>5</v>
      </c>
      <c r="R599" s="5">
        <v>2</v>
      </c>
      <c r="S599"/>
      <c r="T599">
        <v>1</v>
      </c>
      <c r="U599" s="5">
        <v>3</v>
      </c>
      <c r="V599"/>
      <c r="W599" t="s">
        <v>2133</v>
      </c>
      <c r="X599" t="s">
        <v>2370</v>
      </c>
      <c r="Y599" t="s">
        <v>2603</v>
      </c>
      <c r="Z599" t="s">
        <v>2832</v>
      </c>
      <c r="AA599" s="5">
        <v>5</v>
      </c>
      <c r="AB599" s="5">
        <v>3</v>
      </c>
      <c r="AC599" s="5">
        <v>2</v>
      </c>
      <c r="AD599" s="5">
        <v>3</v>
      </c>
      <c r="AE599" s="5">
        <v>3</v>
      </c>
      <c r="AF599" s="5">
        <v>3</v>
      </c>
      <c r="AG599" s="5">
        <v>3</v>
      </c>
      <c r="AH599" s="10">
        <f t="shared" si="49"/>
        <v>22</v>
      </c>
      <c r="AI599" s="5">
        <v>3</v>
      </c>
      <c r="AJ599" s="5">
        <v>3</v>
      </c>
      <c r="AK599" s="5">
        <v>3</v>
      </c>
      <c r="AL599" s="5">
        <v>2</v>
      </c>
      <c r="AM599"/>
      <c r="AN599"/>
      <c r="AO599"/>
      <c r="AP599"/>
      <c r="AQ599">
        <v>1</v>
      </c>
      <c r="AR599">
        <v>1</v>
      </c>
      <c r="AS599" s="5"/>
      <c r="AT599" s="5"/>
      <c r="AU599" s="5"/>
      <c r="AV599" s="5"/>
      <c r="AW599" s="5"/>
      <c r="AX599" s="5"/>
      <c r="AY599" t="s">
        <v>4262</v>
      </c>
    </row>
    <row r="600" spans="7:51" ht="14.5" customHeight="1" x14ac:dyDescent="0.2">
      <c r="G600" s="48" t="s">
        <v>3588</v>
      </c>
      <c r="H600">
        <v>89</v>
      </c>
      <c r="I600" s="5" t="str">
        <f t="shared" si="48"/>
        <v>80+</v>
      </c>
      <c r="J600" s="5">
        <v>7</v>
      </c>
      <c r="K600" s="5">
        <v>2</v>
      </c>
      <c r="L600" s="5">
        <v>3</v>
      </c>
      <c r="M600">
        <v>3</v>
      </c>
      <c r="N600" s="5">
        <v>1</v>
      </c>
      <c r="O600">
        <v>3</v>
      </c>
      <c r="P600">
        <v>0</v>
      </c>
      <c r="Q600" s="10">
        <v>3</v>
      </c>
      <c r="R600" s="5">
        <v>2</v>
      </c>
      <c r="S600"/>
      <c r="T600">
        <v>1</v>
      </c>
      <c r="U600" s="5">
        <v>3</v>
      </c>
      <c r="V600"/>
      <c r="W600" t="s">
        <v>2134</v>
      </c>
      <c r="X600" t="s">
        <v>2371</v>
      </c>
      <c r="Y600" t="s">
        <v>2604</v>
      </c>
      <c r="Z600" t="s">
        <v>2833</v>
      </c>
      <c r="AA600" s="5">
        <v>5</v>
      </c>
      <c r="AB600" s="5">
        <v>5</v>
      </c>
      <c r="AC600" s="5">
        <v>4</v>
      </c>
      <c r="AD600" s="5">
        <v>5</v>
      </c>
      <c r="AE600" s="5">
        <v>5</v>
      </c>
      <c r="AF600" s="5">
        <v>2</v>
      </c>
      <c r="AG600" s="5">
        <v>5</v>
      </c>
      <c r="AH600" s="10">
        <f t="shared" si="49"/>
        <v>31</v>
      </c>
      <c r="AI600" s="5">
        <v>3</v>
      </c>
      <c r="AJ600" s="5">
        <v>4</v>
      </c>
      <c r="AK600" s="5">
        <v>4</v>
      </c>
      <c r="AL600" s="5">
        <v>1</v>
      </c>
      <c r="AM600"/>
      <c r="AN600"/>
      <c r="AO600"/>
      <c r="AP600"/>
      <c r="AQ600">
        <v>2</v>
      </c>
      <c r="AR600">
        <v>2</v>
      </c>
      <c r="AS600" s="5"/>
      <c r="AT600" s="5"/>
      <c r="AU600" s="5"/>
      <c r="AV600" s="5"/>
      <c r="AW600" s="5"/>
      <c r="AX600" s="5"/>
      <c r="AY600" t="s">
        <v>4114</v>
      </c>
    </row>
    <row r="601" spans="7:51" ht="14.5" customHeight="1" x14ac:dyDescent="0.2">
      <c r="G601" s="48" t="s">
        <v>3589</v>
      </c>
      <c r="H601">
        <v>69</v>
      </c>
      <c r="I601" s="5" t="str">
        <f t="shared" si="48"/>
        <v>60-70</v>
      </c>
      <c r="J601" s="5">
        <v>5</v>
      </c>
      <c r="K601" s="5">
        <v>1</v>
      </c>
      <c r="L601" s="5">
        <v>3</v>
      </c>
      <c r="M601">
        <v>15</v>
      </c>
      <c r="N601" s="5">
        <v>1</v>
      </c>
      <c r="O601">
        <v>5</v>
      </c>
      <c r="P601">
        <v>0</v>
      </c>
      <c r="Q601" s="10">
        <v>5</v>
      </c>
      <c r="R601" s="5">
        <v>2</v>
      </c>
      <c r="S601"/>
      <c r="T601">
        <v>1</v>
      </c>
      <c r="U601" s="5">
        <v>3</v>
      </c>
      <c r="V601"/>
      <c r="W601" t="s">
        <v>2135</v>
      </c>
      <c r="X601" t="s">
        <v>2372</v>
      </c>
      <c r="Y601" t="s">
        <v>2605</v>
      </c>
      <c r="Z601" t="s">
        <v>2834</v>
      </c>
      <c r="AA601" s="5">
        <v>5</v>
      </c>
      <c r="AB601" s="5">
        <v>3</v>
      </c>
      <c r="AC601" s="5">
        <v>4</v>
      </c>
      <c r="AD601" s="5">
        <v>4</v>
      </c>
      <c r="AE601" s="5">
        <v>5</v>
      </c>
      <c r="AF601" s="5">
        <v>4</v>
      </c>
      <c r="AG601" s="5">
        <v>3</v>
      </c>
      <c r="AH601" s="10">
        <f t="shared" si="49"/>
        <v>28</v>
      </c>
      <c r="AI601" s="5">
        <v>4</v>
      </c>
      <c r="AJ601" s="5">
        <v>5</v>
      </c>
      <c r="AK601" s="5">
        <v>4</v>
      </c>
      <c r="AL601" s="5">
        <v>3</v>
      </c>
      <c r="AM601"/>
      <c r="AN601"/>
      <c r="AO601"/>
      <c r="AP601"/>
      <c r="AQ601">
        <v>0</v>
      </c>
      <c r="AR601">
        <v>0</v>
      </c>
      <c r="AS601" s="5"/>
      <c r="AT601" s="5"/>
      <c r="AU601" s="5"/>
      <c r="AV601" s="5"/>
      <c r="AW601" s="5"/>
      <c r="AX601" s="5"/>
      <c r="AY601" t="s">
        <v>4090</v>
      </c>
    </row>
    <row r="602" spans="7:51" ht="14.5" customHeight="1" x14ac:dyDescent="0.2">
      <c r="G602" s="48" t="s">
        <v>3590</v>
      </c>
      <c r="H602">
        <v>59</v>
      </c>
      <c r="I602" s="5" t="str">
        <f t="shared" si="48"/>
        <v>50-60</v>
      </c>
      <c r="J602" s="5">
        <v>4</v>
      </c>
      <c r="K602" s="5">
        <v>1</v>
      </c>
      <c r="L602" s="5">
        <v>3</v>
      </c>
      <c r="M602">
        <v>50</v>
      </c>
      <c r="N602" s="5">
        <v>1</v>
      </c>
      <c r="O602">
        <v>50</v>
      </c>
      <c r="P602">
        <v>0</v>
      </c>
      <c r="Q602" s="10">
        <v>50</v>
      </c>
      <c r="R602" s="5">
        <v>2</v>
      </c>
      <c r="S602"/>
      <c r="T602">
        <v>1</v>
      </c>
      <c r="U602" s="5">
        <v>3</v>
      </c>
      <c r="V602"/>
      <c r="W602" t="s">
        <v>2136</v>
      </c>
      <c r="X602" t="s">
        <v>2373</v>
      </c>
      <c r="Y602" t="s">
        <v>2606</v>
      </c>
      <c r="Z602" t="s">
        <v>2835</v>
      </c>
      <c r="AA602" s="5">
        <v>5</v>
      </c>
      <c r="AB602" s="5">
        <v>4</v>
      </c>
      <c r="AC602" s="5">
        <v>4</v>
      </c>
      <c r="AD602" s="5">
        <v>5</v>
      </c>
      <c r="AE602" s="5">
        <v>5</v>
      </c>
      <c r="AF602" s="5">
        <v>5</v>
      </c>
      <c r="AG602" s="5">
        <v>4</v>
      </c>
      <c r="AH602" s="10">
        <f t="shared" si="49"/>
        <v>32</v>
      </c>
      <c r="AI602" s="5">
        <v>3</v>
      </c>
      <c r="AJ602" s="5">
        <v>4</v>
      </c>
      <c r="AK602" s="5">
        <v>4</v>
      </c>
      <c r="AL602" s="5">
        <v>2</v>
      </c>
      <c r="AM602"/>
      <c r="AN602"/>
      <c r="AO602"/>
      <c r="AP602"/>
      <c r="AQ602">
        <v>10</v>
      </c>
      <c r="AR602">
        <v>5</v>
      </c>
      <c r="AS602" s="5"/>
      <c r="AT602" s="5"/>
      <c r="AU602" s="5"/>
      <c r="AV602" s="5"/>
      <c r="AW602" s="5"/>
      <c r="AX602" s="5"/>
      <c r="AY602" t="s">
        <v>4087</v>
      </c>
    </row>
    <row r="603" spans="7:51" ht="14.5" customHeight="1" x14ac:dyDescent="0.2">
      <c r="G603" s="48" t="s">
        <v>3591</v>
      </c>
      <c r="H603">
        <v>51</v>
      </c>
      <c r="I603" s="5" t="str">
        <f t="shared" si="48"/>
        <v>50-60</v>
      </c>
      <c r="J603" s="5">
        <v>4</v>
      </c>
      <c r="K603" s="5">
        <v>1</v>
      </c>
      <c r="L603" s="5">
        <v>4</v>
      </c>
      <c r="M603">
        <v>15</v>
      </c>
      <c r="N603" s="5">
        <v>1</v>
      </c>
      <c r="O603">
        <v>15</v>
      </c>
      <c r="P603">
        <v>0</v>
      </c>
      <c r="Q603" s="10">
        <v>15</v>
      </c>
      <c r="R603" s="5">
        <v>2</v>
      </c>
      <c r="S603"/>
      <c r="T603">
        <v>1</v>
      </c>
      <c r="U603" s="5">
        <v>3</v>
      </c>
      <c r="V603"/>
      <c r="W603" t="s">
        <v>2137</v>
      </c>
      <c r="X603" t="s">
        <v>2374</v>
      </c>
      <c r="Y603" t="s">
        <v>2607</v>
      </c>
      <c r="Z603" t="s">
        <v>2836</v>
      </c>
      <c r="AA603" s="5">
        <v>5</v>
      </c>
      <c r="AB603" s="5">
        <v>5</v>
      </c>
      <c r="AC603" s="5">
        <v>4</v>
      </c>
      <c r="AD603" s="5">
        <v>5</v>
      </c>
      <c r="AE603" s="5">
        <v>4</v>
      </c>
      <c r="AF603" s="5">
        <v>3</v>
      </c>
      <c r="AG603" s="5">
        <v>4</v>
      </c>
      <c r="AH603" s="10">
        <f t="shared" si="49"/>
        <v>30</v>
      </c>
      <c r="AI603" s="5">
        <v>3</v>
      </c>
      <c r="AJ603" s="5">
        <v>4</v>
      </c>
      <c r="AK603" s="5">
        <v>4</v>
      </c>
      <c r="AL603" s="5">
        <v>5</v>
      </c>
      <c r="AM603"/>
      <c r="AN603"/>
      <c r="AO603"/>
      <c r="AP603"/>
      <c r="AQ603">
        <v>1</v>
      </c>
      <c r="AR603">
        <v>4</v>
      </c>
      <c r="AS603" s="5"/>
      <c r="AT603" s="5"/>
      <c r="AU603" s="5"/>
      <c r="AV603" s="5"/>
      <c r="AW603" s="5"/>
      <c r="AX603" s="5"/>
      <c r="AY603" t="s">
        <v>4151</v>
      </c>
    </row>
    <row r="604" spans="7:51" ht="14.5" customHeight="1" x14ac:dyDescent="0.2">
      <c r="G604" s="48" t="s">
        <v>3592</v>
      </c>
      <c r="H604">
        <v>83</v>
      </c>
      <c r="I604" s="5" t="str">
        <f t="shared" si="48"/>
        <v>80+</v>
      </c>
      <c r="J604" s="5">
        <v>7</v>
      </c>
      <c r="K604" s="5">
        <v>1</v>
      </c>
      <c r="L604" s="5">
        <v>3</v>
      </c>
      <c r="M604">
        <v>20</v>
      </c>
      <c r="N604" s="5">
        <v>1</v>
      </c>
      <c r="O604">
        <v>15</v>
      </c>
      <c r="P604">
        <v>0</v>
      </c>
      <c r="Q604" s="10">
        <v>15</v>
      </c>
      <c r="R604" s="5">
        <v>2</v>
      </c>
      <c r="S604"/>
      <c r="T604">
        <v>1</v>
      </c>
      <c r="U604" s="5">
        <v>3</v>
      </c>
      <c r="V604"/>
      <c r="W604" t="s">
        <v>2138</v>
      </c>
      <c r="X604" t="s">
        <v>2375</v>
      </c>
      <c r="Y604" t="s">
        <v>2608</v>
      </c>
      <c r="Z604" t="s">
        <v>2734</v>
      </c>
      <c r="AA604" s="5">
        <v>4</v>
      </c>
      <c r="AB604" s="5">
        <v>4</v>
      </c>
      <c r="AC604" s="5">
        <v>3</v>
      </c>
      <c r="AD604" s="5">
        <v>4</v>
      </c>
      <c r="AE604" s="5">
        <v>3</v>
      </c>
      <c r="AF604" s="5">
        <v>2</v>
      </c>
      <c r="AG604" s="5">
        <v>3</v>
      </c>
      <c r="AH604" s="10">
        <f t="shared" si="49"/>
        <v>23</v>
      </c>
      <c r="AI604" s="5">
        <v>2</v>
      </c>
      <c r="AJ604" s="5">
        <v>5</v>
      </c>
      <c r="AK604" s="5">
        <v>2</v>
      </c>
      <c r="AL604" s="5">
        <v>2</v>
      </c>
      <c r="AM604"/>
      <c r="AN604"/>
      <c r="AO604"/>
      <c r="AP604"/>
      <c r="AQ604">
        <v>5</v>
      </c>
      <c r="AR604">
        <v>10</v>
      </c>
      <c r="AS604" s="5"/>
      <c r="AT604" s="5"/>
      <c r="AU604" s="5"/>
      <c r="AV604" s="5"/>
      <c r="AW604" s="5"/>
      <c r="AX604" s="5"/>
      <c r="AY604" t="s">
        <v>4125</v>
      </c>
    </row>
    <row r="605" spans="7:51" ht="14.5" customHeight="1" x14ac:dyDescent="0.2">
      <c r="G605" s="48" t="s">
        <v>3593</v>
      </c>
      <c r="H605">
        <v>58</v>
      </c>
      <c r="I605" s="5" t="str">
        <f t="shared" si="48"/>
        <v>50-60</v>
      </c>
      <c r="J605" s="5">
        <v>4</v>
      </c>
      <c r="K605" s="5">
        <v>1</v>
      </c>
      <c r="L605" s="5">
        <v>4</v>
      </c>
      <c r="M605">
        <v>5</v>
      </c>
      <c r="N605" s="5">
        <v>1</v>
      </c>
      <c r="O605">
        <v>0</v>
      </c>
      <c r="P605">
        <v>3</v>
      </c>
      <c r="Q605" s="10">
        <v>0.25</v>
      </c>
      <c r="R605" s="5">
        <v>2</v>
      </c>
      <c r="S605"/>
      <c r="T605">
        <v>1</v>
      </c>
      <c r="U605" s="5">
        <v>3</v>
      </c>
      <c r="V605"/>
      <c r="W605" t="s">
        <v>2139</v>
      </c>
      <c r="X605" t="s">
        <v>2376</v>
      </c>
      <c r="Y605" t="s">
        <v>2609</v>
      </c>
      <c r="Z605" t="s">
        <v>2837</v>
      </c>
      <c r="AA605" s="5">
        <v>5</v>
      </c>
      <c r="AB605" s="5">
        <v>5</v>
      </c>
      <c r="AC605" s="5">
        <v>1</v>
      </c>
      <c r="AD605" s="5">
        <v>5</v>
      </c>
      <c r="AE605" s="5">
        <v>5</v>
      </c>
      <c r="AF605" s="5">
        <v>5</v>
      </c>
      <c r="AG605" s="5">
        <v>5</v>
      </c>
      <c r="AH605" s="10">
        <f t="shared" si="49"/>
        <v>31</v>
      </c>
      <c r="AI605" s="5">
        <v>3</v>
      </c>
      <c r="AJ605" s="5">
        <v>5</v>
      </c>
      <c r="AK605" s="5">
        <v>3</v>
      </c>
      <c r="AL605" s="5">
        <v>4</v>
      </c>
      <c r="AM605"/>
      <c r="AN605"/>
      <c r="AO605"/>
      <c r="AP605"/>
      <c r="AQ605">
        <v>1</v>
      </c>
      <c r="AR605">
        <v>0</v>
      </c>
      <c r="AS605" s="5"/>
      <c r="AT605" s="5"/>
      <c r="AU605" s="5"/>
      <c r="AV605" s="5"/>
      <c r="AW605" s="5"/>
      <c r="AX605" s="5"/>
      <c r="AY605" t="s">
        <v>4114</v>
      </c>
    </row>
    <row r="606" spans="7:51" ht="14.5" customHeight="1" x14ac:dyDescent="0.2">
      <c r="G606" s="48" t="s">
        <v>3594</v>
      </c>
      <c r="H606">
        <v>54</v>
      </c>
      <c r="I606" s="5" t="str">
        <f t="shared" si="48"/>
        <v>50-60</v>
      </c>
      <c r="J606" s="5">
        <v>4</v>
      </c>
      <c r="K606" s="5">
        <v>2</v>
      </c>
      <c r="L606" s="5">
        <v>3</v>
      </c>
      <c r="M606">
        <v>20</v>
      </c>
      <c r="N606" s="5">
        <v>1</v>
      </c>
      <c r="O606">
        <v>20</v>
      </c>
      <c r="P606">
        <v>0</v>
      </c>
      <c r="Q606" s="10">
        <v>20</v>
      </c>
      <c r="R606" s="5">
        <v>2</v>
      </c>
      <c r="S606"/>
      <c r="T606">
        <v>1</v>
      </c>
      <c r="U606" s="5">
        <v>3</v>
      </c>
      <c r="V606"/>
      <c r="W606" t="s">
        <v>2140</v>
      </c>
      <c r="X606" t="s">
        <v>2377</v>
      </c>
      <c r="Y606" t="s">
        <v>2610</v>
      </c>
      <c r="Z606" t="s">
        <v>2838</v>
      </c>
      <c r="AA606" s="5">
        <v>5</v>
      </c>
      <c r="AB606" s="5">
        <v>5</v>
      </c>
      <c r="AC606" s="5">
        <v>4</v>
      </c>
      <c r="AD606" s="5">
        <v>5</v>
      </c>
      <c r="AE606" s="5">
        <v>4</v>
      </c>
      <c r="AF606" s="5">
        <v>5</v>
      </c>
      <c r="AG606" s="5">
        <v>5</v>
      </c>
      <c r="AH606" s="10">
        <f t="shared" si="49"/>
        <v>33</v>
      </c>
      <c r="AI606" s="5">
        <v>3</v>
      </c>
      <c r="AJ606" s="5">
        <v>3</v>
      </c>
      <c r="AK606" s="5">
        <v>3</v>
      </c>
      <c r="AL606" s="5">
        <v>5</v>
      </c>
      <c r="AM606"/>
      <c r="AN606"/>
      <c r="AO606"/>
      <c r="AP606"/>
      <c r="AQ606">
        <v>5</v>
      </c>
      <c r="AR606">
        <v>1</v>
      </c>
      <c r="AS606" s="5"/>
      <c r="AT606" s="5"/>
      <c r="AU606" s="5"/>
      <c r="AV606" s="5"/>
      <c r="AW606" s="5"/>
      <c r="AX606" s="5"/>
      <c r="AY606" t="s">
        <v>4152</v>
      </c>
    </row>
    <row r="607" spans="7:51" ht="14.5" customHeight="1" x14ac:dyDescent="0.2">
      <c r="G607" s="48" t="s">
        <v>3595</v>
      </c>
      <c r="H607">
        <v>70</v>
      </c>
      <c r="I607" s="5" t="str">
        <f t="shared" si="48"/>
        <v>71-80</v>
      </c>
      <c r="J607" s="5">
        <v>6</v>
      </c>
      <c r="K607" s="5">
        <v>1</v>
      </c>
      <c r="L607" s="5">
        <v>4</v>
      </c>
      <c r="M607">
        <v>20</v>
      </c>
      <c r="N607" s="5">
        <v>1</v>
      </c>
      <c r="O607">
        <v>20</v>
      </c>
      <c r="P607">
        <v>0</v>
      </c>
      <c r="Q607" s="10">
        <v>20</v>
      </c>
      <c r="R607" s="5">
        <v>2</v>
      </c>
      <c r="S607"/>
      <c r="T607">
        <v>1</v>
      </c>
      <c r="U607" s="5">
        <v>3</v>
      </c>
      <c r="V607"/>
      <c r="W607" t="s">
        <v>2141</v>
      </c>
      <c r="X607" t="s">
        <v>2378</v>
      </c>
      <c r="Y607" t="s">
        <v>3812</v>
      </c>
      <c r="Z607" t="s">
        <v>2839</v>
      </c>
      <c r="AA607" s="5">
        <v>3</v>
      </c>
      <c r="AB607" s="5">
        <v>2</v>
      </c>
      <c r="AC607" s="5">
        <v>2</v>
      </c>
      <c r="AD607" s="5">
        <v>2</v>
      </c>
      <c r="AE607" s="5">
        <v>4</v>
      </c>
      <c r="AF607" s="5">
        <v>3</v>
      </c>
      <c r="AG607" s="5">
        <v>3</v>
      </c>
      <c r="AH607" s="10">
        <f t="shared" si="49"/>
        <v>19</v>
      </c>
      <c r="AI607" s="5">
        <v>3</v>
      </c>
      <c r="AJ607" s="5">
        <v>2</v>
      </c>
      <c r="AK607" s="5">
        <v>4</v>
      </c>
      <c r="AL607" s="5">
        <v>3</v>
      </c>
      <c r="AM607"/>
      <c r="AN607"/>
      <c r="AO607"/>
      <c r="AP607"/>
      <c r="AQ607">
        <v>10</v>
      </c>
      <c r="AR607">
        <v>10</v>
      </c>
      <c r="AS607" s="5"/>
      <c r="AT607" s="5"/>
      <c r="AU607" s="5"/>
      <c r="AV607" s="5"/>
      <c r="AW607" s="5"/>
      <c r="AX607" s="5"/>
      <c r="AY607" t="s">
        <v>4153</v>
      </c>
    </row>
    <row r="608" spans="7:51" ht="14.5" customHeight="1" x14ac:dyDescent="0.2">
      <c r="G608" s="48" t="s">
        <v>3596</v>
      </c>
      <c r="H608">
        <v>53</v>
      </c>
      <c r="I608" s="5" t="str">
        <f t="shared" si="48"/>
        <v>50-60</v>
      </c>
      <c r="J608" s="5">
        <v>4</v>
      </c>
      <c r="K608" s="5">
        <v>1</v>
      </c>
      <c r="L608" s="5">
        <v>3</v>
      </c>
      <c r="M608">
        <v>8</v>
      </c>
      <c r="N608" s="5">
        <v>1</v>
      </c>
      <c r="O608">
        <v>2</v>
      </c>
      <c r="P608">
        <v>0</v>
      </c>
      <c r="Q608" s="10">
        <v>2</v>
      </c>
      <c r="R608" s="5">
        <v>2</v>
      </c>
      <c r="S608"/>
      <c r="T608">
        <v>1</v>
      </c>
      <c r="U608" s="5">
        <v>3</v>
      </c>
      <c r="V608"/>
      <c r="W608" t="s">
        <v>2142</v>
      </c>
      <c r="X608" t="s">
        <v>2379</v>
      </c>
      <c r="Y608" t="s">
        <v>2611</v>
      </c>
      <c r="Z608" t="s">
        <v>2840</v>
      </c>
      <c r="AA608" s="5">
        <v>5</v>
      </c>
      <c r="AB608" s="5">
        <v>4</v>
      </c>
      <c r="AC608" s="5">
        <v>4</v>
      </c>
      <c r="AD608" s="5">
        <v>4</v>
      </c>
      <c r="AE608" s="5">
        <v>4</v>
      </c>
      <c r="AF608" s="5">
        <v>3</v>
      </c>
      <c r="AG608" s="5">
        <v>4</v>
      </c>
      <c r="AH608" s="10">
        <f t="shared" si="49"/>
        <v>28</v>
      </c>
      <c r="AI608" s="5">
        <v>2</v>
      </c>
      <c r="AJ608" s="5">
        <v>3</v>
      </c>
      <c r="AK608" s="5">
        <v>3</v>
      </c>
      <c r="AL608" s="5">
        <v>4</v>
      </c>
      <c r="AM608"/>
      <c r="AN608"/>
      <c r="AO608"/>
      <c r="AP608"/>
      <c r="AQ608">
        <v>0</v>
      </c>
      <c r="AR608">
        <v>0</v>
      </c>
      <c r="AS608" s="5"/>
      <c r="AT608" s="5"/>
      <c r="AU608" s="5"/>
      <c r="AV608" s="5"/>
      <c r="AW608" s="5"/>
      <c r="AX608" s="5"/>
      <c r="AY608" t="s">
        <v>4154</v>
      </c>
    </row>
    <row r="609" spans="7:51" ht="14.5" customHeight="1" x14ac:dyDescent="0.2">
      <c r="G609" s="48" t="s">
        <v>3597</v>
      </c>
      <c r="H609">
        <v>53</v>
      </c>
      <c r="I609" s="5" t="str">
        <f t="shared" ref="I609:I624" si="50">VLOOKUP(H609,AgeGroup,2,TRUE)</f>
        <v>50-60</v>
      </c>
      <c r="J609" s="5">
        <v>4</v>
      </c>
      <c r="K609" s="5">
        <v>1</v>
      </c>
      <c r="L609" s="5">
        <v>2</v>
      </c>
      <c r="M609">
        <v>25</v>
      </c>
      <c r="N609" s="5">
        <v>1</v>
      </c>
      <c r="O609">
        <v>10</v>
      </c>
      <c r="P609">
        <v>0</v>
      </c>
      <c r="Q609" s="10">
        <v>10</v>
      </c>
      <c r="R609" s="5">
        <v>2</v>
      </c>
      <c r="S609"/>
      <c r="T609">
        <v>1</v>
      </c>
      <c r="U609" s="5">
        <v>3</v>
      </c>
      <c r="V609"/>
      <c r="W609" t="s">
        <v>2143</v>
      </c>
      <c r="X609" t="s">
        <v>2380</v>
      </c>
      <c r="Y609" t="s">
        <v>2612</v>
      </c>
      <c r="Z609" t="s">
        <v>2841</v>
      </c>
      <c r="AA609" s="5">
        <v>5</v>
      </c>
      <c r="AB609" s="5">
        <v>3</v>
      </c>
      <c r="AC609" s="5">
        <v>4</v>
      </c>
      <c r="AD609" s="5">
        <v>3</v>
      </c>
      <c r="AE609" s="5">
        <v>3</v>
      </c>
      <c r="AF609" s="5">
        <v>4</v>
      </c>
      <c r="AG609" s="5">
        <v>5</v>
      </c>
      <c r="AH609" s="10">
        <f t="shared" si="49"/>
        <v>27</v>
      </c>
      <c r="AI609" s="5">
        <v>2</v>
      </c>
      <c r="AJ609" s="5">
        <v>3</v>
      </c>
      <c r="AK609" s="5">
        <v>3</v>
      </c>
      <c r="AL609" s="5">
        <v>4</v>
      </c>
      <c r="AM609"/>
      <c r="AN609"/>
      <c r="AO609"/>
      <c r="AP609"/>
      <c r="AQ609">
        <v>5</v>
      </c>
      <c r="AR609">
        <v>3</v>
      </c>
      <c r="AS609" s="5"/>
      <c r="AT609" s="5"/>
      <c r="AU609" s="5"/>
      <c r="AV609" s="5"/>
      <c r="AW609" s="5"/>
      <c r="AX609" s="5"/>
      <c r="AY609" t="s">
        <v>4263</v>
      </c>
    </row>
    <row r="610" spans="7:51" ht="14.5" customHeight="1" x14ac:dyDescent="0.2">
      <c r="G610" s="48" t="s">
        <v>3598</v>
      </c>
      <c r="H610">
        <v>73</v>
      </c>
      <c r="I610" s="5" t="str">
        <f t="shared" si="50"/>
        <v>71-80</v>
      </c>
      <c r="J610" s="5">
        <v>6</v>
      </c>
      <c r="K610" s="5">
        <v>1</v>
      </c>
      <c r="L610" s="5">
        <v>3</v>
      </c>
      <c r="M610">
        <v>20</v>
      </c>
      <c r="N610" s="5">
        <v>1</v>
      </c>
      <c r="O610">
        <v>5</v>
      </c>
      <c r="P610">
        <v>0</v>
      </c>
      <c r="Q610" s="10">
        <v>5</v>
      </c>
      <c r="R610" s="5">
        <v>2</v>
      </c>
      <c r="S610"/>
      <c r="T610">
        <v>1</v>
      </c>
      <c r="U610" s="5">
        <v>3</v>
      </c>
      <c r="V610"/>
      <c r="W610" t="s">
        <v>2144</v>
      </c>
      <c r="X610" t="s">
        <v>2381</v>
      </c>
      <c r="Y610" t="s">
        <v>2613</v>
      </c>
      <c r="Z610" t="s">
        <v>2842</v>
      </c>
      <c r="AA610" s="5">
        <v>4</v>
      </c>
      <c r="AB610" s="5">
        <v>3</v>
      </c>
      <c r="AC610" s="5">
        <v>3</v>
      </c>
      <c r="AD610" s="5">
        <v>5</v>
      </c>
      <c r="AE610" s="5">
        <v>4</v>
      </c>
      <c r="AF610" s="5">
        <v>3</v>
      </c>
      <c r="AG610" s="5">
        <v>4</v>
      </c>
      <c r="AH610" s="10">
        <f t="shared" si="49"/>
        <v>26</v>
      </c>
      <c r="AI610" s="5">
        <v>4</v>
      </c>
      <c r="AJ610" s="5">
        <v>5</v>
      </c>
      <c r="AK610" s="5">
        <v>5</v>
      </c>
      <c r="AL610" s="5">
        <v>5</v>
      </c>
      <c r="AM610"/>
      <c r="AN610"/>
      <c r="AO610"/>
      <c r="AP610"/>
      <c r="AQ610">
        <v>0</v>
      </c>
      <c r="AR610">
        <v>3</v>
      </c>
      <c r="AS610" s="5"/>
      <c r="AT610" s="5"/>
      <c r="AU610" s="5"/>
      <c r="AV610" s="5"/>
      <c r="AW610" s="5"/>
      <c r="AX610" s="5"/>
      <c r="AY610" t="s">
        <v>4155</v>
      </c>
    </row>
    <row r="611" spans="7:51" ht="14.5" customHeight="1" x14ac:dyDescent="0.2">
      <c r="G611" s="48" t="s">
        <v>3599</v>
      </c>
      <c r="H611">
        <v>68</v>
      </c>
      <c r="I611" s="5" t="str">
        <f t="shared" si="50"/>
        <v>60-70</v>
      </c>
      <c r="J611" s="5">
        <v>5</v>
      </c>
      <c r="K611" s="5">
        <v>1</v>
      </c>
      <c r="L611" s="5">
        <v>4</v>
      </c>
      <c r="M611">
        <v>25</v>
      </c>
      <c r="N611" s="5">
        <v>1</v>
      </c>
      <c r="O611">
        <v>16</v>
      </c>
      <c r="P611">
        <v>0</v>
      </c>
      <c r="Q611" s="10">
        <v>16</v>
      </c>
      <c r="R611" s="5">
        <v>2</v>
      </c>
      <c r="S611"/>
      <c r="T611">
        <v>1</v>
      </c>
      <c r="U611" s="5">
        <v>3</v>
      </c>
      <c r="V611"/>
      <c r="W611" t="s">
        <v>2145</v>
      </c>
      <c r="X611" t="s">
        <v>2382</v>
      </c>
      <c r="Y611" t="s">
        <v>2614</v>
      </c>
      <c r="Z611" t="s">
        <v>2843</v>
      </c>
      <c r="AA611" s="5">
        <v>5</v>
      </c>
      <c r="AB611" s="5">
        <v>4</v>
      </c>
      <c r="AC611" s="5">
        <v>3</v>
      </c>
      <c r="AD611" s="5">
        <v>4</v>
      </c>
      <c r="AE611" s="5">
        <v>3</v>
      </c>
      <c r="AF611" s="5">
        <v>5</v>
      </c>
      <c r="AG611" s="5">
        <v>4</v>
      </c>
      <c r="AH611" s="10">
        <f t="shared" si="49"/>
        <v>28</v>
      </c>
      <c r="AI611" s="5">
        <v>3</v>
      </c>
      <c r="AJ611" s="5">
        <v>3</v>
      </c>
      <c r="AK611" s="5">
        <v>3</v>
      </c>
      <c r="AL611" s="5">
        <v>4</v>
      </c>
      <c r="AM611"/>
      <c r="AN611"/>
      <c r="AO611"/>
      <c r="AP611"/>
      <c r="AQ611">
        <v>3</v>
      </c>
      <c r="AR611">
        <v>1</v>
      </c>
      <c r="AS611" s="5"/>
      <c r="AT611" s="5"/>
      <c r="AU611" s="5"/>
      <c r="AV611" s="5"/>
      <c r="AW611" s="5"/>
      <c r="AX611" s="5"/>
      <c r="AY611" t="s">
        <v>4156</v>
      </c>
    </row>
    <row r="612" spans="7:51" ht="14.5" customHeight="1" x14ac:dyDescent="0.2">
      <c r="G612" s="48" t="s">
        <v>3600</v>
      </c>
      <c r="H612">
        <v>67</v>
      </c>
      <c r="I612" s="5" t="str">
        <f t="shared" si="50"/>
        <v>60-70</v>
      </c>
      <c r="J612" s="5">
        <v>5</v>
      </c>
      <c r="K612" s="5">
        <v>1</v>
      </c>
      <c r="L612" s="5">
        <v>2</v>
      </c>
      <c r="M612">
        <v>25</v>
      </c>
      <c r="N612" s="5">
        <v>2</v>
      </c>
      <c r="O612">
        <v>10</v>
      </c>
      <c r="P612">
        <v>0</v>
      </c>
      <c r="Q612" s="10">
        <v>10</v>
      </c>
      <c r="R612" s="5">
        <v>2</v>
      </c>
      <c r="S612"/>
      <c r="T612">
        <v>1</v>
      </c>
      <c r="U612" s="5">
        <v>3</v>
      </c>
      <c r="V612"/>
      <c r="W612" t="s">
        <v>2146</v>
      </c>
      <c r="X612" s="50" t="s">
        <v>2383</v>
      </c>
      <c r="Y612" t="s">
        <v>3813</v>
      </c>
      <c r="Z612" t="s">
        <v>2844</v>
      </c>
      <c r="AA612" s="5">
        <v>1</v>
      </c>
      <c r="AB612" s="5">
        <v>3</v>
      </c>
      <c r="AC612" s="5">
        <v>3</v>
      </c>
      <c r="AD612" s="5">
        <v>3</v>
      </c>
      <c r="AE612" s="5">
        <v>3</v>
      </c>
      <c r="AF612" s="5">
        <v>2</v>
      </c>
      <c r="AG612" s="5">
        <v>3</v>
      </c>
      <c r="AH612" s="10">
        <f t="shared" si="49"/>
        <v>18</v>
      </c>
      <c r="AI612" s="5">
        <v>4</v>
      </c>
      <c r="AJ612" s="5">
        <v>5</v>
      </c>
      <c r="AK612" s="5">
        <v>4</v>
      </c>
      <c r="AL612" s="5">
        <v>3</v>
      </c>
      <c r="AM612"/>
      <c r="AN612"/>
      <c r="AO612"/>
      <c r="AP612"/>
      <c r="AQ612">
        <v>2</v>
      </c>
      <c r="AR612">
        <v>1</v>
      </c>
      <c r="AS612" s="5"/>
      <c r="AT612" s="5"/>
      <c r="AU612" s="5"/>
      <c r="AV612" s="5"/>
      <c r="AW612" s="5"/>
      <c r="AX612" s="5"/>
      <c r="AY612" t="s">
        <v>4157</v>
      </c>
    </row>
    <row r="613" spans="7:51" ht="14.5" customHeight="1" x14ac:dyDescent="0.2">
      <c r="G613" s="48" t="s">
        <v>3601</v>
      </c>
      <c r="H613">
        <v>74</v>
      </c>
      <c r="I613" s="5" t="str">
        <f t="shared" si="50"/>
        <v>71-80</v>
      </c>
      <c r="J613" s="5">
        <v>6</v>
      </c>
      <c r="K613" s="5">
        <v>2</v>
      </c>
      <c r="L613" s="5">
        <v>2</v>
      </c>
      <c r="M613">
        <v>10</v>
      </c>
      <c r="N613" s="5">
        <v>1</v>
      </c>
      <c r="O613">
        <v>5</v>
      </c>
      <c r="P613">
        <v>0</v>
      </c>
      <c r="Q613" s="10">
        <v>5</v>
      </c>
      <c r="R613" s="5">
        <v>2</v>
      </c>
      <c r="S613"/>
      <c r="T613">
        <v>1</v>
      </c>
      <c r="U613" s="5">
        <v>3</v>
      </c>
      <c r="V613"/>
      <c r="W613" t="s">
        <v>2147</v>
      </c>
      <c r="X613" t="s">
        <v>2384</v>
      </c>
      <c r="Y613" t="s">
        <v>2615</v>
      </c>
      <c r="Z613" t="s">
        <v>2845</v>
      </c>
      <c r="AA613" s="5">
        <v>5</v>
      </c>
      <c r="AB613" s="5">
        <v>3</v>
      </c>
      <c r="AC613" s="5">
        <v>3</v>
      </c>
      <c r="AD613" s="5">
        <v>3</v>
      </c>
      <c r="AE613" s="5">
        <v>3</v>
      </c>
      <c r="AF613" s="5">
        <v>5</v>
      </c>
      <c r="AG613" s="5">
        <v>3</v>
      </c>
      <c r="AH613" s="10">
        <f t="shared" si="49"/>
        <v>25</v>
      </c>
      <c r="AI613" s="5">
        <v>3</v>
      </c>
      <c r="AJ613" s="5">
        <v>4</v>
      </c>
      <c r="AK613" s="5">
        <v>4</v>
      </c>
      <c r="AL613" s="5">
        <v>3</v>
      </c>
      <c r="AM613"/>
      <c r="AN613"/>
      <c r="AO613"/>
      <c r="AP613"/>
      <c r="AQ613">
        <v>0</v>
      </c>
      <c r="AR613">
        <v>0</v>
      </c>
      <c r="AS613" s="5"/>
      <c r="AT613" s="5"/>
      <c r="AU613" s="5"/>
      <c r="AV613" s="5"/>
      <c r="AW613" s="5"/>
      <c r="AX613" s="5"/>
      <c r="AY613" t="s">
        <v>4158</v>
      </c>
    </row>
    <row r="614" spans="7:51" ht="14.5" customHeight="1" x14ac:dyDescent="0.2">
      <c r="G614" s="48" t="s">
        <v>3602</v>
      </c>
      <c r="H614">
        <v>68</v>
      </c>
      <c r="I614" s="5" t="str">
        <f t="shared" si="50"/>
        <v>60-70</v>
      </c>
      <c r="J614" s="5">
        <v>5</v>
      </c>
      <c r="K614" s="5">
        <v>2</v>
      </c>
      <c r="L614" s="5">
        <v>3</v>
      </c>
      <c r="M614">
        <v>1</v>
      </c>
      <c r="N614" s="5">
        <v>1</v>
      </c>
      <c r="O614">
        <v>0</v>
      </c>
      <c r="P614">
        <v>0</v>
      </c>
      <c r="Q614" s="10">
        <v>0</v>
      </c>
      <c r="R614" s="5">
        <v>2</v>
      </c>
      <c r="S614"/>
      <c r="T614">
        <v>1</v>
      </c>
      <c r="U614" s="5">
        <v>3</v>
      </c>
      <c r="V614"/>
      <c r="W614" t="s">
        <v>2148</v>
      </c>
      <c r="X614" t="s">
        <v>2385</v>
      </c>
      <c r="Y614" t="s">
        <v>2616</v>
      </c>
      <c r="Z614" t="s">
        <v>2846</v>
      </c>
      <c r="AA614" s="5">
        <v>5</v>
      </c>
      <c r="AB614" s="5">
        <v>5</v>
      </c>
      <c r="AC614" s="5">
        <v>4</v>
      </c>
      <c r="AD614" s="5">
        <v>5</v>
      </c>
      <c r="AE614" s="5">
        <v>5</v>
      </c>
      <c r="AF614" s="5">
        <v>4</v>
      </c>
      <c r="AG614" s="5">
        <v>5</v>
      </c>
      <c r="AH614" s="10">
        <f t="shared" si="49"/>
        <v>33</v>
      </c>
      <c r="AI614" s="5">
        <v>4</v>
      </c>
      <c r="AJ614" s="5">
        <v>4</v>
      </c>
      <c r="AK614" s="5">
        <v>4</v>
      </c>
      <c r="AL614" s="5">
        <v>2</v>
      </c>
      <c r="AM614"/>
      <c r="AN614"/>
      <c r="AO614"/>
      <c r="AP614"/>
      <c r="AQ614">
        <v>3</v>
      </c>
      <c r="AR614">
        <v>2</v>
      </c>
      <c r="AS614" s="5"/>
      <c r="AT614" s="5"/>
      <c r="AU614" s="5"/>
      <c r="AV614" s="5"/>
      <c r="AW614" s="5"/>
      <c r="AX614" s="5"/>
      <c r="AY614" t="s">
        <v>3922</v>
      </c>
    </row>
    <row r="615" spans="7:51" ht="14.5" customHeight="1" x14ac:dyDescent="0.2">
      <c r="G615" s="48" t="s">
        <v>3603</v>
      </c>
      <c r="H615">
        <v>35</v>
      </c>
      <c r="I615" s="5" t="str">
        <f t="shared" si="50"/>
        <v>30-40</v>
      </c>
      <c r="J615" s="5">
        <v>2</v>
      </c>
      <c r="K615" s="5">
        <v>1</v>
      </c>
      <c r="L615" s="5">
        <v>3</v>
      </c>
      <c r="M615">
        <v>10</v>
      </c>
      <c r="N615" s="5">
        <v>1</v>
      </c>
      <c r="O615">
        <v>3</v>
      </c>
      <c r="P615">
        <v>0</v>
      </c>
      <c r="Q615" s="10">
        <v>3</v>
      </c>
      <c r="R615" s="5">
        <v>2</v>
      </c>
      <c r="S615"/>
      <c r="T615">
        <v>1</v>
      </c>
      <c r="U615" s="5">
        <v>3</v>
      </c>
      <c r="V615"/>
      <c r="W615" t="s">
        <v>2149</v>
      </c>
      <c r="X615" t="s">
        <v>2386</v>
      </c>
      <c r="Y615" t="s">
        <v>2617</v>
      </c>
      <c r="Z615" t="s">
        <v>2847</v>
      </c>
      <c r="AA615" s="5">
        <v>5</v>
      </c>
      <c r="AB615" s="5">
        <v>5</v>
      </c>
      <c r="AC615" s="5">
        <v>3</v>
      </c>
      <c r="AD615" s="5">
        <v>3</v>
      </c>
      <c r="AE615" s="5">
        <v>3</v>
      </c>
      <c r="AF615" s="5">
        <v>3</v>
      </c>
      <c r="AG615" s="5">
        <v>4</v>
      </c>
      <c r="AH615" s="10">
        <f t="shared" si="49"/>
        <v>26</v>
      </c>
      <c r="AI615" s="5" t="s">
        <v>2983</v>
      </c>
      <c r="AJ615" s="5">
        <v>2</v>
      </c>
      <c r="AK615" s="5">
        <v>4</v>
      </c>
      <c r="AL615" s="5">
        <v>3</v>
      </c>
      <c r="AM615"/>
      <c r="AN615"/>
      <c r="AO615"/>
      <c r="AP615"/>
      <c r="AQ615">
        <v>2</v>
      </c>
      <c r="AR615">
        <v>5</v>
      </c>
      <c r="AS615" s="5"/>
      <c r="AT615" s="5"/>
      <c r="AU615" s="5"/>
      <c r="AV615" s="5"/>
      <c r="AW615" s="5"/>
      <c r="AX615" s="5"/>
      <c r="AY615" t="s">
        <v>4159</v>
      </c>
    </row>
    <row r="616" spans="7:51" ht="14.5" customHeight="1" x14ac:dyDescent="0.2">
      <c r="G616" s="48" t="s">
        <v>3604</v>
      </c>
      <c r="H616">
        <v>70</v>
      </c>
      <c r="I616" s="5" t="str">
        <f t="shared" si="50"/>
        <v>71-80</v>
      </c>
      <c r="J616" s="5">
        <v>6</v>
      </c>
      <c r="K616" s="5">
        <v>1</v>
      </c>
      <c r="L616" s="5">
        <v>4</v>
      </c>
      <c r="M616">
        <v>20</v>
      </c>
      <c r="N616" s="5">
        <v>1</v>
      </c>
      <c r="O616">
        <v>14</v>
      </c>
      <c r="P616">
        <v>0</v>
      </c>
      <c r="Q616" s="10">
        <v>14</v>
      </c>
      <c r="R616" s="5">
        <v>2</v>
      </c>
      <c r="S616"/>
      <c r="T616">
        <v>1</v>
      </c>
      <c r="U616" s="5">
        <v>3</v>
      </c>
      <c r="V616"/>
      <c r="W616" t="s">
        <v>2150</v>
      </c>
      <c r="X616" t="s">
        <v>2387</v>
      </c>
      <c r="Y616" t="s">
        <v>2618</v>
      </c>
      <c r="Z616" t="s">
        <v>2848</v>
      </c>
      <c r="AA616" s="5">
        <v>4</v>
      </c>
      <c r="AB616" s="5">
        <v>4</v>
      </c>
      <c r="AC616" s="5">
        <v>4</v>
      </c>
      <c r="AD616" s="5">
        <v>5</v>
      </c>
      <c r="AE616" s="5">
        <v>4</v>
      </c>
      <c r="AF616" s="5">
        <v>4</v>
      </c>
      <c r="AG616" s="5">
        <v>4</v>
      </c>
      <c r="AH616" s="10">
        <f t="shared" si="49"/>
        <v>29</v>
      </c>
      <c r="AI616" s="5">
        <v>4</v>
      </c>
      <c r="AJ616" s="5">
        <v>4</v>
      </c>
      <c r="AK616" s="5">
        <v>4</v>
      </c>
      <c r="AL616" s="5">
        <v>4</v>
      </c>
      <c r="AM616"/>
      <c r="AN616"/>
      <c r="AO616"/>
      <c r="AP616"/>
      <c r="AQ616">
        <v>3</v>
      </c>
      <c r="AR616">
        <v>15</v>
      </c>
      <c r="AS616" s="5"/>
      <c r="AT616" s="5"/>
      <c r="AU616" s="5"/>
      <c r="AV616" s="5"/>
      <c r="AW616" s="5"/>
      <c r="AX616" s="5"/>
      <c r="AY616" t="s">
        <v>4160</v>
      </c>
    </row>
    <row r="617" spans="7:51" ht="14.5" customHeight="1" x14ac:dyDescent="0.2">
      <c r="G617" s="48" t="s">
        <v>3605</v>
      </c>
      <c r="H617">
        <v>70</v>
      </c>
      <c r="I617" s="5" t="str">
        <f t="shared" si="50"/>
        <v>71-80</v>
      </c>
      <c r="J617" s="5">
        <v>6</v>
      </c>
      <c r="K617" s="5">
        <v>1</v>
      </c>
      <c r="L617" s="5">
        <v>3</v>
      </c>
      <c r="M617">
        <v>8</v>
      </c>
      <c r="N617" s="5">
        <v>1</v>
      </c>
      <c r="O617">
        <v>4</v>
      </c>
      <c r="P617">
        <v>0</v>
      </c>
      <c r="Q617" s="10">
        <v>4</v>
      </c>
      <c r="R617" s="5">
        <v>2</v>
      </c>
      <c r="S617"/>
      <c r="T617">
        <v>1</v>
      </c>
      <c r="U617" s="5">
        <v>3</v>
      </c>
      <c r="V617"/>
      <c r="W617" t="s">
        <v>2151</v>
      </c>
      <c r="X617" t="s">
        <v>2388</v>
      </c>
      <c r="Y617" t="s">
        <v>2619</v>
      </c>
      <c r="Z617" t="s">
        <v>2849</v>
      </c>
      <c r="AA617" s="5">
        <v>5</v>
      </c>
      <c r="AB617" s="5">
        <v>5</v>
      </c>
      <c r="AC617" s="5">
        <v>4</v>
      </c>
      <c r="AD617" s="5">
        <v>5</v>
      </c>
      <c r="AE617" s="5">
        <v>5</v>
      </c>
      <c r="AF617" s="5">
        <v>4</v>
      </c>
      <c r="AG617" s="5">
        <v>5</v>
      </c>
      <c r="AH617" s="10">
        <f t="shared" si="49"/>
        <v>33</v>
      </c>
      <c r="AI617" s="5">
        <v>2</v>
      </c>
      <c r="AJ617" s="5">
        <v>4</v>
      </c>
      <c r="AK617" s="5">
        <v>3</v>
      </c>
      <c r="AL617" s="5">
        <v>1</v>
      </c>
      <c r="AM617"/>
      <c r="AN617"/>
      <c r="AO617"/>
      <c r="AP617"/>
      <c r="AQ617">
        <v>2</v>
      </c>
      <c r="AR617">
        <v>4</v>
      </c>
      <c r="AS617" s="5"/>
      <c r="AT617" s="5"/>
      <c r="AU617" s="5"/>
      <c r="AV617" s="5"/>
      <c r="AW617" s="5"/>
      <c r="AX617" s="5"/>
      <c r="AY617" t="s">
        <v>4161</v>
      </c>
    </row>
    <row r="618" spans="7:51" ht="14.5" customHeight="1" x14ac:dyDescent="0.2">
      <c r="G618" s="48" t="s">
        <v>3606</v>
      </c>
      <c r="H618">
        <v>74</v>
      </c>
      <c r="I618" s="5" t="str">
        <f t="shared" si="50"/>
        <v>71-80</v>
      </c>
      <c r="J618" s="5">
        <v>6</v>
      </c>
      <c r="K618" s="5">
        <v>2</v>
      </c>
      <c r="L618" s="5">
        <v>2</v>
      </c>
      <c r="M618">
        <v>10</v>
      </c>
      <c r="N618" s="5">
        <v>1</v>
      </c>
      <c r="O618">
        <v>5</v>
      </c>
      <c r="P618">
        <v>0</v>
      </c>
      <c r="Q618" s="10">
        <v>5</v>
      </c>
      <c r="R618" s="5">
        <v>2</v>
      </c>
      <c r="S618"/>
      <c r="T618">
        <v>1</v>
      </c>
      <c r="U618" s="5">
        <v>3</v>
      </c>
      <c r="V618"/>
      <c r="W618" t="s">
        <v>2152</v>
      </c>
      <c r="X618" t="s">
        <v>2389</v>
      </c>
      <c r="Y618" t="s">
        <v>2620</v>
      </c>
      <c r="Z618" t="s">
        <v>2850</v>
      </c>
      <c r="AA618" s="5">
        <v>4</v>
      </c>
      <c r="AB618" s="5">
        <v>4</v>
      </c>
      <c r="AC618" s="5">
        <v>4</v>
      </c>
      <c r="AD618" s="5">
        <v>4</v>
      </c>
      <c r="AE618" s="5">
        <v>5</v>
      </c>
      <c r="AF618" s="5">
        <v>4</v>
      </c>
      <c r="AG618" s="5">
        <v>4</v>
      </c>
      <c r="AH618" s="10">
        <f t="shared" si="49"/>
        <v>29</v>
      </c>
      <c r="AI618" s="5">
        <v>4</v>
      </c>
      <c r="AJ618" s="5">
        <v>2</v>
      </c>
      <c r="AK618" s="5">
        <v>4</v>
      </c>
      <c r="AL618" s="5">
        <v>3</v>
      </c>
      <c r="AM618"/>
      <c r="AN618"/>
      <c r="AO618"/>
      <c r="AP618"/>
      <c r="AQ618">
        <v>10</v>
      </c>
      <c r="AR618">
        <v>5</v>
      </c>
      <c r="AS618" s="5"/>
      <c r="AT618" s="5"/>
      <c r="AU618" s="5"/>
      <c r="AV618" s="5"/>
      <c r="AW618" s="5"/>
      <c r="AX618" s="5"/>
      <c r="AY618" t="s">
        <v>4162</v>
      </c>
    </row>
    <row r="619" spans="7:51" ht="14.5" customHeight="1" x14ac:dyDescent="0.2">
      <c r="G619" s="48" t="s">
        <v>3607</v>
      </c>
      <c r="H619">
        <v>86</v>
      </c>
      <c r="I619" s="5" t="str">
        <f t="shared" si="50"/>
        <v>80+</v>
      </c>
      <c r="J619" s="5">
        <v>7</v>
      </c>
      <c r="K619" s="5">
        <v>1</v>
      </c>
      <c r="L619" s="5">
        <v>2</v>
      </c>
      <c r="M619">
        <v>20</v>
      </c>
      <c r="N619" s="5">
        <v>1</v>
      </c>
      <c r="O619">
        <v>5</v>
      </c>
      <c r="P619">
        <v>0</v>
      </c>
      <c r="Q619" s="10">
        <v>5</v>
      </c>
      <c r="R619" s="5">
        <v>2</v>
      </c>
      <c r="S619"/>
      <c r="T619">
        <v>1</v>
      </c>
      <c r="U619" s="5">
        <v>3</v>
      </c>
      <c r="V619"/>
      <c r="W619" t="s">
        <v>2153</v>
      </c>
      <c r="X619" t="s">
        <v>2390</v>
      </c>
      <c r="Y619" t="s">
        <v>2621</v>
      </c>
      <c r="Z619" t="s">
        <v>2851</v>
      </c>
      <c r="AA619" s="5">
        <v>4</v>
      </c>
      <c r="AB619" s="5">
        <v>3</v>
      </c>
      <c r="AC619" s="5">
        <v>4</v>
      </c>
      <c r="AD619" s="5">
        <v>4</v>
      </c>
      <c r="AE619" s="5">
        <v>5</v>
      </c>
      <c r="AF619" s="5">
        <v>5</v>
      </c>
      <c r="AG619" s="5">
        <v>4</v>
      </c>
      <c r="AH619" s="10">
        <f t="shared" si="49"/>
        <v>29</v>
      </c>
      <c r="AI619" s="5">
        <v>3</v>
      </c>
      <c r="AJ619" s="5">
        <v>3</v>
      </c>
      <c r="AK619" s="5">
        <v>3</v>
      </c>
      <c r="AL619" s="5">
        <v>1</v>
      </c>
      <c r="AM619"/>
      <c r="AN619"/>
      <c r="AO619"/>
      <c r="AP619"/>
      <c r="AQ619">
        <v>0</v>
      </c>
      <c r="AR619">
        <v>1</v>
      </c>
      <c r="AS619" s="5"/>
      <c r="AT619" s="5"/>
      <c r="AU619" s="5"/>
      <c r="AV619" s="5"/>
      <c r="AW619" s="5"/>
      <c r="AX619" s="5"/>
      <c r="AY619" t="s">
        <v>4163</v>
      </c>
    </row>
    <row r="620" spans="7:51" ht="14.5" customHeight="1" x14ac:dyDescent="0.2">
      <c r="G620" s="48" t="s">
        <v>3608</v>
      </c>
      <c r="H620">
        <v>66</v>
      </c>
      <c r="I620" s="5" t="str">
        <f t="shared" si="50"/>
        <v>60-70</v>
      </c>
      <c r="J620" s="5">
        <v>5</v>
      </c>
      <c r="K620" s="5">
        <v>1</v>
      </c>
      <c r="L620" s="5">
        <v>2</v>
      </c>
      <c r="M620">
        <v>49</v>
      </c>
      <c r="N620" s="5">
        <v>1</v>
      </c>
      <c r="O620">
        <v>66</v>
      </c>
      <c r="P620">
        <v>0</v>
      </c>
      <c r="Q620" s="10">
        <v>66</v>
      </c>
      <c r="R620" s="5">
        <v>2</v>
      </c>
      <c r="S620"/>
      <c r="T620">
        <v>1</v>
      </c>
      <c r="U620" s="5">
        <v>3</v>
      </c>
      <c r="V620"/>
      <c r="W620" t="s">
        <v>2154</v>
      </c>
      <c r="X620" t="s">
        <v>2391</v>
      </c>
      <c r="Y620" t="s">
        <v>2622</v>
      </c>
      <c r="Z620" t="s">
        <v>2852</v>
      </c>
      <c r="AA620" s="5">
        <v>5</v>
      </c>
      <c r="AB620" s="5">
        <v>3</v>
      </c>
      <c r="AC620" s="5">
        <v>3</v>
      </c>
      <c r="AD620" s="5">
        <v>2</v>
      </c>
      <c r="AE620" s="5">
        <v>5</v>
      </c>
      <c r="AF620" s="5">
        <v>3</v>
      </c>
      <c r="AG620" s="5">
        <v>3</v>
      </c>
      <c r="AH620" s="10">
        <f t="shared" si="49"/>
        <v>24</v>
      </c>
      <c r="AI620" s="5">
        <v>4</v>
      </c>
      <c r="AJ620" s="5">
        <v>3</v>
      </c>
      <c r="AK620" s="5">
        <v>4</v>
      </c>
      <c r="AL620" s="5">
        <v>5</v>
      </c>
      <c r="AM620"/>
      <c r="AN620"/>
      <c r="AO620"/>
      <c r="AP620"/>
      <c r="AQ620">
        <v>0</v>
      </c>
      <c r="AR620">
        <v>3</v>
      </c>
      <c r="AS620" s="5"/>
      <c r="AT620" s="5"/>
      <c r="AU620" s="5"/>
      <c r="AV620" s="5"/>
      <c r="AW620" s="5"/>
      <c r="AX620" s="5"/>
      <c r="AY620" t="s">
        <v>4111</v>
      </c>
    </row>
    <row r="621" spans="7:51" ht="14.5" customHeight="1" x14ac:dyDescent="0.2">
      <c r="G621" s="48" t="s">
        <v>3609</v>
      </c>
      <c r="H621">
        <v>71</v>
      </c>
      <c r="I621" s="5" t="str">
        <f t="shared" si="50"/>
        <v>71-80</v>
      </c>
      <c r="J621" s="5">
        <v>6</v>
      </c>
      <c r="K621" s="5">
        <v>2</v>
      </c>
      <c r="L621" s="5">
        <v>2</v>
      </c>
      <c r="M621">
        <v>15</v>
      </c>
      <c r="N621" s="5">
        <v>1</v>
      </c>
      <c r="O621">
        <v>1</v>
      </c>
      <c r="P621">
        <v>0</v>
      </c>
      <c r="Q621" s="10">
        <v>1</v>
      </c>
      <c r="R621" s="5">
        <v>2</v>
      </c>
      <c r="S621"/>
      <c r="T621">
        <v>1</v>
      </c>
      <c r="U621" s="5">
        <v>3</v>
      </c>
      <c r="V621"/>
      <c r="W621" t="s">
        <v>2155</v>
      </c>
      <c r="X621" t="s">
        <v>2392</v>
      </c>
      <c r="Y621" t="s">
        <v>2623</v>
      </c>
      <c r="Z621" t="s">
        <v>2853</v>
      </c>
      <c r="AA621" s="5">
        <v>5</v>
      </c>
      <c r="AB621" s="5">
        <v>4</v>
      </c>
      <c r="AC621" s="5">
        <v>4</v>
      </c>
      <c r="AD621" s="5">
        <v>5</v>
      </c>
      <c r="AE621" s="5">
        <v>5</v>
      </c>
      <c r="AF621" s="5">
        <v>3</v>
      </c>
      <c r="AG621" s="5">
        <v>4</v>
      </c>
      <c r="AH621" s="10">
        <f t="shared" si="49"/>
        <v>30</v>
      </c>
      <c r="AI621" s="5">
        <v>2</v>
      </c>
      <c r="AJ621" s="5">
        <v>3</v>
      </c>
      <c r="AK621" s="5">
        <v>3</v>
      </c>
      <c r="AL621" s="5">
        <v>1</v>
      </c>
      <c r="AM621"/>
      <c r="AN621"/>
      <c r="AO621"/>
      <c r="AP621"/>
      <c r="AQ621">
        <v>5</v>
      </c>
      <c r="AR621">
        <v>10</v>
      </c>
      <c r="AS621" s="5"/>
      <c r="AT621" s="5"/>
      <c r="AU621" s="5"/>
      <c r="AV621" s="5"/>
      <c r="AW621" s="5"/>
      <c r="AX621" s="5"/>
      <c r="AY621" t="s">
        <v>4139</v>
      </c>
    </row>
    <row r="622" spans="7:51" ht="14.5" customHeight="1" x14ac:dyDescent="0.2">
      <c r="G622" s="48" t="s">
        <v>3610</v>
      </c>
      <c r="H622">
        <v>66</v>
      </c>
      <c r="I622" s="5" t="str">
        <f t="shared" si="50"/>
        <v>60-70</v>
      </c>
      <c r="J622" s="5">
        <v>5</v>
      </c>
      <c r="K622" s="5">
        <v>2</v>
      </c>
      <c r="L622" s="5">
        <v>3</v>
      </c>
      <c r="M622">
        <v>4</v>
      </c>
      <c r="N622" s="5">
        <v>1</v>
      </c>
      <c r="O622">
        <v>4</v>
      </c>
      <c r="P622">
        <v>0</v>
      </c>
      <c r="Q622" s="10">
        <v>4</v>
      </c>
      <c r="R622" s="5">
        <v>2</v>
      </c>
      <c r="S622"/>
      <c r="T622">
        <v>1</v>
      </c>
      <c r="U622" s="5">
        <v>3</v>
      </c>
      <c r="V622"/>
      <c r="W622" t="s">
        <v>2156</v>
      </c>
      <c r="X622" t="s">
        <v>2393</v>
      </c>
      <c r="Y622" t="s">
        <v>2624</v>
      </c>
      <c r="Z622" t="s">
        <v>2854</v>
      </c>
      <c r="AA622" s="5">
        <v>5</v>
      </c>
      <c r="AB622" s="5">
        <v>4</v>
      </c>
      <c r="AC622" s="5">
        <v>4</v>
      </c>
      <c r="AD622" s="5">
        <v>4</v>
      </c>
      <c r="AE622" s="5">
        <v>3</v>
      </c>
      <c r="AF622" s="5">
        <v>2</v>
      </c>
      <c r="AG622" s="5">
        <v>4</v>
      </c>
      <c r="AH622" s="10">
        <f t="shared" si="49"/>
        <v>26</v>
      </c>
      <c r="AI622" s="5">
        <v>2</v>
      </c>
      <c r="AJ622" s="5">
        <v>4</v>
      </c>
      <c r="AK622" s="5">
        <v>3</v>
      </c>
      <c r="AL622" s="5">
        <v>1</v>
      </c>
      <c r="AM622"/>
      <c r="AN622"/>
      <c r="AO622"/>
      <c r="AP622"/>
      <c r="AQ622">
        <v>0</v>
      </c>
      <c r="AR622">
        <v>3</v>
      </c>
      <c r="AS622" s="5"/>
      <c r="AT622" s="5"/>
      <c r="AU622" s="5"/>
      <c r="AV622" s="5"/>
      <c r="AW622" s="5"/>
      <c r="AX622" s="5"/>
      <c r="AY622" t="s">
        <v>4164</v>
      </c>
    </row>
    <row r="623" spans="7:51" ht="14.5" customHeight="1" x14ac:dyDescent="0.2">
      <c r="G623" s="48" t="s">
        <v>3611</v>
      </c>
      <c r="H623">
        <v>60</v>
      </c>
      <c r="I623" s="5" t="str">
        <f t="shared" si="50"/>
        <v>60-70</v>
      </c>
      <c r="J623" s="5">
        <v>5</v>
      </c>
      <c r="K623" s="5">
        <v>1</v>
      </c>
      <c r="L623" s="5">
        <v>3</v>
      </c>
      <c r="M623">
        <v>10</v>
      </c>
      <c r="N623" s="5">
        <v>1</v>
      </c>
      <c r="O623">
        <v>9</v>
      </c>
      <c r="P623">
        <v>0</v>
      </c>
      <c r="Q623" s="10">
        <v>9</v>
      </c>
      <c r="R623" s="5">
        <v>2</v>
      </c>
      <c r="S623"/>
      <c r="T623">
        <v>1</v>
      </c>
      <c r="U623" s="5">
        <v>3</v>
      </c>
      <c r="V623"/>
      <c r="W623" t="s">
        <v>2157</v>
      </c>
      <c r="X623" t="s">
        <v>2394</v>
      </c>
      <c r="Y623" t="s">
        <v>2625</v>
      </c>
      <c r="Z623" t="s">
        <v>2625</v>
      </c>
      <c r="AA623" s="5">
        <v>5</v>
      </c>
      <c r="AB623" s="5">
        <v>5</v>
      </c>
      <c r="AC623" s="5">
        <v>4</v>
      </c>
      <c r="AD623" s="5">
        <v>5</v>
      </c>
      <c r="AE623" s="5">
        <v>5</v>
      </c>
      <c r="AF623" s="5">
        <v>5</v>
      </c>
      <c r="AG623" s="5">
        <v>5</v>
      </c>
      <c r="AH623" s="10">
        <f t="shared" si="49"/>
        <v>34</v>
      </c>
      <c r="AI623" s="5">
        <v>2</v>
      </c>
      <c r="AJ623" s="5">
        <v>4</v>
      </c>
      <c r="AK623" s="5">
        <v>4</v>
      </c>
      <c r="AL623" s="5">
        <v>4</v>
      </c>
      <c r="AM623"/>
      <c r="AN623"/>
      <c r="AO623"/>
      <c r="AP623"/>
      <c r="AQ623">
        <v>5</v>
      </c>
      <c r="AR623">
        <v>3</v>
      </c>
      <c r="AS623" s="5"/>
      <c r="AT623" s="5"/>
      <c r="AU623" s="5"/>
      <c r="AV623" s="5"/>
      <c r="AW623" s="5"/>
      <c r="AX623" s="5"/>
      <c r="AY623" t="s">
        <v>4165</v>
      </c>
    </row>
    <row r="624" spans="7:51" ht="14.5" customHeight="1" x14ac:dyDescent="0.2">
      <c r="G624" s="48" t="s">
        <v>3612</v>
      </c>
      <c r="H624">
        <v>61</v>
      </c>
      <c r="I624" s="5" t="str">
        <f t="shared" si="50"/>
        <v>60-70</v>
      </c>
      <c r="J624" s="5">
        <v>5</v>
      </c>
      <c r="K624" s="5">
        <v>1</v>
      </c>
      <c r="L624" s="5">
        <v>3</v>
      </c>
      <c r="M624">
        <v>30</v>
      </c>
      <c r="N624" s="5">
        <v>1</v>
      </c>
      <c r="O624">
        <v>30</v>
      </c>
      <c r="P624">
        <v>0</v>
      </c>
      <c r="Q624" s="10">
        <v>30</v>
      </c>
      <c r="R624" s="5">
        <v>2</v>
      </c>
      <c r="S624"/>
      <c r="T624">
        <v>1</v>
      </c>
      <c r="U624" s="5">
        <v>3</v>
      </c>
      <c r="V624"/>
      <c r="W624" t="s">
        <v>2158</v>
      </c>
      <c r="X624" t="s">
        <v>58</v>
      </c>
      <c r="Y624" t="s">
        <v>2626</v>
      </c>
      <c r="Z624" t="s">
        <v>2855</v>
      </c>
      <c r="AA624" s="5">
        <v>5</v>
      </c>
      <c r="AB624" s="5">
        <v>3</v>
      </c>
      <c r="AC624" s="5">
        <v>4</v>
      </c>
      <c r="AD624" s="5">
        <v>5</v>
      </c>
      <c r="AE624" s="5">
        <v>4</v>
      </c>
      <c r="AF624" s="5">
        <v>4</v>
      </c>
      <c r="AG624" s="5">
        <v>3</v>
      </c>
      <c r="AH624" s="10">
        <f t="shared" si="49"/>
        <v>28</v>
      </c>
      <c r="AI624" s="5">
        <v>3</v>
      </c>
      <c r="AJ624" s="5">
        <v>4</v>
      </c>
      <c r="AK624" s="5">
        <v>4</v>
      </c>
      <c r="AL624" s="5">
        <v>4</v>
      </c>
      <c r="AM624"/>
      <c r="AN624"/>
      <c r="AO624"/>
      <c r="AP624"/>
      <c r="AQ624">
        <v>0</v>
      </c>
      <c r="AR624">
        <v>10</v>
      </c>
      <c r="AS624" s="5"/>
      <c r="AT624" s="5"/>
      <c r="AU624" s="5"/>
      <c r="AV624" s="5"/>
      <c r="AW624" s="5"/>
      <c r="AX624" s="5"/>
      <c r="AY624" t="s">
        <v>4166</v>
      </c>
    </row>
    <row r="625" spans="7:51" ht="14.5" customHeight="1" x14ac:dyDescent="0.2">
      <c r="G625" s="48" t="s">
        <v>3613</v>
      </c>
      <c r="H625">
        <v>52</v>
      </c>
      <c r="I625" s="5" t="str">
        <f t="shared" ref="I625:I640" si="51">VLOOKUP(H625,AgeGroup,2,TRUE)</f>
        <v>50-60</v>
      </c>
      <c r="J625" s="5">
        <v>4</v>
      </c>
      <c r="K625" s="5">
        <v>1</v>
      </c>
      <c r="L625" s="5">
        <v>2</v>
      </c>
      <c r="M625">
        <v>2</v>
      </c>
      <c r="N625" s="5">
        <v>1</v>
      </c>
      <c r="O625">
        <v>0.5</v>
      </c>
      <c r="P625">
        <v>0</v>
      </c>
      <c r="Q625" s="10">
        <v>0.5</v>
      </c>
      <c r="R625" s="5">
        <v>2</v>
      </c>
      <c r="S625"/>
      <c r="T625">
        <v>1</v>
      </c>
      <c r="U625" s="5">
        <v>3</v>
      </c>
      <c r="V625"/>
      <c r="W625" t="s">
        <v>2159</v>
      </c>
      <c r="X625" t="s">
        <v>2395</v>
      </c>
      <c r="Y625" t="s">
        <v>2627</v>
      </c>
      <c r="Z625" t="s">
        <v>2856</v>
      </c>
      <c r="AA625" s="5">
        <v>5</v>
      </c>
      <c r="AB625" s="5">
        <v>4</v>
      </c>
      <c r="AC625" s="5">
        <v>4</v>
      </c>
      <c r="AD625" s="5">
        <v>5</v>
      </c>
      <c r="AE625" s="5">
        <v>4</v>
      </c>
      <c r="AF625" s="5">
        <v>5</v>
      </c>
      <c r="AG625" s="5">
        <v>5</v>
      </c>
      <c r="AH625" s="10">
        <f t="shared" si="49"/>
        <v>32</v>
      </c>
      <c r="AI625" s="5">
        <v>4</v>
      </c>
      <c r="AJ625" s="5">
        <v>4</v>
      </c>
      <c r="AK625" s="5">
        <v>4</v>
      </c>
      <c r="AL625" s="5">
        <v>1</v>
      </c>
      <c r="AM625"/>
      <c r="AN625"/>
      <c r="AO625"/>
      <c r="AP625"/>
      <c r="AQ625">
        <v>1</v>
      </c>
      <c r="AR625">
        <v>0</v>
      </c>
      <c r="AS625" s="5"/>
      <c r="AT625" s="5"/>
      <c r="AU625" s="5"/>
      <c r="AV625" s="5"/>
      <c r="AW625" s="5"/>
      <c r="AX625" s="5"/>
      <c r="AY625" t="s">
        <v>4167</v>
      </c>
    </row>
    <row r="626" spans="7:51" ht="14.5" customHeight="1" x14ac:dyDescent="0.2">
      <c r="G626" s="48" t="s">
        <v>3614</v>
      </c>
      <c r="H626">
        <v>79</v>
      </c>
      <c r="I626" s="5" t="str">
        <f t="shared" si="51"/>
        <v>71-80</v>
      </c>
      <c r="J626" s="5">
        <v>6</v>
      </c>
      <c r="K626" s="5">
        <v>2</v>
      </c>
      <c r="L626" s="5">
        <v>3</v>
      </c>
      <c r="M626">
        <v>6</v>
      </c>
      <c r="N626" s="5">
        <v>1</v>
      </c>
      <c r="O626">
        <v>6</v>
      </c>
      <c r="P626">
        <v>0</v>
      </c>
      <c r="Q626" s="10">
        <v>6</v>
      </c>
      <c r="R626" s="5">
        <v>2</v>
      </c>
      <c r="S626"/>
      <c r="T626">
        <v>1</v>
      </c>
      <c r="U626" s="5">
        <v>3</v>
      </c>
      <c r="V626"/>
      <c r="W626" t="s">
        <v>2160</v>
      </c>
      <c r="X626" t="s">
        <v>2396</v>
      </c>
      <c r="Y626" t="s">
        <v>2628</v>
      </c>
      <c r="Z626" t="s">
        <v>2857</v>
      </c>
      <c r="AA626" s="5">
        <v>5</v>
      </c>
      <c r="AB626" s="5">
        <v>5</v>
      </c>
      <c r="AC626" s="5">
        <v>4</v>
      </c>
      <c r="AD626" s="5">
        <v>5</v>
      </c>
      <c r="AE626" s="5">
        <v>4</v>
      </c>
      <c r="AF626" s="5">
        <v>5</v>
      </c>
      <c r="AG626" s="5">
        <v>5</v>
      </c>
      <c r="AH626" s="10">
        <f t="shared" si="49"/>
        <v>33</v>
      </c>
      <c r="AI626" s="5">
        <v>3</v>
      </c>
      <c r="AJ626" s="5">
        <v>5</v>
      </c>
      <c r="AK626" s="5">
        <v>4</v>
      </c>
      <c r="AL626" s="5">
        <v>5</v>
      </c>
      <c r="AM626"/>
      <c r="AN626"/>
      <c r="AO626"/>
      <c r="AP626"/>
      <c r="AQ626">
        <v>6</v>
      </c>
      <c r="AR626">
        <v>6</v>
      </c>
      <c r="AS626" s="5"/>
      <c r="AT626" s="5"/>
      <c r="AU626" s="5"/>
      <c r="AV626" s="5"/>
      <c r="AW626" s="5"/>
      <c r="AX626" s="5"/>
      <c r="AY626" t="s">
        <v>4168</v>
      </c>
    </row>
    <row r="627" spans="7:51" ht="14.5" customHeight="1" x14ac:dyDescent="0.2">
      <c r="G627" s="48" t="s">
        <v>3615</v>
      </c>
      <c r="H627">
        <v>67</v>
      </c>
      <c r="I627" s="5" t="str">
        <f t="shared" si="51"/>
        <v>60-70</v>
      </c>
      <c r="J627" s="5">
        <v>5</v>
      </c>
      <c r="K627" s="5">
        <v>1</v>
      </c>
      <c r="L627" s="5">
        <v>3</v>
      </c>
      <c r="M627">
        <v>67</v>
      </c>
      <c r="N627" s="5">
        <v>1</v>
      </c>
      <c r="O627">
        <v>8</v>
      </c>
      <c r="P627">
        <v>0</v>
      </c>
      <c r="Q627" s="10">
        <v>8</v>
      </c>
      <c r="R627" s="5">
        <v>2</v>
      </c>
      <c r="S627"/>
      <c r="T627">
        <v>1</v>
      </c>
      <c r="U627" s="5">
        <v>3</v>
      </c>
      <c r="V627"/>
      <c r="W627" t="s">
        <v>2161</v>
      </c>
      <c r="X627" t="s">
        <v>2397</v>
      </c>
      <c r="Y627" t="s">
        <v>2629</v>
      </c>
      <c r="Z627" t="s">
        <v>2858</v>
      </c>
      <c r="AA627" s="5">
        <v>5</v>
      </c>
      <c r="AB627" s="5">
        <v>4</v>
      </c>
      <c r="AC627" s="5">
        <v>3</v>
      </c>
      <c r="AD627" s="5">
        <v>5</v>
      </c>
      <c r="AE627" s="5">
        <v>2</v>
      </c>
      <c r="AF627" s="5">
        <v>5</v>
      </c>
      <c r="AG627" s="5">
        <v>3</v>
      </c>
      <c r="AH627" s="10">
        <f t="shared" si="49"/>
        <v>27</v>
      </c>
      <c r="AI627" s="5">
        <v>4</v>
      </c>
      <c r="AJ627" s="5">
        <v>4</v>
      </c>
      <c r="AK627" s="5">
        <v>4</v>
      </c>
      <c r="AL627" s="5">
        <v>1</v>
      </c>
      <c r="AM627"/>
      <c r="AN627"/>
      <c r="AO627"/>
      <c r="AP627"/>
      <c r="AQ627">
        <v>2</v>
      </c>
      <c r="AR627">
        <v>5</v>
      </c>
      <c r="AS627" s="5"/>
      <c r="AT627" s="5"/>
      <c r="AU627" s="5"/>
      <c r="AV627" s="5"/>
      <c r="AW627" s="5"/>
      <c r="AX627" s="5"/>
      <c r="AY627" t="s">
        <v>4169</v>
      </c>
    </row>
    <row r="628" spans="7:51" ht="14.5" customHeight="1" x14ac:dyDescent="0.2">
      <c r="G628" s="48" t="s">
        <v>3616</v>
      </c>
      <c r="H628">
        <v>74</v>
      </c>
      <c r="I628" s="5" t="str">
        <f t="shared" si="51"/>
        <v>71-80</v>
      </c>
      <c r="J628" s="5">
        <v>6</v>
      </c>
      <c r="K628" s="5">
        <v>2</v>
      </c>
      <c r="L628" s="5">
        <v>3</v>
      </c>
      <c r="M628">
        <v>5</v>
      </c>
      <c r="N628" s="5">
        <v>1</v>
      </c>
      <c r="O628">
        <v>2</v>
      </c>
      <c r="P628">
        <v>0</v>
      </c>
      <c r="Q628" s="10">
        <v>2</v>
      </c>
      <c r="R628" s="5">
        <v>2</v>
      </c>
      <c r="S628"/>
      <c r="T628">
        <v>1</v>
      </c>
      <c r="U628" s="5">
        <v>3</v>
      </c>
      <c r="V628"/>
      <c r="W628" t="s">
        <v>2162</v>
      </c>
      <c r="X628" t="s">
        <v>2398</v>
      </c>
      <c r="Y628" t="s">
        <v>2630</v>
      </c>
      <c r="Z628" t="s">
        <v>2859</v>
      </c>
      <c r="AA628" s="5">
        <v>4</v>
      </c>
      <c r="AB628" s="5">
        <v>5</v>
      </c>
      <c r="AC628" s="5">
        <v>4</v>
      </c>
      <c r="AD628" s="5">
        <v>5</v>
      </c>
      <c r="AE628" s="5">
        <v>2</v>
      </c>
      <c r="AF628" s="5">
        <v>4</v>
      </c>
      <c r="AG628" s="5">
        <v>4</v>
      </c>
      <c r="AH628" s="10">
        <f t="shared" si="49"/>
        <v>28</v>
      </c>
      <c r="AI628" s="5">
        <v>4</v>
      </c>
      <c r="AJ628" s="5">
        <v>4</v>
      </c>
      <c r="AK628" s="5">
        <v>4</v>
      </c>
      <c r="AL628" s="5">
        <v>2</v>
      </c>
      <c r="AM628"/>
      <c r="AN628"/>
      <c r="AO628"/>
      <c r="AP628"/>
      <c r="AQ628">
        <v>3</v>
      </c>
      <c r="AR628">
        <v>4</v>
      </c>
      <c r="AS628" s="5"/>
      <c r="AT628" s="5"/>
      <c r="AU628" s="5"/>
      <c r="AV628" s="5"/>
      <c r="AW628" s="5"/>
      <c r="AX628" s="5"/>
      <c r="AY628" t="s">
        <v>4170</v>
      </c>
    </row>
    <row r="629" spans="7:51" ht="14.5" customHeight="1" x14ac:dyDescent="0.2">
      <c r="G629" s="48" t="s">
        <v>3617</v>
      </c>
      <c r="H629">
        <v>52</v>
      </c>
      <c r="I629" s="5" t="str">
        <f t="shared" si="51"/>
        <v>50-60</v>
      </c>
      <c r="J629" s="5">
        <v>4</v>
      </c>
      <c r="K629" s="5">
        <v>2</v>
      </c>
      <c r="L629" s="5">
        <v>3</v>
      </c>
      <c r="M629">
        <v>40</v>
      </c>
      <c r="N629" s="5">
        <v>1</v>
      </c>
      <c r="O629">
        <v>49</v>
      </c>
      <c r="P629">
        <v>0</v>
      </c>
      <c r="Q629" s="10">
        <v>49</v>
      </c>
      <c r="R629" s="5">
        <v>2</v>
      </c>
      <c r="S629"/>
      <c r="T629">
        <v>1</v>
      </c>
      <c r="U629" s="5">
        <v>3</v>
      </c>
      <c r="V629"/>
      <c r="W629" t="s">
        <v>2163</v>
      </c>
      <c r="X629" t="s">
        <v>2399</v>
      </c>
      <c r="Y629" t="s">
        <v>2631</v>
      </c>
      <c r="Z629" t="s">
        <v>2860</v>
      </c>
      <c r="AA629" s="5">
        <v>5</v>
      </c>
      <c r="AB629" s="5">
        <v>5</v>
      </c>
      <c r="AC629" s="5">
        <v>4</v>
      </c>
      <c r="AD629" s="5">
        <v>5</v>
      </c>
      <c r="AE629" s="5">
        <v>4</v>
      </c>
      <c r="AF629" s="5">
        <v>5</v>
      </c>
      <c r="AG629" s="5">
        <v>5</v>
      </c>
      <c r="AH629" s="10">
        <f t="shared" si="49"/>
        <v>33</v>
      </c>
      <c r="AI629" s="5">
        <v>3</v>
      </c>
      <c r="AJ629" s="5">
        <v>2</v>
      </c>
      <c r="AK629" s="5">
        <v>3</v>
      </c>
      <c r="AL629" s="5">
        <v>4</v>
      </c>
      <c r="AM629"/>
      <c r="AN629"/>
      <c r="AO629"/>
      <c r="AP629"/>
      <c r="AQ629">
        <v>2</v>
      </c>
      <c r="AR629">
        <v>1</v>
      </c>
      <c r="AS629" s="5"/>
      <c r="AT629" s="5"/>
      <c r="AU629" s="5"/>
      <c r="AV629" s="5"/>
      <c r="AW629" s="5"/>
      <c r="AX629" s="5"/>
      <c r="AY629" t="s">
        <v>4171</v>
      </c>
    </row>
    <row r="630" spans="7:51" ht="14.5" customHeight="1" x14ac:dyDescent="0.2">
      <c r="G630" s="48" t="s">
        <v>3618</v>
      </c>
      <c r="H630">
        <v>65</v>
      </c>
      <c r="I630" s="5" t="str">
        <f t="shared" si="51"/>
        <v>60-70</v>
      </c>
      <c r="J630" s="5">
        <v>5</v>
      </c>
      <c r="K630" s="5">
        <v>1</v>
      </c>
      <c r="L630" s="5">
        <v>3</v>
      </c>
      <c r="M630">
        <v>10</v>
      </c>
      <c r="N630" s="5">
        <v>1</v>
      </c>
      <c r="O630">
        <v>10</v>
      </c>
      <c r="P630">
        <v>0</v>
      </c>
      <c r="Q630" s="10">
        <v>10</v>
      </c>
      <c r="R630" s="5">
        <v>2</v>
      </c>
      <c r="S630"/>
      <c r="T630">
        <v>1</v>
      </c>
      <c r="U630" s="5">
        <v>3</v>
      </c>
      <c r="V630"/>
      <c r="W630" t="s">
        <v>2164</v>
      </c>
      <c r="X630" t="s">
        <v>1997</v>
      </c>
      <c r="Y630" t="s">
        <v>2632</v>
      </c>
      <c r="Z630" t="s">
        <v>2861</v>
      </c>
      <c r="AA630" s="5">
        <v>4</v>
      </c>
      <c r="AB630" s="5">
        <v>4</v>
      </c>
      <c r="AC630" s="5">
        <v>3</v>
      </c>
      <c r="AD630" s="5">
        <v>5</v>
      </c>
      <c r="AE630" s="5">
        <v>4</v>
      </c>
      <c r="AF630" s="5">
        <v>2</v>
      </c>
      <c r="AG630" s="5">
        <v>5</v>
      </c>
      <c r="AH630" s="10">
        <f t="shared" si="49"/>
        <v>27</v>
      </c>
      <c r="AI630" s="5">
        <v>3</v>
      </c>
      <c r="AJ630" s="5">
        <v>4</v>
      </c>
      <c r="AK630" s="5">
        <v>3</v>
      </c>
      <c r="AL630" s="5">
        <v>4</v>
      </c>
      <c r="AM630"/>
      <c r="AN630"/>
      <c r="AO630"/>
      <c r="AP630"/>
      <c r="AQ630">
        <v>0</v>
      </c>
      <c r="AR630">
        <v>5</v>
      </c>
      <c r="AS630" s="5"/>
      <c r="AT630" s="5"/>
      <c r="AU630" s="5"/>
      <c r="AV630" s="5"/>
      <c r="AW630" s="5"/>
      <c r="AX630" s="5"/>
      <c r="AY630" t="s">
        <v>4172</v>
      </c>
    </row>
    <row r="631" spans="7:51" ht="14.5" customHeight="1" x14ac:dyDescent="0.2">
      <c r="G631" s="48" t="s">
        <v>3619</v>
      </c>
      <c r="H631">
        <v>70</v>
      </c>
      <c r="I631" s="5" t="str">
        <f t="shared" si="51"/>
        <v>71-80</v>
      </c>
      <c r="J631" s="5">
        <v>6</v>
      </c>
      <c r="K631" s="5">
        <v>1</v>
      </c>
      <c r="L631" s="5">
        <v>3</v>
      </c>
      <c r="M631">
        <v>15</v>
      </c>
      <c r="N631" s="5">
        <v>1</v>
      </c>
      <c r="O631">
        <v>14</v>
      </c>
      <c r="P631">
        <v>0</v>
      </c>
      <c r="Q631" s="10">
        <v>14</v>
      </c>
      <c r="R631" s="5">
        <v>2</v>
      </c>
      <c r="S631"/>
      <c r="T631">
        <v>1</v>
      </c>
      <c r="U631" s="5">
        <v>3</v>
      </c>
      <c r="V631"/>
      <c r="W631" t="s">
        <v>2165</v>
      </c>
      <c r="X631" t="s">
        <v>2400</v>
      </c>
      <c r="Y631" t="s">
        <v>2633</v>
      </c>
      <c r="Z631" t="s">
        <v>2862</v>
      </c>
      <c r="AA631" s="5">
        <v>5</v>
      </c>
      <c r="AB631" s="5">
        <v>3</v>
      </c>
      <c r="AC631" s="5">
        <v>3</v>
      </c>
      <c r="AD631" s="5">
        <v>4</v>
      </c>
      <c r="AE631" s="5">
        <v>4</v>
      </c>
      <c r="AF631" s="5">
        <v>3</v>
      </c>
      <c r="AG631" s="5">
        <v>4</v>
      </c>
      <c r="AH631" s="10">
        <f t="shared" si="49"/>
        <v>26</v>
      </c>
      <c r="AI631" s="5">
        <v>3</v>
      </c>
      <c r="AJ631" s="5">
        <v>4</v>
      </c>
      <c r="AK631" s="5">
        <v>4</v>
      </c>
      <c r="AL631" s="5">
        <v>2</v>
      </c>
      <c r="AM631"/>
      <c r="AN631"/>
      <c r="AO631"/>
      <c r="AP631"/>
      <c r="AQ631">
        <v>3</v>
      </c>
      <c r="AR631">
        <v>2</v>
      </c>
      <c r="AS631" s="5"/>
      <c r="AT631" s="5"/>
      <c r="AU631" s="5"/>
      <c r="AV631" s="5"/>
      <c r="AW631" s="5"/>
      <c r="AX631" s="5"/>
      <c r="AY631" t="s">
        <v>4173</v>
      </c>
    </row>
    <row r="632" spans="7:51" ht="14.5" customHeight="1" x14ac:dyDescent="0.2">
      <c r="G632" s="48" t="s">
        <v>3620</v>
      </c>
      <c r="H632">
        <v>61</v>
      </c>
      <c r="I632" s="5" t="str">
        <f t="shared" si="51"/>
        <v>60-70</v>
      </c>
      <c r="J632" s="5">
        <v>5</v>
      </c>
      <c r="K632" s="5">
        <v>2</v>
      </c>
      <c r="L632" s="5">
        <v>4</v>
      </c>
      <c r="M632">
        <v>2</v>
      </c>
      <c r="N632" s="5">
        <v>1</v>
      </c>
      <c r="O632">
        <v>2</v>
      </c>
      <c r="P632">
        <v>0</v>
      </c>
      <c r="Q632" s="10">
        <v>2</v>
      </c>
      <c r="R632" s="5">
        <v>2</v>
      </c>
      <c r="S632"/>
      <c r="T632">
        <v>1</v>
      </c>
      <c r="U632" s="5">
        <v>3</v>
      </c>
      <c r="V632"/>
      <c r="W632" t="s">
        <v>2166</v>
      </c>
      <c r="X632" t="s">
        <v>2401</v>
      </c>
      <c r="Y632" t="s">
        <v>2634</v>
      </c>
      <c r="Z632" t="s">
        <v>2863</v>
      </c>
      <c r="AA632" s="5">
        <v>4</v>
      </c>
      <c r="AB632" s="5">
        <v>4</v>
      </c>
      <c r="AC632" s="5">
        <v>4</v>
      </c>
      <c r="AD632" s="5">
        <v>5</v>
      </c>
      <c r="AE632" s="5">
        <v>4</v>
      </c>
      <c r="AF632" s="5">
        <v>2</v>
      </c>
      <c r="AG632" s="5">
        <v>4</v>
      </c>
      <c r="AH632" s="10">
        <f t="shared" si="49"/>
        <v>27</v>
      </c>
      <c r="AI632" s="5">
        <v>1</v>
      </c>
      <c r="AJ632" s="5">
        <v>3</v>
      </c>
      <c r="AK632" s="5">
        <v>3</v>
      </c>
      <c r="AL632" s="5">
        <v>2</v>
      </c>
      <c r="AM632"/>
      <c r="AN632"/>
      <c r="AO632"/>
      <c r="AP632"/>
      <c r="AQ632">
        <v>2</v>
      </c>
      <c r="AR632">
        <v>2</v>
      </c>
      <c r="AS632" s="5"/>
      <c r="AT632" s="5"/>
      <c r="AU632" s="5"/>
      <c r="AV632" s="5"/>
      <c r="AW632" s="5"/>
      <c r="AX632" s="5"/>
      <c r="AY632" t="s">
        <v>4174</v>
      </c>
    </row>
    <row r="633" spans="7:51" ht="14.5" customHeight="1" x14ac:dyDescent="0.2">
      <c r="G633" s="48" t="s">
        <v>3621</v>
      </c>
      <c r="H633">
        <v>79</v>
      </c>
      <c r="I633" s="5" t="str">
        <f t="shared" si="51"/>
        <v>71-80</v>
      </c>
      <c r="J633" s="5">
        <v>6</v>
      </c>
      <c r="K633" s="5">
        <v>1</v>
      </c>
      <c r="L633" s="5">
        <v>3</v>
      </c>
      <c r="M633">
        <v>15</v>
      </c>
      <c r="N633" s="5">
        <v>1</v>
      </c>
      <c r="O633">
        <v>5</v>
      </c>
      <c r="P633">
        <v>0</v>
      </c>
      <c r="Q633" s="10">
        <v>5</v>
      </c>
      <c r="R633" s="5">
        <v>2</v>
      </c>
      <c r="S633"/>
      <c r="T633">
        <v>1</v>
      </c>
      <c r="U633" s="5">
        <v>3</v>
      </c>
      <c r="V633"/>
      <c r="W633" t="s">
        <v>2167</v>
      </c>
      <c r="X633" t="s">
        <v>2402</v>
      </c>
      <c r="Y633" t="s">
        <v>2635</v>
      </c>
      <c r="Z633" t="s">
        <v>2864</v>
      </c>
      <c r="AA633" s="5">
        <v>5</v>
      </c>
      <c r="AB633" s="5">
        <v>5</v>
      </c>
      <c r="AC633" s="5">
        <v>4</v>
      </c>
      <c r="AD633" s="5">
        <v>5</v>
      </c>
      <c r="AE633" s="5">
        <v>5</v>
      </c>
      <c r="AF633" s="5">
        <v>5</v>
      </c>
      <c r="AG633" s="5">
        <v>5</v>
      </c>
      <c r="AH633" s="10">
        <f t="shared" si="49"/>
        <v>34</v>
      </c>
      <c r="AI633" s="5">
        <v>4</v>
      </c>
      <c r="AJ633" s="5">
        <v>4</v>
      </c>
      <c r="AK633" s="5">
        <v>4</v>
      </c>
      <c r="AL633" s="5">
        <v>3</v>
      </c>
      <c r="AM633"/>
      <c r="AN633"/>
      <c r="AO633"/>
      <c r="AP633"/>
      <c r="AQ633">
        <v>5</v>
      </c>
      <c r="AR633">
        <v>10</v>
      </c>
      <c r="AS633" s="5"/>
      <c r="AT633" s="5"/>
      <c r="AU633" s="5"/>
      <c r="AV633" s="5"/>
      <c r="AW633" s="5"/>
      <c r="AX633" s="5"/>
      <c r="AY633" t="s">
        <v>4175</v>
      </c>
    </row>
    <row r="634" spans="7:51" ht="14.5" customHeight="1" x14ac:dyDescent="0.2">
      <c r="G634" s="48" t="s">
        <v>3622</v>
      </c>
      <c r="H634">
        <v>62</v>
      </c>
      <c r="I634" s="5" t="str">
        <f t="shared" si="51"/>
        <v>60-70</v>
      </c>
      <c r="J634" s="5">
        <v>5</v>
      </c>
      <c r="K634" s="5">
        <v>1</v>
      </c>
      <c r="L634" s="5">
        <v>3</v>
      </c>
      <c r="M634">
        <v>36</v>
      </c>
      <c r="N634" s="5">
        <v>1</v>
      </c>
      <c r="O634">
        <v>1</v>
      </c>
      <c r="P634">
        <v>0</v>
      </c>
      <c r="Q634" s="10">
        <v>1</v>
      </c>
      <c r="R634" s="5">
        <v>2</v>
      </c>
      <c r="S634"/>
      <c r="T634">
        <v>1</v>
      </c>
      <c r="U634" s="5">
        <v>3</v>
      </c>
      <c r="V634"/>
      <c r="W634" t="s">
        <v>2168</v>
      </c>
      <c r="X634" t="s">
        <v>2403</v>
      </c>
      <c r="Y634" t="s">
        <v>2636</v>
      </c>
      <c r="Z634" t="s">
        <v>2865</v>
      </c>
      <c r="AA634" s="5">
        <v>5</v>
      </c>
      <c r="AB634" s="5">
        <v>5</v>
      </c>
      <c r="AC634" s="5">
        <v>5</v>
      </c>
      <c r="AD634" s="5">
        <v>5</v>
      </c>
      <c r="AE634" s="5">
        <v>5</v>
      </c>
      <c r="AF634" s="5">
        <v>5</v>
      </c>
      <c r="AG634" s="5">
        <v>5</v>
      </c>
      <c r="AH634" s="10">
        <f t="shared" si="49"/>
        <v>35</v>
      </c>
      <c r="AI634" s="5">
        <v>3</v>
      </c>
      <c r="AJ634" s="5">
        <v>5</v>
      </c>
      <c r="AK634" s="5">
        <v>4</v>
      </c>
      <c r="AL634" s="5">
        <v>1</v>
      </c>
      <c r="AM634"/>
      <c r="AN634"/>
      <c r="AO634"/>
      <c r="AP634"/>
      <c r="AQ634">
        <v>1</v>
      </c>
      <c r="AR634">
        <v>1</v>
      </c>
      <c r="AS634" s="5"/>
      <c r="AT634" s="5"/>
      <c r="AU634" s="5"/>
      <c r="AV634" s="5"/>
      <c r="AW634" s="5"/>
      <c r="AX634" s="5"/>
      <c r="AY634" t="s">
        <v>4176</v>
      </c>
    </row>
    <row r="635" spans="7:51" ht="14.5" customHeight="1" x14ac:dyDescent="0.2">
      <c r="G635" s="48" t="s">
        <v>3623</v>
      </c>
      <c r="H635">
        <v>59</v>
      </c>
      <c r="I635" s="5" t="str">
        <f t="shared" si="51"/>
        <v>50-60</v>
      </c>
      <c r="J635" s="5">
        <v>4</v>
      </c>
      <c r="K635" s="5">
        <v>1</v>
      </c>
      <c r="L635" s="5">
        <v>3</v>
      </c>
      <c r="M635">
        <v>4</v>
      </c>
      <c r="N635" s="5">
        <v>1</v>
      </c>
      <c r="O635">
        <v>4</v>
      </c>
      <c r="P635">
        <v>0</v>
      </c>
      <c r="Q635" s="10">
        <v>4</v>
      </c>
      <c r="R635" s="5">
        <v>2</v>
      </c>
      <c r="S635"/>
      <c r="T635">
        <v>1</v>
      </c>
      <c r="U635" s="5">
        <v>3</v>
      </c>
      <c r="V635"/>
      <c r="W635" t="s">
        <v>2169</v>
      </c>
      <c r="X635" s="51"/>
      <c r="Y635" t="s">
        <v>2637</v>
      </c>
      <c r="Z635" t="s">
        <v>2866</v>
      </c>
      <c r="AA635" s="5">
        <v>5</v>
      </c>
      <c r="AB635" s="5">
        <v>5</v>
      </c>
      <c r="AC635" s="5">
        <v>5</v>
      </c>
      <c r="AD635" s="5">
        <v>5</v>
      </c>
      <c r="AE635" s="5">
        <v>5</v>
      </c>
      <c r="AF635" s="5">
        <v>3</v>
      </c>
      <c r="AG635" s="5">
        <v>5</v>
      </c>
      <c r="AH635" s="10">
        <f t="shared" si="49"/>
        <v>33</v>
      </c>
      <c r="AI635" s="5">
        <v>4</v>
      </c>
      <c r="AJ635" s="5">
        <v>4</v>
      </c>
      <c r="AK635" s="5">
        <v>4</v>
      </c>
      <c r="AL635" s="5">
        <v>2</v>
      </c>
      <c r="AM635"/>
      <c r="AN635"/>
      <c r="AO635"/>
      <c r="AP635"/>
      <c r="AQ635">
        <v>2</v>
      </c>
      <c r="AR635">
        <v>1</v>
      </c>
      <c r="AS635" s="5"/>
      <c r="AT635" s="5"/>
      <c r="AU635" s="5"/>
      <c r="AV635" s="5"/>
      <c r="AW635" s="5"/>
      <c r="AX635" s="5"/>
    </row>
    <row r="636" spans="7:51" ht="14.5" customHeight="1" x14ac:dyDescent="0.2">
      <c r="G636" s="48" t="s">
        <v>3624</v>
      </c>
      <c r="H636">
        <v>74</v>
      </c>
      <c r="I636" s="5" t="str">
        <f t="shared" si="51"/>
        <v>71-80</v>
      </c>
      <c r="J636" s="5">
        <v>6</v>
      </c>
      <c r="K636" s="5">
        <v>2</v>
      </c>
      <c r="L636" s="5">
        <v>3</v>
      </c>
      <c r="M636">
        <v>5</v>
      </c>
      <c r="N636" s="5">
        <v>1</v>
      </c>
      <c r="O636">
        <v>5</v>
      </c>
      <c r="P636">
        <v>0</v>
      </c>
      <c r="Q636" s="10">
        <v>5</v>
      </c>
      <c r="R636" s="5">
        <v>2</v>
      </c>
      <c r="S636"/>
      <c r="T636">
        <v>1</v>
      </c>
      <c r="U636" s="5">
        <v>3</v>
      </c>
      <c r="V636"/>
      <c r="W636" t="s">
        <v>2170</v>
      </c>
      <c r="X636" t="s">
        <v>2404</v>
      </c>
      <c r="Y636" t="s">
        <v>2638</v>
      </c>
      <c r="Z636" t="s">
        <v>2867</v>
      </c>
      <c r="AA636" s="5">
        <v>5</v>
      </c>
      <c r="AB636" s="5">
        <v>3</v>
      </c>
      <c r="AC636" s="5">
        <v>4</v>
      </c>
      <c r="AD636" s="5">
        <v>4</v>
      </c>
      <c r="AE636" s="5">
        <v>5</v>
      </c>
      <c r="AF636" s="5">
        <v>5</v>
      </c>
      <c r="AG636" s="5">
        <v>4</v>
      </c>
      <c r="AH636" s="10">
        <f t="shared" si="49"/>
        <v>30</v>
      </c>
      <c r="AI636" s="5">
        <v>3</v>
      </c>
      <c r="AJ636" s="5">
        <v>3</v>
      </c>
      <c r="AK636" s="5">
        <v>3</v>
      </c>
      <c r="AL636" s="5">
        <v>1</v>
      </c>
      <c r="AM636"/>
      <c r="AN636"/>
      <c r="AO636"/>
      <c r="AP636"/>
      <c r="AQ636">
        <v>0</v>
      </c>
      <c r="AR636">
        <v>0</v>
      </c>
      <c r="AS636" s="5"/>
      <c r="AT636" s="5"/>
      <c r="AU636" s="5"/>
      <c r="AV636" s="5"/>
      <c r="AW636" s="5"/>
      <c r="AX636" s="5"/>
      <c r="AY636" t="s">
        <v>4110</v>
      </c>
    </row>
    <row r="637" spans="7:51" ht="14.5" customHeight="1" x14ac:dyDescent="0.2">
      <c r="G637" s="48" t="s">
        <v>3625</v>
      </c>
      <c r="H637">
        <v>62</v>
      </c>
      <c r="I637" s="5" t="str">
        <f t="shared" si="51"/>
        <v>60-70</v>
      </c>
      <c r="J637" s="5">
        <v>5</v>
      </c>
      <c r="K637" s="5">
        <v>1</v>
      </c>
      <c r="L637" s="5">
        <v>3</v>
      </c>
      <c r="M637">
        <v>5</v>
      </c>
      <c r="N637" s="5">
        <v>1</v>
      </c>
      <c r="O637">
        <v>5</v>
      </c>
      <c r="P637">
        <v>0</v>
      </c>
      <c r="Q637" s="10">
        <v>5</v>
      </c>
      <c r="R637" s="5">
        <v>2</v>
      </c>
      <c r="S637"/>
      <c r="T637">
        <v>1</v>
      </c>
      <c r="U637" s="5">
        <v>3</v>
      </c>
      <c r="V637"/>
      <c r="W637" t="s">
        <v>2171</v>
      </c>
      <c r="X637" t="s">
        <v>2405</v>
      </c>
      <c r="Y637" t="s">
        <v>2639</v>
      </c>
      <c r="Z637" t="s">
        <v>2868</v>
      </c>
      <c r="AA637" s="5">
        <v>4</v>
      </c>
      <c r="AB637" s="5">
        <v>3</v>
      </c>
      <c r="AC637" s="5">
        <v>4</v>
      </c>
      <c r="AD637" s="5">
        <v>2</v>
      </c>
      <c r="AE637" s="5">
        <v>3</v>
      </c>
      <c r="AF637" s="5">
        <v>4</v>
      </c>
      <c r="AG637" s="5">
        <v>2</v>
      </c>
      <c r="AH637" s="10">
        <f t="shared" si="49"/>
        <v>22</v>
      </c>
      <c r="AI637" s="5">
        <v>4</v>
      </c>
      <c r="AJ637" s="5">
        <v>5</v>
      </c>
      <c r="AK637" s="5">
        <v>4</v>
      </c>
      <c r="AL637" s="5">
        <v>5</v>
      </c>
      <c r="AM637"/>
      <c r="AN637"/>
      <c r="AO637"/>
      <c r="AP637"/>
      <c r="AQ637">
        <v>3</v>
      </c>
      <c r="AR637">
        <v>2</v>
      </c>
      <c r="AS637" s="5"/>
      <c r="AT637" s="5"/>
      <c r="AU637" s="5"/>
      <c r="AV637" s="5"/>
      <c r="AW637" s="5"/>
      <c r="AX637" s="5"/>
      <c r="AY637" t="s">
        <v>4177</v>
      </c>
    </row>
    <row r="638" spans="7:51" ht="14.5" customHeight="1" x14ac:dyDescent="0.2">
      <c r="G638" s="48" t="s">
        <v>3626</v>
      </c>
      <c r="H638">
        <v>72</v>
      </c>
      <c r="I638" s="5" t="str">
        <f t="shared" si="51"/>
        <v>71-80</v>
      </c>
      <c r="J638" s="5">
        <v>6</v>
      </c>
      <c r="K638" s="5">
        <v>1</v>
      </c>
      <c r="L638" s="5">
        <v>2</v>
      </c>
      <c r="M638">
        <v>30</v>
      </c>
      <c r="N638" s="5">
        <v>1</v>
      </c>
      <c r="O638">
        <v>20</v>
      </c>
      <c r="P638">
        <v>0</v>
      </c>
      <c r="Q638" s="10">
        <v>20</v>
      </c>
      <c r="R638" s="5">
        <v>2</v>
      </c>
      <c r="S638"/>
      <c r="T638">
        <v>1</v>
      </c>
      <c r="U638" s="5">
        <v>3</v>
      </c>
      <c r="V638"/>
      <c r="W638" t="s">
        <v>2172</v>
      </c>
      <c r="X638" t="s">
        <v>2406</v>
      </c>
      <c r="Y638" t="s">
        <v>2640</v>
      </c>
      <c r="Z638" t="s">
        <v>2869</v>
      </c>
      <c r="AA638" s="5">
        <v>4</v>
      </c>
      <c r="AB638" s="5">
        <v>4</v>
      </c>
      <c r="AC638" s="5">
        <v>4</v>
      </c>
      <c r="AD638" s="5">
        <v>3</v>
      </c>
      <c r="AE638" s="5">
        <v>3</v>
      </c>
      <c r="AF638" s="5">
        <v>3</v>
      </c>
      <c r="AG638" s="5">
        <v>3</v>
      </c>
      <c r="AH638" s="10">
        <f t="shared" si="49"/>
        <v>24</v>
      </c>
      <c r="AI638" s="5">
        <v>3</v>
      </c>
      <c r="AJ638" s="5">
        <v>3</v>
      </c>
      <c r="AK638" s="5">
        <v>3</v>
      </c>
      <c r="AL638" s="5">
        <v>4</v>
      </c>
      <c r="AM638"/>
      <c r="AN638"/>
      <c r="AO638"/>
      <c r="AP638"/>
      <c r="AQ638">
        <v>0</v>
      </c>
      <c r="AR638">
        <v>1</v>
      </c>
      <c r="AS638" s="5"/>
      <c r="AT638" s="5"/>
      <c r="AU638" s="5"/>
      <c r="AV638" s="5"/>
      <c r="AW638" s="5"/>
      <c r="AX638" s="5"/>
      <c r="AY638" t="s">
        <v>4178</v>
      </c>
    </row>
    <row r="639" spans="7:51" ht="14.5" customHeight="1" x14ac:dyDescent="0.2">
      <c r="G639" s="48" t="s">
        <v>3627</v>
      </c>
      <c r="H639">
        <v>73</v>
      </c>
      <c r="I639" s="5" t="str">
        <f t="shared" si="51"/>
        <v>71-80</v>
      </c>
      <c r="J639" s="5">
        <v>6</v>
      </c>
      <c r="K639" s="5">
        <v>1</v>
      </c>
      <c r="L639" s="5">
        <v>2</v>
      </c>
      <c r="M639">
        <v>10</v>
      </c>
      <c r="N639" s="5">
        <v>1</v>
      </c>
      <c r="O639">
        <v>6</v>
      </c>
      <c r="P639">
        <v>0</v>
      </c>
      <c r="Q639" s="10">
        <v>6</v>
      </c>
      <c r="R639" s="5">
        <v>2</v>
      </c>
      <c r="S639"/>
      <c r="T639">
        <v>1</v>
      </c>
      <c r="U639" s="5">
        <v>3</v>
      </c>
      <c r="V639"/>
      <c r="W639" t="s">
        <v>2173</v>
      </c>
      <c r="X639" t="s">
        <v>2407</v>
      </c>
      <c r="Y639" t="s">
        <v>2641</v>
      </c>
      <c r="Z639" t="s">
        <v>2870</v>
      </c>
      <c r="AA639" s="5">
        <v>5</v>
      </c>
      <c r="AB639" s="5">
        <v>3</v>
      </c>
      <c r="AC639" s="5">
        <v>4</v>
      </c>
      <c r="AD639" s="5">
        <v>4</v>
      </c>
      <c r="AE639" s="5">
        <v>4</v>
      </c>
      <c r="AF639" s="5">
        <v>4</v>
      </c>
      <c r="AG639" s="5">
        <v>4</v>
      </c>
      <c r="AH639" s="10">
        <f t="shared" si="49"/>
        <v>28</v>
      </c>
      <c r="AI639" s="5">
        <v>3</v>
      </c>
      <c r="AJ639" s="5">
        <v>5</v>
      </c>
      <c r="AK639" s="5">
        <v>4</v>
      </c>
      <c r="AL639" s="5">
        <v>1</v>
      </c>
      <c r="AM639"/>
      <c r="AN639"/>
      <c r="AO639"/>
      <c r="AP639"/>
      <c r="AQ639">
        <v>0</v>
      </c>
      <c r="AR639">
        <v>1</v>
      </c>
      <c r="AS639" s="5"/>
      <c r="AT639" s="5"/>
      <c r="AU639" s="5"/>
      <c r="AV639" s="5"/>
      <c r="AW639" s="5"/>
      <c r="AX639" s="5"/>
      <c r="AY639" t="s">
        <v>4105</v>
      </c>
    </row>
    <row r="640" spans="7:51" ht="14.5" customHeight="1" x14ac:dyDescent="0.2">
      <c r="G640" s="48" t="s">
        <v>3628</v>
      </c>
      <c r="H640">
        <v>62</v>
      </c>
      <c r="I640" s="5" t="str">
        <f t="shared" si="51"/>
        <v>60-70</v>
      </c>
      <c r="J640" s="5">
        <v>5</v>
      </c>
      <c r="K640" s="5">
        <v>2</v>
      </c>
      <c r="L640" s="5">
        <v>3</v>
      </c>
      <c r="M640">
        <v>10</v>
      </c>
      <c r="N640" s="5">
        <v>1</v>
      </c>
      <c r="O640">
        <v>7</v>
      </c>
      <c r="P640">
        <v>0</v>
      </c>
      <c r="Q640" s="10">
        <v>7</v>
      </c>
      <c r="R640" s="5">
        <v>2</v>
      </c>
      <c r="S640"/>
      <c r="T640">
        <v>1</v>
      </c>
      <c r="U640" s="5">
        <v>3</v>
      </c>
      <c r="V640"/>
      <c r="W640" t="s">
        <v>2174</v>
      </c>
      <c r="X640" t="s">
        <v>2408</v>
      </c>
      <c r="Y640" t="s">
        <v>2642</v>
      </c>
      <c r="Z640" t="s">
        <v>2871</v>
      </c>
      <c r="AA640" s="5">
        <v>5</v>
      </c>
      <c r="AB640" s="5">
        <v>4</v>
      </c>
      <c r="AC640" s="5">
        <v>4</v>
      </c>
      <c r="AD640" s="5">
        <v>5</v>
      </c>
      <c r="AE640" s="5">
        <v>4</v>
      </c>
      <c r="AF640" s="5">
        <v>4</v>
      </c>
      <c r="AG640" s="5">
        <v>4</v>
      </c>
      <c r="AH640" s="10">
        <f t="shared" si="49"/>
        <v>30</v>
      </c>
      <c r="AI640" s="5">
        <v>3</v>
      </c>
      <c r="AJ640" s="5">
        <v>3</v>
      </c>
      <c r="AK640" s="5">
        <v>3</v>
      </c>
      <c r="AL640" s="5">
        <v>2</v>
      </c>
      <c r="AM640"/>
      <c r="AN640"/>
      <c r="AO640"/>
      <c r="AP640"/>
      <c r="AQ640">
        <v>5</v>
      </c>
      <c r="AR640">
        <v>2</v>
      </c>
      <c r="AS640" s="5"/>
      <c r="AT640" s="5"/>
      <c r="AU640" s="5"/>
      <c r="AV640" s="5"/>
      <c r="AW640" s="5"/>
      <c r="AX640" s="5"/>
      <c r="AY640" t="s">
        <v>4179</v>
      </c>
    </row>
    <row r="641" spans="7:51" ht="14.5" customHeight="1" x14ac:dyDescent="0.2">
      <c r="G641" s="48" t="s">
        <v>3629</v>
      </c>
      <c r="H641">
        <v>69</v>
      </c>
      <c r="I641" s="5" t="str">
        <f t="shared" ref="I641:I656" si="52">VLOOKUP(H641,AgeGroup,2,TRUE)</f>
        <v>60-70</v>
      </c>
      <c r="J641" s="5">
        <v>5</v>
      </c>
      <c r="K641" s="5">
        <v>2</v>
      </c>
      <c r="L641" s="5">
        <v>3</v>
      </c>
      <c r="M641">
        <v>13</v>
      </c>
      <c r="N641" s="5">
        <v>1</v>
      </c>
      <c r="O641">
        <v>0</v>
      </c>
      <c r="P641">
        <v>2</v>
      </c>
      <c r="Q641" s="10">
        <v>0.16666666666666666</v>
      </c>
      <c r="R641" s="5">
        <v>2</v>
      </c>
      <c r="S641"/>
      <c r="T641">
        <v>1</v>
      </c>
      <c r="U641" s="5">
        <v>3</v>
      </c>
      <c r="V641"/>
      <c r="W641" t="s">
        <v>2175</v>
      </c>
      <c r="X641" t="s">
        <v>2409</v>
      </c>
      <c r="Y641" t="s">
        <v>2643</v>
      </c>
      <c r="Z641" t="s">
        <v>2872</v>
      </c>
      <c r="AA641" s="5">
        <v>5</v>
      </c>
      <c r="AB641" s="5">
        <v>2</v>
      </c>
      <c r="AC641" s="5">
        <v>4</v>
      </c>
      <c r="AD641" s="5">
        <v>3</v>
      </c>
      <c r="AE641" s="5">
        <v>4</v>
      </c>
      <c r="AF641" s="5">
        <v>4</v>
      </c>
      <c r="AG641" s="5">
        <v>3</v>
      </c>
      <c r="AH641" s="10">
        <f t="shared" si="49"/>
        <v>25</v>
      </c>
      <c r="AI641" s="5">
        <v>3</v>
      </c>
      <c r="AJ641" s="5">
        <v>3</v>
      </c>
      <c r="AK641" s="5">
        <v>3</v>
      </c>
      <c r="AL641" s="5">
        <v>2</v>
      </c>
      <c r="AM641"/>
      <c r="AN641"/>
      <c r="AO641"/>
      <c r="AP641"/>
      <c r="AQ641">
        <v>5</v>
      </c>
      <c r="AR641">
        <v>2</v>
      </c>
      <c r="AS641" s="5"/>
      <c r="AT641" s="5"/>
      <c r="AU641" s="5"/>
      <c r="AV641" s="5"/>
      <c r="AW641" s="5"/>
      <c r="AX641" s="5"/>
      <c r="AY641" t="s">
        <v>4180</v>
      </c>
    </row>
    <row r="642" spans="7:51" ht="14.5" customHeight="1" x14ac:dyDescent="0.2">
      <c r="G642" s="48" t="s">
        <v>3630</v>
      </c>
      <c r="H642">
        <v>53</v>
      </c>
      <c r="I642" s="5" t="str">
        <f t="shared" si="52"/>
        <v>50-60</v>
      </c>
      <c r="J642" s="5">
        <v>4</v>
      </c>
      <c r="K642" s="5">
        <v>1</v>
      </c>
      <c r="L642" s="5">
        <v>2</v>
      </c>
      <c r="M642">
        <v>10</v>
      </c>
      <c r="N642" s="5">
        <v>1</v>
      </c>
      <c r="O642">
        <v>10</v>
      </c>
      <c r="P642">
        <v>0</v>
      </c>
      <c r="Q642" s="10">
        <v>10</v>
      </c>
      <c r="R642" s="5">
        <v>2</v>
      </c>
      <c r="S642"/>
      <c r="T642">
        <v>1</v>
      </c>
      <c r="U642" s="5">
        <v>3</v>
      </c>
      <c r="V642"/>
      <c r="W642" t="s">
        <v>2176</v>
      </c>
      <c r="X642" t="s">
        <v>2410</v>
      </c>
      <c r="Y642" t="s">
        <v>2644</v>
      </c>
      <c r="Z642" t="s">
        <v>2873</v>
      </c>
      <c r="AA642" s="5">
        <v>3</v>
      </c>
      <c r="AB642" s="5">
        <v>2</v>
      </c>
      <c r="AC642" s="5">
        <v>4</v>
      </c>
      <c r="AD642" s="5">
        <v>3</v>
      </c>
      <c r="AE642" s="5">
        <v>5</v>
      </c>
      <c r="AF642" s="5">
        <v>5</v>
      </c>
      <c r="AG642" s="5">
        <v>3</v>
      </c>
      <c r="AH642" s="10">
        <f t="shared" si="49"/>
        <v>25</v>
      </c>
      <c r="AI642" s="5">
        <v>3</v>
      </c>
      <c r="AJ642" s="5">
        <v>3</v>
      </c>
      <c r="AK642" s="5">
        <v>3</v>
      </c>
      <c r="AL642" s="5">
        <v>2</v>
      </c>
      <c r="AM642"/>
      <c r="AN642"/>
      <c r="AO642"/>
      <c r="AP642"/>
      <c r="AQ642">
        <v>2</v>
      </c>
      <c r="AR642">
        <v>1</v>
      </c>
      <c r="AS642" s="5"/>
      <c r="AT642" s="5"/>
      <c r="AU642" s="5"/>
      <c r="AV642" s="5"/>
      <c r="AW642" s="5"/>
      <c r="AX642" s="5"/>
      <c r="AY642" t="s">
        <v>4181</v>
      </c>
    </row>
    <row r="643" spans="7:51" ht="14.5" customHeight="1" x14ac:dyDescent="0.2">
      <c r="G643" s="48" t="s">
        <v>3631</v>
      </c>
      <c r="H643">
        <v>75</v>
      </c>
      <c r="I643" s="5" t="str">
        <f t="shared" si="52"/>
        <v>71-80</v>
      </c>
      <c r="J643" s="5">
        <v>6</v>
      </c>
      <c r="K643" s="5">
        <v>1</v>
      </c>
      <c r="L643" s="5">
        <v>2</v>
      </c>
      <c r="M643">
        <v>12</v>
      </c>
      <c r="N643" s="5">
        <v>2</v>
      </c>
      <c r="O643">
        <v>12</v>
      </c>
      <c r="P643">
        <v>0</v>
      </c>
      <c r="Q643" s="10">
        <v>12</v>
      </c>
      <c r="R643" s="5">
        <v>2</v>
      </c>
      <c r="S643"/>
      <c r="T643">
        <v>1</v>
      </c>
      <c r="U643" s="5">
        <v>3</v>
      </c>
      <c r="V643"/>
      <c r="W643" t="s">
        <v>2177</v>
      </c>
      <c r="X643" t="s">
        <v>2411</v>
      </c>
      <c r="Y643" t="s">
        <v>2645</v>
      </c>
      <c r="Z643" t="s">
        <v>2874</v>
      </c>
      <c r="AA643" s="5">
        <v>4</v>
      </c>
      <c r="AB643" s="5">
        <v>4</v>
      </c>
      <c r="AC643" s="5">
        <v>5</v>
      </c>
      <c r="AD643" s="5">
        <v>5</v>
      </c>
      <c r="AE643" s="5">
        <v>2</v>
      </c>
      <c r="AF643" s="5">
        <v>4</v>
      </c>
      <c r="AG643" s="5">
        <v>4</v>
      </c>
      <c r="AH643" s="10">
        <f t="shared" si="49"/>
        <v>28</v>
      </c>
      <c r="AI643" s="5">
        <v>4</v>
      </c>
      <c r="AJ643" s="5">
        <v>5</v>
      </c>
      <c r="AK643" s="5">
        <v>5</v>
      </c>
      <c r="AL643" s="5">
        <v>2</v>
      </c>
      <c r="AM643"/>
      <c r="AN643"/>
      <c r="AO643"/>
      <c r="AP643"/>
      <c r="AQ643">
        <v>3</v>
      </c>
      <c r="AR643">
        <v>2</v>
      </c>
      <c r="AS643" s="5"/>
      <c r="AT643" s="5"/>
      <c r="AU643" s="5"/>
      <c r="AV643" s="5"/>
      <c r="AW643" s="5"/>
      <c r="AX643" s="5"/>
      <c r="AY643" t="s">
        <v>4182</v>
      </c>
    </row>
    <row r="644" spans="7:51" ht="14.5" customHeight="1" x14ac:dyDescent="0.2">
      <c r="G644" s="48" t="s">
        <v>3632</v>
      </c>
      <c r="H644">
        <v>43</v>
      </c>
      <c r="I644" s="5" t="str">
        <f t="shared" si="52"/>
        <v>40-50</v>
      </c>
      <c r="J644" s="5">
        <v>3</v>
      </c>
      <c r="K644" s="5">
        <v>2</v>
      </c>
      <c r="L644" s="5">
        <v>4</v>
      </c>
      <c r="M644">
        <v>40</v>
      </c>
      <c r="N644" s="5">
        <v>1</v>
      </c>
      <c r="O644">
        <v>43</v>
      </c>
      <c r="P644">
        <v>0</v>
      </c>
      <c r="Q644" s="10">
        <v>43</v>
      </c>
      <c r="R644" s="5">
        <v>2</v>
      </c>
      <c r="S644"/>
      <c r="T644">
        <v>1</v>
      </c>
      <c r="U644" s="5">
        <v>3</v>
      </c>
      <c r="V644"/>
      <c r="W644" t="s">
        <v>2178</v>
      </c>
      <c r="X644" t="s">
        <v>1997</v>
      </c>
      <c r="Y644" t="s">
        <v>2646</v>
      </c>
      <c r="Z644" t="s">
        <v>2875</v>
      </c>
      <c r="AA644" s="5">
        <v>5</v>
      </c>
      <c r="AB644" s="5">
        <v>3</v>
      </c>
      <c r="AC644" s="5">
        <v>3</v>
      </c>
      <c r="AD644" s="5">
        <v>3</v>
      </c>
      <c r="AE644" s="5">
        <v>4</v>
      </c>
      <c r="AF644" s="5">
        <v>3</v>
      </c>
      <c r="AG644" s="5">
        <v>4</v>
      </c>
      <c r="AH644" s="10">
        <f t="shared" si="49"/>
        <v>25</v>
      </c>
      <c r="AI644" s="5">
        <v>3</v>
      </c>
      <c r="AJ644" s="5">
        <v>4</v>
      </c>
      <c r="AK644" s="5">
        <v>3</v>
      </c>
      <c r="AL644" s="5">
        <v>4</v>
      </c>
      <c r="AM644"/>
      <c r="AN644"/>
      <c r="AO644"/>
      <c r="AP644"/>
      <c r="AQ644">
        <v>0</v>
      </c>
      <c r="AR644">
        <v>3</v>
      </c>
      <c r="AS644" s="5"/>
      <c r="AT644" s="5"/>
      <c r="AU644" s="5"/>
      <c r="AV644" s="5"/>
      <c r="AW644" s="5"/>
      <c r="AX644" s="5"/>
      <c r="AY644" t="s">
        <v>4183</v>
      </c>
    </row>
    <row r="645" spans="7:51" ht="14.5" customHeight="1" x14ac:dyDescent="0.2">
      <c r="G645" s="48" t="s">
        <v>3633</v>
      </c>
      <c r="H645">
        <v>59</v>
      </c>
      <c r="I645" s="5" t="str">
        <f t="shared" si="52"/>
        <v>50-60</v>
      </c>
      <c r="J645" s="5">
        <v>4</v>
      </c>
      <c r="K645" s="5">
        <v>1</v>
      </c>
      <c r="L645" s="5">
        <v>2</v>
      </c>
      <c r="M645">
        <v>2</v>
      </c>
      <c r="N645" s="5">
        <v>1</v>
      </c>
      <c r="O645">
        <v>2</v>
      </c>
      <c r="P645">
        <v>0</v>
      </c>
      <c r="Q645" s="10">
        <v>2</v>
      </c>
      <c r="R645" s="5">
        <v>2</v>
      </c>
      <c r="S645"/>
      <c r="T645">
        <v>1</v>
      </c>
      <c r="U645" s="5">
        <v>3</v>
      </c>
      <c r="V645"/>
      <c r="W645" t="s">
        <v>2179</v>
      </c>
      <c r="X645" t="s">
        <v>2412</v>
      </c>
      <c r="Y645" t="s">
        <v>58</v>
      </c>
      <c r="Z645" t="s">
        <v>2876</v>
      </c>
      <c r="AA645" s="5">
        <v>5</v>
      </c>
      <c r="AB645" s="5">
        <v>4</v>
      </c>
      <c r="AC645" s="5">
        <v>1</v>
      </c>
      <c r="AD645" s="5">
        <v>5</v>
      </c>
      <c r="AE645" s="5">
        <v>4</v>
      </c>
      <c r="AF645" s="5">
        <v>5</v>
      </c>
      <c r="AG645" s="5">
        <v>4</v>
      </c>
      <c r="AH645" s="10">
        <f t="shared" si="49"/>
        <v>28</v>
      </c>
      <c r="AI645" s="5">
        <v>5</v>
      </c>
      <c r="AJ645" s="5">
        <v>4</v>
      </c>
      <c r="AK645" s="5">
        <v>4</v>
      </c>
      <c r="AL645" s="5">
        <v>5</v>
      </c>
      <c r="AM645"/>
      <c r="AN645"/>
      <c r="AO645"/>
      <c r="AP645"/>
      <c r="AQ645">
        <v>2</v>
      </c>
      <c r="AR645">
        <v>3</v>
      </c>
      <c r="AS645" s="5"/>
      <c r="AT645" s="5"/>
      <c r="AU645" s="5"/>
      <c r="AV645" s="5"/>
      <c r="AW645" s="5"/>
      <c r="AX645" s="5"/>
      <c r="AY645" t="s">
        <v>4184</v>
      </c>
    </row>
    <row r="646" spans="7:51" ht="14.5" customHeight="1" x14ac:dyDescent="0.2">
      <c r="G646" s="48" t="s">
        <v>3634</v>
      </c>
      <c r="H646">
        <v>86</v>
      </c>
      <c r="I646" s="5" t="str">
        <f t="shared" si="52"/>
        <v>80+</v>
      </c>
      <c r="J646" s="5">
        <v>7</v>
      </c>
      <c r="K646" s="5">
        <v>1</v>
      </c>
      <c r="L646" s="5">
        <v>3</v>
      </c>
      <c r="M646">
        <v>12</v>
      </c>
      <c r="N646" s="5">
        <v>1</v>
      </c>
      <c r="O646">
        <v>5</v>
      </c>
      <c r="P646">
        <v>0</v>
      </c>
      <c r="Q646" s="10">
        <v>5</v>
      </c>
      <c r="R646" s="5">
        <v>2</v>
      </c>
      <c r="S646"/>
      <c r="T646">
        <v>1</v>
      </c>
      <c r="U646" s="5">
        <v>3</v>
      </c>
      <c r="V646"/>
      <c r="W646" t="s">
        <v>2180</v>
      </c>
      <c r="X646" t="s">
        <v>2413</v>
      </c>
      <c r="Y646" t="s">
        <v>2647</v>
      </c>
      <c r="Z646" t="s">
        <v>2877</v>
      </c>
      <c r="AA646" s="5">
        <v>5</v>
      </c>
      <c r="AB646" s="5">
        <v>4</v>
      </c>
      <c r="AC646" s="5">
        <v>4</v>
      </c>
      <c r="AD646" s="5">
        <v>3</v>
      </c>
      <c r="AE646" s="5">
        <v>4</v>
      </c>
      <c r="AF646" s="5">
        <v>5</v>
      </c>
      <c r="AG646" s="5">
        <v>4</v>
      </c>
      <c r="AH646" s="10">
        <f t="shared" si="49"/>
        <v>29</v>
      </c>
      <c r="AI646" s="5">
        <v>3</v>
      </c>
      <c r="AJ646" s="5">
        <v>3</v>
      </c>
      <c r="AK646" s="5">
        <v>3</v>
      </c>
      <c r="AL646" s="5">
        <v>1</v>
      </c>
      <c r="AM646"/>
      <c r="AN646"/>
      <c r="AO646"/>
      <c r="AP646"/>
      <c r="AQ646">
        <v>1</v>
      </c>
      <c r="AR646">
        <v>1</v>
      </c>
      <c r="AS646" s="5"/>
      <c r="AT646" s="5"/>
      <c r="AU646" s="5"/>
      <c r="AV646" s="5"/>
      <c r="AW646" s="5"/>
      <c r="AX646" s="5"/>
      <c r="AY646" t="s">
        <v>4185</v>
      </c>
    </row>
    <row r="647" spans="7:51" ht="14.5" customHeight="1" x14ac:dyDescent="0.2">
      <c r="G647" s="48" t="s">
        <v>3635</v>
      </c>
      <c r="H647">
        <v>70</v>
      </c>
      <c r="I647" s="5" t="str">
        <f t="shared" si="52"/>
        <v>71-80</v>
      </c>
      <c r="J647" s="5">
        <v>6</v>
      </c>
      <c r="K647" s="5">
        <v>2</v>
      </c>
      <c r="L647" s="5">
        <v>2</v>
      </c>
      <c r="M647">
        <v>5</v>
      </c>
      <c r="N647" s="5">
        <v>1</v>
      </c>
      <c r="O647">
        <v>4</v>
      </c>
      <c r="P647">
        <v>0</v>
      </c>
      <c r="Q647" s="10">
        <v>4</v>
      </c>
      <c r="R647" s="5">
        <v>2</v>
      </c>
      <c r="S647"/>
      <c r="T647">
        <v>1</v>
      </c>
      <c r="U647" s="5">
        <v>3</v>
      </c>
      <c r="V647"/>
      <c r="W647" t="s">
        <v>2181</v>
      </c>
      <c r="X647" t="s">
        <v>2414</v>
      </c>
      <c r="Y647" t="s">
        <v>2648</v>
      </c>
      <c r="Z647" t="s">
        <v>2878</v>
      </c>
      <c r="AA647" s="5">
        <v>1</v>
      </c>
      <c r="AB647" s="5">
        <v>1</v>
      </c>
      <c r="AC647" s="5">
        <v>4</v>
      </c>
      <c r="AD647" s="5">
        <v>5</v>
      </c>
      <c r="AE647" s="5">
        <v>5</v>
      </c>
      <c r="AF647" s="5">
        <v>3</v>
      </c>
      <c r="AG647" s="5">
        <v>4</v>
      </c>
      <c r="AH647" s="10">
        <f t="shared" si="49"/>
        <v>23</v>
      </c>
      <c r="AI647" s="5">
        <v>4</v>
      </c>
      <c r="AJ647" s="5">
        <v>4</v>
      </c>
      <c r="AK647" s="5">
        <v>4</v>
      </c>
      <c r="AL647" s="5">
        <v>2</v>
      </c>
      <c r="AM647"/>
      <c r="AN647"/>
      <c r="AO647"/>
      <c r="AP647"/>
      <c r="AQ647">
        <v>2</v>
      </c>
      <c r="AR647">
        <v>2</v>
      </c>
      <c r="AS647" s="5"/>
      <c r="AT647" s="5"/>
      <c r="AU647" s="5"/>
      <c r="AV647" s="5"/>
      <c r="AW647" s="5"/>
      <c r="AX647" s="5"/>
      <c r="AY647" t="s">
        <v>4186</v>
      </c>
    </row>
    <row r="648" spans="7:51" ht="14.5" customHeight="1" x14ac:dyDescent="0.2">
      <c r="G648" s="48" t="s">
        <v>3636</v>
      </c>
      <c r="H648">
        <v>74</v>
      </c>
      <c r="I648" s="5" t="str">
        <f t="shared" si="52"/>
        <v>71-80</v>
      </c>
      <c r="J648" s="5">
        <v>6</v>
      </c>
      <c r="K648" s="5">
        <v>2</v>
      </c>
      <c r="L648" s="5">
        <v>4</v>
      </c>
      <c r="M648">
        <v>12</v>
      </c>
      <c r="N648" s="5">
        <v>1</v>
      </c>
      <c r="O648">
        <v>0</v>
      </c>
      <c r="P648">
        <v>0</v>
      </c>
      <c r="Q648" s="10">
        <v>0</v>
      </c>
      <c r="R648" s="5">
        <v>2</v>
      </c>
      <c r="S648"/>
      <c r="T648">
        <v>1</v>
      </c>
      <c r="U648" s="5">
        <v>3</v>
      </c>
      <c r="V648"/>
      <c r="W648" t="s">
        <v>2182</v>
      </c>
      <c r="X648" t="s">
        <v>2415</v>
      </c>
      <c r="Y648" t="s">
        <v>2649</v>
      </c>
      <c r="Z648" t="s">
        <v>2879</v>
      </c>
      <c r="AA648" s="5">
        <v>5</v>
      </c>
      <c r="AB648" s="5">
        <v>5</v>
      </c>
      <c r="AC648" s="5">
        <v>5</v>
      </c>
      <c r="AD648" s="5">
        <v>5</v>
      </c>
      <c r="AE648" s="5">
        <v>5</v>
      </c>
      <c r="AF648" s="5">
        <v>5</v>
      </c>
      <c r="AG648" s="5">
        <v>5</v>
      </c>
      <c r="AH648" s="10">
        <f t="shared" si="49"/>
        <v>35</v>
      </c>
      <c r="AI648" s="5">
        <v>3</v>
      </c>
      <c r="AJ648" s="5">
        <v>4</v>
      </c>
      <c r="AK648" s="5">
        <v>4</v>
      </c>
      <c r="AL648" s="5">
        <v>5</v>
      </c>
      <c r="AM648"/>
      <c r="AN648"/>
      <c r="AO648"/>
      <c r="AP648"/>
      <c r="AQ648">
        <v>2</v>
      </c>
      <c r="AR648">
        <v>8</v>
      </c>
      <c r="AS648" s="5"/>
      <c r="AT648" s="5"/>
      <c r="AU648" s="5"/>
      <c r="AV648" s="5"/>
      <c r="AW648" s="5"/>
      <c r="AX648" s="5"/>
      <c r="AY648" t="s">
        <v>4124</v>
      </c>
    </row>
    <row r="649" spans="7:51" ht="14.5" customHeight="1" x14ac:dyDescent="0.2">
      <c r="G649" s="48" t="s">
        <v>3637</v>
      </c>
      <c r="H649">
        <v>70</v>
      </c>
      <c r="I649" s="5" t="str">
        <f t="shared" si="52"/>
        <v>71-80</v>
      </c>
      <c r="J649" s="5">
        <v>6</v>
      </c>
      <c r="K649" s="5">
        <v>1</v>
      </c>
      <c r="L649" s="5">
        <v>2</v>
      </c>
      <c r="M649">
        <v>0</v>
      </c>
      <c r="N649" s="5">
        <v>1</v>
      </c>
      <c r="O649">
        <v>2</v>
      </c>
      <c r="P649">
        <v>0</v>
      </c>
      <c r="Q649" s="10">
        <v>2</v>
      </c>
      <c r="R649" s="5">
        <v>2</v>
      </c>
      <c r="S649"/>
      <c r="T649">
        <v>1</v>
      </c>
      <c r="U649" s="5">
        <v>3</v>
      </c>
      <c r="V649"/>
      <c r="W649" t="s">
        <v>2183</v>
      </c>
      <c r="X649" t="s">
        <v>2416</v>
      </c>
      <c r="Y649" t="s">
        <v>2650</v>
      </c>
      <c r="Z649" t="s">
        <v>2734</v>
      </c>
      <c r="AA649" s="5">
        <v>5</v>
      </c>
      <c r="AB649" s="5">
        <v>3</v>
      </c>
      <c r="AC649" s="5">
        <v>4</v>
      </c>
      <c r="AD649" s="5">
        <v>3</v>
      </c>
      <c r="AE649" s="5">
        <v>5</v>
      </c>
      <c r="AF649" s="5">
        <v>5</v>
      </c>
      <c r="AG649" s="5">
        <v>3</v>
      </c>
      <c r="AH649" s="10">
        <f t="shared" si="49"/>
        <v>28</v>
      </c>
      <c r="AI649" s="5">
        <v>5</v>
      </c>
      <c r="AJ649" s="5">
        <v>5</v>
      </c>
      <c r="AK649" s="5">
        <v>5</v>
      </c>
      <c r="AL649" s="5">
        <v>4</v>
      </c>
      <c r="AM649"/>
      <c r="AN649"/>
      <c r="AO649"/>
      <c r="AP649"/>
      <c r="AQ649">
        <v>2</v>
      </c>
      <c r="AR649">
        <v>3</v>
      </c>
      <c r="AS649" s="5"/>
      <c r="AT649" s="5"/>
      <c r="AU649" s="5"/>
      <c r="AV649" s="5"/>
      <c r="AW649" s="5"/>
      <c r="AX649" s="5"/>
      <c r="AY649" t="s">
        <v>4187</v>
      </c>
    </row>
    <row r="650" spans="7:51" ht="14.5" customHeight="1" x14ac:dyDescent="0.2">
      <c r="G650" s="48" t="s">
        <v>3638</v>
      </c>
      <c r="H650">
        <v>71</v>
      </c>
      <c r="I650" s="5" t="str">
        <f t="shared" si="52"/>
        <v>71-80</v>
      </c>
      <c r="J650" s="5">
        <v>6</v>
      </c>
      <c r="K650" s="5">
        <v>1</v>
      </c>
      <c r="L650" s="5">
        <v>3</v>
      </c>
      <c r="M650">
        <v>5</v>
      </c>
      <c r="N650" s="5">
        <v>1</v>
      </c>
      <c r="O650">
        <v>3</v>
      </c>
      <c r="P650">
        <v>0</v>
      </c>
      <c r="Q650" s="10">
        <v>3</v>
      </c>
      <c r="R650" s="5">
        <v>2</v>
      </c>
      <c r="S650"/>
      <c r="T650">
        <v>1</v>
      </c>
      <c r="U650" s="5">
        <v>3</v>
      </c>
      <c r="V650"/>
      <c r="W650" t="s">
        <v>2184</v>
      </c>
      <c r="X650" t="s">
        <v>2417</v>
      </c>
      <c r="Y650" t="s">
        <v>2651</v>
      </c>
      <c r="Z650" t="s">
        <v>2880</v>
      </c>
      <c r="AA650" s="5">
        <v>5</v>
      </c>
      <c r="AB650" s="5">
        <v>4</v>
      </c>
      <c r="AC650" s="5">
        <v>5</v>
      </c>
      <c r="AD650" s="5">
        <v>5</v>
      </c>
      <c r="AE650" s="5">
        <v>2</v>
      </c>
      <c r="AF650" s="5">
        <v>5</v>
      </c>
      <c r="AG650" s="5">
        <v>4</v>
      </c>
      <c r="AH650" s="10">
        <f t="shared" si="49"/>
        <v>30</v>
      </c>
      <c r="AI650" s="5">
        <v>4</v>
      </c>
      <c r="AJ650" s="5">
        <v>4</v>
      </c>
      <c r="AK650" s="5">
        <v>5</v>
      </c>
      <c r="AL650" s="5">
        <v>4</v>
      </c>
      <c r="AM650"/>
      <c r="AN650"/>
      <c r="AO650"/>
      <c r="AP650"/>
      <c r="AQ650">
        <v>5</v>
      </c>
      <c r="AR650">
        <v>2</v>
      </c>
      <c r="AS650" s="5"/>
      <c r="AT650" s="5"/>
      <c r="AU650" s="5"/>
      <c r="AV650" s="5"/>
      <c r="AW650" s="5"/>
      <c r="AX650" s="5"/>
      <c r="AY650" t="s">
        <v>4188</v>
      </c>
    </row>
    <row r="651" spans="7:51" ht="14.5" customHeight="1" x14ac:dyDescent="0.2">
      <c r="G651" s="48" t="s">
        <v>3639</v>
      </c>
      <c r="H651">
        <v>62</v>
      </c>
      <c r="I651" s="5" t="str">
        <f t="shared" si="52"/>
        <v>60-70</v>
      </c>
      <c r="J651" s="5">
        <v>5</v>
      </c>
      <c r="K651" s="5">
        <v>1</v>
      </c>
      <c r="L651" s="5">
        <v>3</v>
      </c>
      <c r="M651">
        <v>15</v>
      </c>
      <c r="N651" s="5">
        <v>1</v>
      </c>
      <c r="O651">
        <v>20</v>
      </c>
      <c r="P651">
        <v>0</v>
      </c>
      <c r="Q651" s="10">
        <v>20</v>
      </c>
      <c r="R651" s="5">
        <v>2</v>
      </c>
      <c r="S651"/>
      <c r="T651">
        <v>1</v>
      </c>
      <c r="U651" s="5">
        <v>3</v>
      </c>
      <c r="V651"/>
      <c r="W651" t="s">
        <v>2185</v>
      </c>
      <c r="X651" t="s">
        <v>2418</v>
      </c>
      <c r="Y651" t="s">
        <v>2652</v>
      </c>
      <c r="Z651" t="s">
        <v>2734</v>
      </c>
      <c r="AA651" s="5">
        <v>5</v>
      </c>
      <c r="AB651" s="5">
        <v>4</v>
      </c>
      <c r="AC651" s="5">
        <v>5</v>
      </c>
      <c r="AD651" s="5">
        <v>5</v>
      </c>
      <c r="AE651" s="5">
        <v>5</v>
      </c>
      <c r="AF651" s="5">
        <v>5</v>
      </c>
      <c r="AG651" s="5">
        <v>4</v>
      </c>
      <c r="AH651" s="10">
        <f t="shared" si="49"/>
        <v>33</v>
      </c>
      <c r="AI651" s="5">
        <v>4</v>
      </c>
      <c r="AJ651" s="5">
        <v>4</v>
      </c>
      <c r="AK651" s="5">
        <v>4</v>
      </c>
      <c r="AL651" s="5">
        <v>5</v>
      </c>
      <c r="AM651"/>
      <c r="AN651"/>
      <c r="AO651"/>
      <c r="AP651"/>
      <c r="AQ651">
        <v>10</v>
      </c>
      <c r="AR651">
        <v>1</v>
      </c>
      <c r="AS651" s="5"/>
      <c r="AT651" s="5"/>
      <c r="AU651" s="5"/>
      <c r="AV651" s="5"/>
      <c r="AW651" s="5"/>
      <c r="AX651" s="5"/>
      <c r="AY651" t="s">
        <v>4172</v>
      </c>
    </row>
    <row r="652" spans="7:51" ht="14.5" customHeight="1" x14ac:dyDescent="0.2">
      <c r="G652" s="48" t="s">
        <v>3640</v>
      </c>
      <c r="H652">
        <v>49</v>
      </c>
      <c r="I652" s="5" t="str">
        <f t="shared" si="52"/>
        <v>40-50</v>
      </c>
      <c r="J652" s="5">
        <v>3</v>
      </c>
      <c r="K652" s="5">
        <v>1</v>
      </c>
      <c r="L652" s="5">
        <v>2</v>
      </c>
      <c r="M652">
        <v>15</v>
      </c>
      <c r="N652" s="5">
        <v>1</v>
      </c>
      <c r="O652">
        <v>15</v>
      </c>
      <c r="P652">
        <v>0</v>
      </c>
      <c r="Q652" s="10">
        <v>15</v>
      </c>
      <c r="R652" s="5">
        <v>2</v>
      </c>
      <c r="S652"/>
      <c r="T652">
        <v>1</v>
      </c>
      <c r="U652" s="5">
        <v>3</v>
      </c>
      <c r="V652"/>
      <c r="W652" t="s">
        <v>2186</v>
      </c>
      <c r="X652" t="s">
        <v>2419</v>
      </c>
      <c r="Y652" t="s">
        <v>2653</v>
      </c>
      <c r="Z652" t="s">
        <v>2881</v>
      </c>
      <c r="AA652" s="5">
        <v>4</v>
      </c>
      <c r="AB652" s="5">
        <v>3</v>
      </c>
      <c r="AC652" s="5">
        <v>3</v>
      </c>
      <c r="AD652" s="5">
        <v>3</v>
      </c>
      <c r="AE652" s="5">
        <v>5</v>
      </c>
      <c r="AF652" s="5">
        <v>5</v>
      </c>
      <c r="AG652" s="5">
        <v>3</v>
      </c>
      <c r="AH652" s="10">
        <f t="shared" si="49"/>
        <v>26</v>
      </c>
      <c r="AI652" s="5">
        <v>2</v>
      </c>
      <c r="AJ652" s="5">
        <v>2</v>
      </c>
      <c r="AK652" s="5">
        <v>2</v>
      </c>
      <c r="AL652" s="5">
        <v>2</v>
      </c>
      <c r="AM652"/>
      <c r="AN652"/>
      <c r="AO652"/>
      <c r="AP652"/>
      <c r="AQ652">
        <v>1</v>
      </c>
      <c r="AR652">
        <v>4</v>
      </c>
      <c r="AS652" s="5"/>
      <c r="AT652" s="5"/>
      <c r="AU652" s="5"/>
      <c r="AV652" s="5"/>
      <c r="AW652" s="5"/>
      <c r="AX652" s="5"/>
      <c r="AY652" t="s">
        <v>4189</v>
      </c>
    </row>
    <row r="653" spans="7:51" ht="14.5" customHeight="1" x14ac:dyDescent="0.2">
      <c r="G653" s="48" t="s">
        <v>3641</v>
      </c>
      <c r="H653">
        <v>83</v>
      </c>
      <c r="I653" s="5" t="str">
        <f t="shared" si="52"/>
        <v>80+</v>
      </c>
      <c r="J653" s="5">
        <v>7</v>
      </c>
      <c r="K653" s="5">
        <v>1</v>
      </c>
      <c r="L653" s="5">
        <v>2</v>
      </c>
      <c r="M653">
        <v>8</v>
      </c>
      <c r="N653" s="5">
        <v>1</v>
      </c>
      <c r="O653">
        <v>4</v>
      </c>
      <c r="P653">
        <v>0</v>
      </c>
      <c r="Q653" s="10">
        <v>4</v>
      </c>
      <c r="R653" s="5">
        <v>2</v>
      </c>
      <c r="S653"/>
      <c r="T653">
        <v>1</v>
      </c>
      <c r="U653" s="5">
        <v>3</v>
      </c>
      <c r="V653"/>
      <c r="W653" t="s">
        <v>2187</v>
      </c>
      <c r="X653" t="s">
        <v>2420</v>
      </c>
      <c r="Y653" t="s">
        <v>2654</v>
      </c>
      <c r="Z653" t="s">
        <v>2882</v>
      </c>
      <c r="AA653" s="5">
        <v>5</v>
      </c>
      <c r="AB653" s="5">
        <v>3</v>
      </c>
      <c r="AC653" s="5">
        <v>2</v>
      </c>
      <c r="AD653" s="5">
        <v>4</v>
      </c>
      <c r="AE653" s="5">
        <v>3</v>
      </c>
      <c r="AF653" s="5">
        <v>4</v>
      </c>
      <c r="AG653" s="5">
        <v>4</v>
      </c>
      <c r="AH653" s="10">
        <f t="shared" si="49"/>
        <v>25</v>
      </c>
      <c r="AI653" s="5">
        <v>4</v>
      </c>
      <c r="AJ653" s="5">
        <v>5</v>
      </c>
      <c r="AK653" s="5">
        <v>4</v>
      </c>
      <c r="AL653" s="5">
        <v>5</v>
      </c>
      <c r="AM653"/>
      <c r="AN653"/>
      <c r="AO653"/>
      <c r="AP653"/>
      <c r="AQ653">
        <v>1</v>
      </c>
      <c r="AR653">
        <v>3</v>
      </c>
      <c r="AS653" s="5"/>
      <c r="AT653" s="5"/>
      <c r="AU653" s="5"/>
      <c r="AV653" s="5"/>
      <c r="AW653" s="5"/>
      <c r="AX653" s="5"/>
      <c r="AY653" t="s">
        <v>4190</v>
      </c>
    </row>
    <row r="654" spans="7:51" ht="14.5" customHeight="1" x14ac:dyDescent="0.2">
      <c r="G654" s="48" t="s">
        <v>3642</v>
      </c>
      <c r="H654">
        <v>73</v>
      </c>
      <c r="I654" s="5" t="str">
        <f t="shared" si="52"/>
        <v>71-80</v>
      </c>
      <c r="J654" s="5">
        <v>6</v>
      </c>
      <c r="K654" s="5">
        <v>2</v>
      </c>
      <c r="L654" s="5">
        <v>2</v>
      </c>
      <c r="M654">
        <v>45</v>
      </c>
      <c r="N654" s="5">
        <v>1</v>
      </c>
      <c r="O654">
        <v>45</v>
      </c>
      <c r="P654">
        <v>0</v>
      </c>
      <c r="Q654" s="10">
        <v>45</v>
      </c>
      <c r="R654" s="5">
        <v>2</v>
      </c>
      <c r="S654"/>
      <c r="T654">
        <v>1</v>
      </c>
      <c r="U654" s="5">
        <v>3</v>
      </c>
      <c r="V654"/>
      <c r="W654" t="s">
        <v>2188</v>
      </c>
      <c r="X654" t="s">
        <v>2421</v>
      </c>
      <c r="Y654" t="s">
        <v>2655</v>
      </c>
      <c r="Z654" t="s">
        <v>2883</v>
      </c>
      <c r="AA654" s="5">
        <v>4</v>
      </c>
      <c r="AB654" s="5">
        <v>4</v>
      </c>
      <c r="AC654" s="5">
        <v>5</v>
      </c>
      <c r="AD654" s="5">
        <v>5</v>
      </c>
      <c r="AE654" s="5">
        <v>5</v>
      </c>
      <c r="AF654" s="5">
        <v>5</v>
      </c>
      <c r="AG654" s="5">
        <v>5</v>
      </c>
      <c r="AH654" s="10">
        <f t="shared" si="49"/>
        <v>33</v>
      </c>
      <c r="AI654" s="5">
        <v>4</v>
      </c>
      <c r="AJ654" s="5">
        <v>5</v>
      </c>
      <c r="AK654" s="5">
        <v>4</v>
      </c>
      <c r="AL654" s="5">
        <v>1</v>
      </c>
      <c r="AM654"/>
      <c r="AN654"/>
      <c r="AO654"/>
      <c r="AP654"/>
      <c r="AQ654">
        <v>1</v>
      </c>
      <c r="AR654">
        <v>6</v>
      </c>
      <c r="AS654" s="5"/>
      <c r="AT654" s="5"/>
      <c r="AU654" s="5"/>
      <c r="AV654" s="5"/>
      <c r="AW654" s="5"/>
      <c r="AX654" s="5"/>
      <c r="AY654" t="s">
        <v>4191</v>
      </c>
    </row>
    <row r="655" spans="7:51" ht="14.5" customHeight="1" x14ac:dyDescent="0.2">
      <c r="G655" s="48" t="s">
        <v>3643</v>
      </c>
      <c r="H655">
        <v>67</v>
      </c>
      <c r="I655" s="5" t="str">
        <f t="shared" si="52"/>
        <v>60-70</v>
      </c>
      <c r="J655" s="5">
        <v>5</v>
      </c>
      <c r="K655" s="5">
        <v>1</v>
      </c>
      <c r="L655" s="5">
        <v>3</v>
      </c>
      <c r="M655">
        <v>12</v>
      </c>
      <c r="N655" s="5">
        <v>1</v>
      </c>
      <c r="O655">
        <v>10</v>
      </c>
      <c r="P655">
        <v>0</v>
      </c>
      <c r="Q655" s="10">
        <v>10</v>
      </c>
      <c r="R655" s="5">
        <v>2</v>
      </c>
      <c r="S655"/>
      <c r="T655">
        <v>1</v>
      </c>
      <c r="U655" s="5">
        <v>3</v>
      </c>
      <c r="V655"/>
      <c r="W655" t="s">
        <v>2189</v>
      </c>
      <c r="X655" t="s">
        <v>2422</v>
      </c>
      <c r="Y655" t="s">
        <v>2656</v>
      </c>
      <c r="Z655" t="s">
        <v>2884</v>
      </c>
      <c r="AA655" s="5">
        <v>4</v>
      </c>
      <c r="AB655" s="5">
        <v>5</v>
      </c>
      <c r="AC655" s="5">
        <v>4</v>
      </c>
      <c r="AD655" s="5">
        <v>5</v>
      </c>
      <c r="AE655" s="5">
        <v>5</v>
      </c>
      <c r="AF655" s="5">
        <v>5</v>
      </c>
      <c r="AG655" s="5">
        <v>5</v>
      </c>
      <c r="AH655" s="10">
        <f t="shared" si="49"/>
        <v>33</v>
      </c>
      <c r="AI655" s="5">
        <v>4</v>
      </c>
      <c r="AJ655" s="5">
        <v>5</v>
      </c>
      <c r="AK655" s="5">
        <v>5</v>
      </c>
      <c r="AL655" s="5">
        <v>4</v>
      </c>
      <c r="AM655"/>
      <c r="AN655"/>
      <c r="AO655"/>
      <c r="AP655"/>
      <c r="AQ655">
        <v>6</v>
      </c>
      <c r="AR655">
        <v>2</v>
      </c>
      <c r="AS655" s="5"/>
      <c r="AT655" s="5"/>
      <c r="AU655" s="5"/>
      <c r="AV655" s="5"/>
      <c r="AW655" s="5"/>
      <c r="AX655" s="5"/>
      <c r="AY655" t="s">
        <v>4192</v>
      </c>
    </row>
    <row r="656" spans="7:51" ht="14.5" customHeight="1" x14ac:dyDescent="0.2">
      <c r="G656" s="48" t="s">
        <v>3644</v>
      </c>
      <c r="H656">
        <v>57</v>
      </c>
      <c r="I656" s="5" t="str">
        <f t="shared" si="52"/>
        <v>50-60</v>
      </c>
      <c r="J656" s="5">
        <v>4</v>
      </c>
      <c r="K656" s="5">
        <v>2</v>
      </c>
      <c r="L656" s="5">
        <v>3</v>
      </c>
      <c r="M656">
        <v>2</v>
      </c>
      <c r="N656" s="5">
        <v>1</v>
      </c>
      <c r="O656">
        <v>2</v>
      </c>
      <c r="P656">
        <v>0</v>
      </c>
      <c r="Q656" s="10">
        <v>2</v>
      </c>
      <c r="R656" s="5">
        <v>2</v>
      </c>
      <c r="S656"/>
      <c r="T656">
        <v>1</v>
      </c>
      <c r="U656" s="5">
        <v>3</v>
      </c>
      <c r="V656"/>
      <c r="W656" t="s">
        <v>2190</v>
      </c>
      <c r="X656" t="s">
        <v>2423</v>
      </c>
      <c r="Y656" t="s">
        <v>2657</v>
      </c>
      <c r="Z656" t="s">
        <v>2885</v>
      </c>
      <c r="AA656" s="5">
        <v>5</v>
      </c>
      <c r="AB656" s="5">
        <v>5</v>
      </c>
      <c r="AC656" s="5">
        <v>4</v>
      </c>
      <c r="AD656" s="5">
        <v>5</v>
      </c>
      <c r="AE656" s="5">
        <v>5</v>
      </c>
      <c r="AF656" s="5">
        <v>5</v>
      </c>
      <c r="AG656" s="5">
        <v>5</v>
      </c>
      <c r="AH656" s="10">
        <f t="shared" si="49"/>
        <v>34</v>
      </c>
      <c r="AI656" s="5">
        <v>3</v>
      </c>
      <c r="AJ656" s="5">
        <v>4</v>
      </c>
      <c r="AK656" s="5">
        <v>4</v>
      </c>
      <c r="AL656" s="5">
        <v>3</v>
      </c>
      <c r="AM656"/>
      <c r="AN656"/>
      <c r="AO656"/>
      <c r="AP656"/>
      <c r="AQ656">
        <v>0</v>
      </c>
      <c r="AR656">
        <v>3</v>
      </c>
      <c r="AS656" s="5"/>
      <c r="AT656" s="5"/>
      <c r="AU656" s="5"/>
      <c r="AV656" s="5"/>
      <c r="AW656" s="5"/>
      <c r="AX656" s="5"/>
      <c r="AY656" t="s">
        <v>4193</v>
      </c>
    </row>
    <row r="657" spans="7:51" ht="14.5" customHeight="1" x14ac:dyDescent="0.2">
      <c r="G657" s="48" t="s">
        <v>3645</v>
      </c>
      <c r="H657">
        <v>63</v>
      </c>
      <c r="I657" s="5" t="str">
        <f t="shared" ref="I657:I672" si="53">VLOOKUP(H657,AgeGroup,2,TRUE)</f>
        <v>60-70</v>
      </c>
      <c r="J657" s="5">
        <v>5</v>
      </c>
      <c r="K657" s="5">
        <v>1</v>
      </c>
      <c r="L657" s="5">
        <v>2</v>
      </c>
      <c r="M657">
        <v>4</v>
      </c>
      <c r="N657" s="5">
        <v>1</v>
      </c>
      <c r="O657">
        <v>4</v>
      </c>
      <c r="P657">
        <v>0</v>
      </c>
      <c r="Q657" s="10">
        <v>4</v>
      </c>
      <c r="R657" s="5">
        <v>2</v>
      </c>
      <c r="S657"/>
      <c r="T657">
        <v>1</v>
      </c>
      <c r="U657" s="5">
        <v>3</v>
      </c>
      <c r="V657"/>
      <c r="W657" t="s">
        <v>2191</v>
      </c>
      <c r="X657" t="s">
        <v>2424</v>
      </c>
      <c r="Y657" t="s">
        <v>2658</v>
      </c>
      <c r="Z657" t="s">
        <v>2886</v>
      </c>
      <c r="AA657" s="5">
        <v>4</v>
      </c>
      <c r="AB657" s="5">
        <v>2</v>
      </c>
      <c r="AC657" s="5">
        <v>4</v>
      </c>
      <c r="AD657" s="5">
        <v>2</v>
      </c>
      <c r="AE657" s="5">
        <v>4</v>
      </c>
      <c r="AF657" s="5">
        <v>4</v>
      </c>
      <c r="AG657" s="5">
        <v>2</v>
      </c>
      <c r="AH657" s="10">
        <f t="shared" ref="AH657:AH715" si="54">SUM(AA657:AG657)</f>
        <v>22</v>
      </c>
      <c r="AI657" s="5">
        <v>4</v>
      </c>
      <c r="AJ657" s="5">
        <v>5</v>
      </c>
      <c r="AK657" s="5">
        <v>4</v>
      </c>
      <c r="AL657" s="5">
        <v>5</v>
      </c>
      <c r="AM657"/>
      <c r="AN657"/>
      <c r="AO657"/>
      <c r="AP657"/>
      <c r="AQ657">
        <v>1</v>
      </c>
      <c r="AR657">
        <v>2</v>
      </c>
      <c r="AS657" s="5"/>
      <c r="AT657" s="5"/>
      <c r="AU657" s="5"/>
      <c r="AV657" s="5"/>
      <c r="AW657" s="5"/>
      <c r="AX657" s="5"/>
      <c r="AY657" t="s">
        <v>4194</v>
      </c>
    </row>
    <row r="658" spans="7:51" ht="14.5" customHeight="1" x14ac:dyDescent="0.2">
      <c r="G658" s="48" t="s">
        <v>3646</v>
      </c>
      <c r="H658">
        <v>45</v>
      </c>
      <c r="I658" s="5" t="str">
        <f t="shared" si="53"/>
        <v>40-50</v>
      </c>
      <c r="J658" s="5">
        <v>3</v>
      </c>
      <c r="K658" s="5">
        <v>1</v>
      </c>
      <c r="L658" s="5">
        <v>3</v>
      </c>
      <c r="M658">
        <v>20</v>
      </c>
      <c r="N658" s="5">
        <v>1</v>
      </c>
      <c r="O658">
        <v>15</v>
      </c>
      <c r="P658">
        <v>0</v>
      </c>
      <c r="Q658" s="10">
        <v>15</v>
      </c>
      <c r="R658" s="5">
        <v>2</v>
      </c>
      <c r="S658"/>
      <c r="T658">
        <v>1</v>
      </c>
      <c r="U658" s="5">
        <v>3</v>
      </c>
      <c r="V658"/>
      <c r="W658" t="s">
        <v>2192</v>
      </c>
      <c r="X658" t="s">
        <v>2425</v>
      </c>
      <c r="Y658" t="s">
        <v>2659</v>
      </c>
      <c r="Z658" t="s">
        <v>2887</v>
      </c>
      <c r="AA658" s="5">
        <v>4</v>
      </c>
      <c r="AB658" s="5">
        <v>4</v>
      </c>
      <c r="AC658" s="5">
        <v>5</v>
      </c>
      <c r="AD658" s="5">
        <v>5</v>
      </c>
      <c r="AE658" s="5">
        <v>5</v>
      </c>
      <c r="AF658" s="5">
        <v>5</v>
      </c>
      <c r="AG658" s="5">
        <v>4</v>
      </c>
      <c r="AH658" s="10">
        <f t="shared" si="54"/>
        <v>32</v>
      </c>
      <c r="AI658" s="5">
        <v>3</v>
      </c>
      <c r="AJ658" s="5">
        <v>3</v>
      </c>
      <c r="AK658" s="5">
        <v>3</v>
      </c>
      <c r="AL658" s="5">
        <v>1</v>
      </c>
      <c r="AM658"/>
      <c r="AN658"/>
      <c r="AO658"/>
      <c r="AP658"/>
      <c r="AQ658">
        <v>2</v>
      </c>
      <c r="AR658">
        <v>5</v>
      </c>
      <c r="AS658" s="5"/>
      <c r="AT658" s="5"/>
      <c r="AU658" s="5"/>
      <c r="AV658" s="5"/>
      <c r="AW658" s="5"/>
      <c r="AX658" s="5"/>
      <c r="AY658" t="s">
        <v>4195</v>
      </c>
    </row>
    <row r="659" spans="7:51" ht="14.5" customHeight="1" x14ac:dyDescent="0.2">
      <c r="G659" s="48" t="s">
        <v>3647</v>
      </c>
      <c r="H659">
        <v>65</v>
      </c>
      <c r="I659" s="5" t="str">
        <f t="shared" si="53"/>
        <v>60-70</v>
      </c>
      <c r="J659" s="5">
        <v>5</v>
      </c>
      <c r="K659" s="5">
        <v>2</v>
      </c>
      <c r="L659" s="5">
        <v>2</v>
      </c>
      <c r="M659">
        <v>3</v>
      </c>
      <c r="N659" s="5">
        <v>1</v>
      </c>
      <c r="O659">
        <v>3</v>
      </c>
      <c r="P659">
        <v>0</v>
      </c>
      <c r="Q659" s="10">
        <v>3</v>
      </c>
      <c r="R659" s="5">
        <v>2</v>
      </c>
      <c r="S659"/>
      <c r="T659">
        <v>1</v>
      </c>
      <c r="U659" s="5">
        <v>3</v>
      </c>
      <c r="V659"/>
      <c r="W659" t="s">
        <v>2193</v>
      </c>
      <c r="X659" t="s">
        <v>2426</v>
      </c>
      <c r="Y659"/>
      <c r="Z659" t="s">
        <v>2888</v>
      </c>
      <c r="AA659" s="5">
        <v>5</v>
      </c>
      <c r="AB659" s="5">
        <v>4</v>
      </c>
      <c r="AC659" s="5">
        <v>3</v>
      </c>
      <c r="AD659" s="5">
        <v>4</v>
      </c>
      <c r="AE659" s="5">
        <v>3</v>
      </c>
      <c r="AF659" s="5">
        <v>5</v>
      </c>
      <c r="AG659" s="5">
        <v>4</v>
      </c>
      <c r="AH659" s="10">
        <f t="shared" si="54"/>
        <v>28</v>
      </c>
      <c r="AI659" s="5">
        <v>5</v>
      </c>
      <c r="AJ659" s="5">
        <v>5</v>
      </c>
      <c r="AK659" s="5">
        <v>5</v>
      </c>
      <c r="AL659" s="5">
        <v>3</v>
      </c>
      <c r="AM659"/>
      <c r="AN659"/>
      <c r="AO659"/>
      <c r="AP659"/>
      <c r="AQ659">
        <v>0</v>
      </c>
      <c r="AR659">
        <v>1</v>
      </c>
      <c r="AS659" s="5"/>
      <c r="AT659" s="5"/>
      <c r="AU659" s="5"/>
      <c r="AV659" s="5"/>
      <c r="AW659" s="5"/>
      <c r="AX659" s="5"/>
      <c r="AY659" t="s">
        <v>4196</v>
      </c>
    </row>
    <row r="660" spans="7:51" ht="14.5" customHeight="1" x14ac:dyDescent="0.2">
      <c r="G660" s="48" t="s">
        <v>3648</v>
      </c>
      <c r="H660">
        <v>51</v>
      </c>
      <c r="I660" s="5" t="str">
        <f t="shared" si="53"/>
        <v>50-60</v>
      </c>
      <c r="J660" s="5">
        <v>4</v>
      </c>
      <c r="K660" s="5">
        <v>1</v>
      </c>
      <c r="L660" s="5">
        <v>3</v>
      </c>
      <c r="M660">
        <v>10</v>
      </c>
      <c r="N660" s="5">
        <v>1</v>
      </c>
      <c r="O660">
        <v>0</v>
      </c>
      <c r="P660">
        <v>0</v>
      </c>
      <c r="Q660" s="10">
        <v>0</v>
      </c>
      <c r="R660" s="5">
        <v>2</v>
      </c>
      <c r="S660"/>
      <c r="T660">
        <v>1</v>
      </c>
      <c r="U660" s="5">
        <v>3</v>
      </c>
      <c r="V660"/>
      <c r="W660" t="s">
        <v>2194</v>
      </c>
      <c r="X660" t="s">
        <v>2427</v>
      </c>
      <c r="Y660" t="s">
        <v>2660</v>
      </c>
      <c r="Z660" t="s">
        <v>2889</v>
      </c>
      <c r="AA660" s="5">
        <v>3</v>
      </c>
      <c r="AB660" s="5">
        <v>5</v>
      </c>
      <c r="AC660" s="5">
        <v>5</v>
      </c>
      <c r="AD660" s="5">
        <v>5</v>
      </c>
      <c r="AE660" s="5">
        <v>5</v>
      </c>
      <c r="AF660" s="5">
        <v>3</v>
      </c>
      <c r="AG660" s="5">
        <v>4</v>
      </c>
      <c r="AH660" s="10">
        <f t="shared" si="54"/>
        <v>30</v>
      </c>
      <c r="AI660" s="5">
        <v>3</v>
      </c>
      <c r="AJ660" s="5">
        <v>3</v>
      </c>
      <c r="AK660" s="5">
        <v>5</v>
      </c>
      <c r="AL660" s="5">
        <v>2</v>
      </c>
      <c r="AM660"/>
      <c r="AN660"/>
      <c r="AO660"/>
      <c r="AP660"/>
      <c r="AQ660">
        <v>5</v>
      </c>
      <c r="AR660">
        <v>0</v>
      </c>
      <c r="AS660" s="5"/>
      <c r="AT660" s="5"/>
      <c r="AU660" s="5"/>
      <c r="AV660" s="5"/>
      <c r="AW660" s="5"/>
      <c r="AX660" s="5"/>
      <c r="AY660" t="s">
        <v>4197</v>
      </c>
    </row>
    <row r="661" spans="7:51" ht="14.5" customHeight="1" x14ac:dyDescent="0.2">
      <c r="G661" s="48" t="s">
        <v>3649</v>
      </c>
      <c r="H661">
        <v>62</v>
      </c>
      <c r="I661" s="5" t="str">
        <f t="shared" si="53"/>
        <v>60-70</v>
      </c>
      <c r="J661" s="5">
        <v>5</v>
      </c>
      <c r="K661" s="5">
        <v>2</v>
      </c>
      <c r="L661" s="5">
        <v>3</v>
      </c>
      <c r="M661">
        <v>4</v>
      </c>
      <c r="N661" s="5">
        <v>1</v>
      </c>
      <c r="O661">
        <v>0</v>
      </c>
      <c r="P661">
        <v>0</v>
      </c>
      <c r="Q661" s="10">
        <v>0</v>
      </c>
      <c r="R661" s="5">
        <v>2</v>
      </c>
      <c r="S661"/>
      <c r="T661">
        <v>1</v>
      </c>
      <c r="U661" s="5">
        <v>3</v>
      </c>
      <c r="V661"/>
      <c r="W661" t="s">
        <v>2195</v>
      </c>
      <c r="X661" t="s">
        <v>2428</v>
      </c>
      <c r="Y661" t="s">
        <v>2661</v>
      </c>
      <c r="Z661" t="s">
        <v>2890</v>
      </c>
      <c r="AA661" s="5">
        <v>5</v>
      </c>
      <c r="AB661" s="5">
        <v>4</v>
      </c>
      <c r="AC661" s="5">
        <v>4</v>
      </c>
      <c r="AD661" s="5">
        <v>3</v>
      </c>
      <c r="AE661" s="5">
        <v>4</v>
      </c>
      <c r="AF661" s="5">
        <v>4</v>
      </c>
      <c r="AG661" s="5">
        <v>4</v>
      </c>
      <c r="AH661" s="10">
        <f t="shared" si="54"/>
        <v>28</v>
      </c>
      <c r="AI661" s="5">
        <v>4</v>
      </c>
      <c r="AJ661" s="5">
        <v>5</v>
      </c>
      <c r="AK661" s="5">
        <v>5</v>
      </c>
      <c r="AL661" s="5">
        <v>2</v>
      </c>
      <c r="AM661"/>
      <c r="AN661"/>
      <c r="AO661"/>
      <c r="AP661"/>
      <c r="AQ661">
        <v>3</v>
      </c>
      <c r="AR661">
        <v>2</v>
      </c>
      <c r="AS661" s="5"/>
      <c r="AT661" s="5"/>
      <c r="AU661" s="5"/>
      <c r="AV661" s="5"/>
      <c r="AW661" s="5"/>
      <c r="AX661" s="5"/>
      <c r="AY661" t="s">
        <v>4198</v>
      </c>
    </row>
    <row r="662" spans="7:51" ht="14.5" customHeight="1" x14ac:dyDescent="0.2">
      <c r="G662" s="48" t="s">
        <v>3650</v>
      </c>
      <c r="H662">
        <v>58</v>
      </c>
      <c r="I662" s="5" t="str">
        <f t="shared" si="53"/>
        <v>50-60</v>
      </c>
      <c r="J662" s="5">
        <v>4</v>
      </c>
      <c r="K662" s="5">
        <v>2</v>
      </c>
      <c r="L662" s="5">
        <v>4</v>
      </c>
      <c r="M662">
        <v>6</v>
      </c>
      <c r="N662" s="5">
        <v>1</v>
      </c>
      <c r="O662">
        <v>0</v>
      </c>
      <c r="P662" t="s">
        <v>2984</v>
      </c>
      <c r="Q662" s="10">
        <v>0</v>
      </c>
      <c r="R662" s="5">
        <v>2</v>
      </c>
      <c r="S662"/>
      <c r="T662">
        <v>1</v>
      </c>
      <c r="U662" s="5">
        <v>3</v>
      </c>
      <c r="V662"/>
      <c r="W662" t="s">
        <v>2196</v>
      </c>
      <c r="X662" t="s">
        <v>1997</v>
      </c>
      <c r="Y662" t="s">
        <v>2662</v>
      </c>
      <c r="Z662" t="s">
        <v>2891</v>
      </c>
      <c r="AA662" s="5">
        <v>4</v>
      </c>
      <c r="AB662" s="5">
        <v>3</v>
      </c>
      <c r="AC662" s="5">
        <v>4</v>
      </c>
      <c r="AD662" s="5">
        <v>4</v>
      </c>
      <c r="AE662" s="5">
        <v>3</v>
      </c>
      <c r="AF662" s="5">
        <v>4</v>
      </c>
      <c r="AG662" s="5">
        <v>4</v>
      </c>
      <c r="AH662" s="10">
        <f t="shared" si="54"/>
        <v>26</v>
      </c>
      <c r="AI662" s="5">
        <v>1</v>
      </c>
      <c r="AJ662" s="5">
        <v>3</v>
      </c>
      <c r="AK662" s="5">
        <v>3</v>
      </c>
      <c r="AL662" s="5">
        <v>1</v>
      </c>
      <c r="AM662"/>
      <c r="AN662"/>
      <c r="AO662"/>
      <c r="AP662"/>
      <c r="AQ662">
        <v>2</v>
      </c>
      <c r="AR662">
        <v>3</v>
      </c>
      <c r="AS662" s="5"/>
      <c r="AT662" s="5"/>
      <c r="AU662" s="5"/>
      <c r="AV662" s="5"/>
      <c r="AW662" s="5"/>
      <c r="AX662" s="5"/>
      <c r="AY662" t="s">
        <v>4181</v>
      </c>
    </row>
    <row r="663" spans="7:51" ht="14.5" customHeight="1" x14ac:dyDescent="0.2">
      <c r="G663" s="48" t="s">
        <v>3651</v>
      </c>
      <c r="H663">
        <v>68</v>
      </c>
      <c r="I663" s="5" t="str">
        <f t="shared" si="53"/>
        <v>60-70</v>
      </c>
      <c r="J663" s="5">
        <v>5</v>
      </c>
      <c r="K663" s="5">
        <v>1</v>
      </c>
      <c r="L663" s="5">
        <v>3</v>
      </c>
      <c r="M663">
        <v>7</v>
      </c>
      <c r="N663" s="5">
        <v>1</v>
      </c>
      <c r="O663">
        <v>2</v>
      </c>
      <c r="P663">
        <v>0</v>
      </c>
      <c r="Q663" s="10">
        <v>2</v>
      </c>
      <c r="R663" s="5">
        <v>2</v>
      </c>
      <c r="S663"/>
      <c r="T663">
        <v>1</v>
      </c>
      <c r="U663" s="5">
        <v>3</v>
      </c>
      <c r="V663"/>
      <c r="W663" t="s">
        <v>2197</v>
      </c>
      <c r="X663" t="s">
        <v>2429</v>
      </c>
      <c r="Y663" t="s">
        <v>2663</v>
      </c>
      <c r="Z663" t="s">
        <v>2892</v>
      </c>
      <c r="AA663" s="5">
        <v>5</v>
      </c>
      <c r="AB663" s="5">
        <v>4</v>
      </c>
      <c r="AC663" s="5">
        <v>4</v>
      </c>
      <c r="AD663" s="5">
        <v>4</v>
      </c>
      <c r="AE663" s="5">
        <v>5</v>
      </c>
      <c r="AF663" s="5">
        <v>4</v>
      </c>
      <c r="AG663" s="5">
        <v>4</v>
      </c>
      <c r="AH663" s="10">
        <f t="shared" si="54"/>
        <v>30</v>
      </c>
      <c r="AI663" s="5">
        <v>2</v>
      </c>
      <c r="AJ663" s="5">
        <v>3</v>
      </c>
      <c r="AK663" s="5">
        <v>4</v>
      </c>
      <c r="AL663" s="5">
        <v>2</v>
      </c>
      <c r="AM663"/>
      <c r="AN663"/>
      <c r="AO663"/>
      <c r="AP663"/>
      <c r="AQ663">
        <v>2</v>
      </c>
      <c r="AR663">
        <v>8</v>
      </c>
      <c r="AS663" s="5"/>
      <c r="AT663" s="5"/>
      <c r="AU663" s="5"/>
      <c r="AV663" s="5"/>
      <c r="AW663" s="5"/>
      <c r="AX663" s="5"/>
      <c r="AY663" t="s">
        <v>4199</v>
      </c>
    </row>
    <row r="664" spans="7:51" ht="14.5" customHeight="1" x14ac:dyDescent="0.2">
      <c r="G664" s="48" t="s">
        <v>3652</v>
      </c>
      <c r="H664">
        <v>78</v>
      </c>
      <c r="I664" s="5" t="str">
        <f t="shared" si="53"/>
        <v>71-80</v>
      </c>
      <c r="J664" s="5">
        <v>6</v>
      </c>
      <c r="K664" s="5">
        <v>1</v>
      </c>
      <c r="L664" s="5">
        <v>3</v>
      </c>
      <c r="M664">
        <v>15</v>
      </c>
      <c r="N664" s="5">
        <v>1</v>
      </c>
      <c r="O664">
        <v>15</v>
      </c>
      <c r="P664">
        <v>0</v>
      </c>
      <c r="Q664" s="10">
        <v>15</v>
      </c>
      <c r="R664" s="5">
        <v>2</v>
      </c>
      <c r="S664"/>
      <c r="T664">
        <v>1</v>
      </c>
      <c r="U664" s="5">
        <v>3</v>
      </c>
      <c r="V664"/>
      <c r="W664" t="s">
        <v>2198</v>
      </c>
      <c r="X664" t="s">
        <v>2430</v>
      </c>
      <c r="Y664" t="s">
        <v>2664</v>
      </c>
      <c r="Z664" t="s">
        <v>2893</v>
      </c>
      <c r="AA664" s="5">
        <v>4</v>
      </c>
      <c r="AB664" s="5">
        <v>4</v>
      </c>
      <c r="AC664" s="5">
        <v>4</v>
      </c>
      <c r="AD664" s="5">
        <v>5</v>
      </c>
      <c r="AE664" s="5">
        <v>5</v>
      </c>
      <c r="AF664" s="5">
        <v>4</v>
      </c>
      <c r="AG664" s="5">
        <v>5</v>
      </c>
      <c r="AH664" s="10">
        <f t="shared" si="54"/>
        <v>31</v>
      </c>
      <c r="AI664" s="5">
        <v>4</v>
      </c>
      <c r="AJ664" s="5">
        <v>4</v>
      </c>
      <c r="AK664" s="5">
        <v>4</v>
      </c>
      <c r="AL664" s="5">
        <v>2</v>
      </c>
      <c r="AM664"/>
      <c r="AN664"/>
      <c r="AO664"/>
      <c r="AP664"/>
      <c r="AQ664">
        <v>0</v>
      </c>
      <c r="AR664">
        <v>0</v>
      </c>
      <c r="AS664" s="5"/>
      <c r="AT664" s="5"/>
      <c r="AU664" s="5"/>
      <c r="AV664" s="5"/>
      <c r="AW664" s="5"/>
      <c r="AX664" s="5"/>
      <c r="AY664" t="s">
        <v>4200</v>
      </c>
    </row>
    <row r="665" spans="7:51" ht="14.5" customHeight="1" x14ac:dyDescent="0.2">
      <c r="G665" s="48" t="s">
        <v>3653</v>
      </c>
      <c r="H665">
        <v>68</v>
      </c>
      <c r="I665" s="5" t="str">
        <f t="shared" si="53"/>
        <v>60-70</v>
      </c>
      <c r="J665" s="5">
        <v>5</v>
      </c>
      <c r="K665" s="5">
        <v>1</v>
      </c>
      <c r="L665" s="5">
        <v>3</v>
      </c>
      <c r="M665">
        <v>3</v>
      </c>
      <c r="N665" s="5">
        <v>1</v>
      </c>
      <c r="O665">
        <v>3</v>
      </c>
      <c r="P665">
        <v>0</v>
      </c>
      <c r="Q665" s="10">
        <v>3</v>
      </c>
      <c r="R665" s="5">
        <v>2</v>
      </c>
      <c r="S665"/>
      <c r="T665">
        <v>1</v>
      </c>
      <c r="U665" s="5">
        <v>3</v>
      </c>
      <c r="V665"/>
      <c r="W665" t="s">
        <v>2199</v>
      </c>
      <c r="X665" t="s">
        <v>2431</v>
      </c>
      <c r="Y665" t="s">
        <v>2586</v>
      </c>
      <c r="Z665" t="s">
        <v>2894</v>
      </c>
      <c r="AA665" s="5">
        <v>5</v>
      </c>
      <c r="AB665" s="5">
        <v>2</v>
      </c>
      <c r="AC665" s="5">
        <v>4</v>
      </c>
      <c r="AD665" s="5">
        <v>3</v>
      </c>
      <c r="AE665" s="5">
        <v>3</v>
      </c>
      <c r="AF665" s="5">
        <v>3</v>
      </c>
      <c r="AG665" s="5">
        <v>3</v>
      </c>
      <c r="AH665" s="10">
        <f t="shared" si="54"/>
        <v>23</v>
      </c>
      <c r="AI665" s="5">
        <v>3</v>
      </c>
      <c r="AJ665" s="5">
        <v>3</v>
      </c>
      <c r="AK665" s="5">
        <v>3</v>
      </c>
      <c r="AL665" s="5">
        <v>5</v>
      </c>
      <c r="AM665"/>
      <c r="AN665"/>
      <c r="AO665"/>
      <c r="AP665"/>
      <c r="AQ665">
        <v>1</v>
      </c>
      <c r="AR665">
        <v>0</v>
      </c>
      <c r="AS665" s="5"/>
      <c r="AT665" s="5"/>
      <c r="AU665" s="5"/>
      <c r="AV665" s="5"/>
      <c r="AW665" s="5"/>
      <c r="AX665" s="5"/>
      <c r="AY665" t="s">
        <v>4201</v>
      </c>
    </row>
    <row r="666" spans="7:51" ht="14.5" customHeight="1" x14ac:dyDescent="0.2">
      <c r="G666" s="48" t="s">
        <v>3654</v>
      </c>
      <c r="H666">
        <v>72</v>
      </c>
      <c r="I666" s="5" t="str">
        <f t="shared" si="53"/>
        <v>71-80</v>
      </c>
      <c r="J666" s="5">
        <v>6</v>
      </c>
      <c r="K666" s="5">
        <v>1</v>
      </c>
      <c r="L666" s="5">
        <v>3</v>
      </c>
      <c r="M666">
        <v>20</v>
      </c>
      <c r="N666" s="5">
        <v>1</v>
      </c>
      <c r="O666">
        <v>5</v>
      </c>
      <c r="P666">
        <v>0</v>
      </c>
      <c r="Q666" s="10">
        <v>5</v>
      </c>
      <c r="R666" s="5">
        <v>2</v>
      </c>
      <c r="S666"/>
      <c r="T666">
        <v>1</v>
      </c>
      <c r="U666" s="5">
        <v>3</v>
      </c>
      <c r="V666"/>
      <c r="W666" t="s">
        <v>2200</v>
      </c>
      <c r="X666" t="s">
        <v>2432</v>
      </c>
      <c r="Y666" t="s">
        <v>2665</v>
      </c>
      <c r="Z666" t="s">
        <v>2895</v>
      </c>
      <c r="AA666" s="5">
        <v>4</v>
      </c>
      <c r="AB666" s="5">
        <v>4</v>
      </c>
      <c r="AC666" s="5">
        <v>3</v>
      </c>
      <c r="AD666" s="5">
        <v>4</v>
      </c>
      <c r="AE666" s="5">
        <v>4</v>
      </c>
      <c r="AF666" s="5">
        <v>4</v>
      </c>
      <c r="AG666" s="5">
        <v>4</v>
      </c>
      <c r="AH666" s="10">
        <f t="shared" si="54"/>
        <v>27</v>
      </c>
      <c r="AI666" s="5">
        <v>2</v>
      </c>
      <c r="AJ666" s="5">
        <v>3</v>
      </c>
      <c r="AK666" s="5">
        <v>3</v>
      </c>
      <c r="AL666" s="5">
        <v>1</v>
      </c>
      <c r="AM666"/>
      <c r="AN666"/>
      <c r="AO666"/>
      <c r="AP666"/>
      <c r="AQ666">
        <v>0</v>
      </c>
      <c r="AR666">
        <v>5</v>
      </c>
      <c r="AS666" s="5"/>
      <c r="AT666" s="5"/>
      <c r="AU666" s="5"/>
      <c r="AV666" s="5"/>
      <c r="AW666" s="5"/>
      <c r="AX666" s="5"/>
      <c r="AY666" t="s">
        <v>4177</v>
      </c>
    </row>
    <row r="667" spans="7:51" ht="14.5" customHeight="1" x14ac:dyDescent="0.2">
      <c r="G667" s="48" t="s">
        <v>3655</v>
      </c>
      <c r="H667">
        <v>84</v>
      </c>
      <c r="I667" s="5" t="str">
        <f t="shared" si="53"/>
        <v>80+</v>
      </c>
      <c r="J667" s="5">
        <v>7</v>
      </c>
      <c r="K667" s="5">
        <v>2</v>
      </c>
      <c r="L667" s="5">
        <v>3</v>
      </c>
      <c r="M667">
        <v>10</v>
      </c>
      <c r="N667" s="5">
        <v>1</v>
      </c>
      <c r="O667">
        <v>0</v>
      </c>
      <c r="P667">
        <v>0</v>
      </c>
      <c r="Q667" s="10">
        <v>0</v>
      </c>
      <c r="R667" s="5">
        <v>2</v>
      </c>
      <c r="S667"/>
      <c r="T667">
        <v>1</v>
      </c>
      <c r="U667" s="5">
        <v>3</v>
      </c>
      <c r="V667"/>
      <c r="W667" t="s">
        <v>2201</v>
      </c>
      <c r="X667" t="s">
        <v>2433</v>
      </c>
      <c r="Y667" t="s">
        <v>2666</v>
      </c>
      <c r="Z667" t="s">
        <v>2896</v>
      </c>
      <c r="AA667" s="5">
        <v>4</v>
      </c>
      <c r="AB667" s="5">
        <v>5</v>
      </c>
      <c r="AC667" s="5">
        <v>3</v>
      </c>
      <c r="AD667" s="5">
        <v>5</v>
      </c>
      <c r="AE667" s="5">
        <v>4</v>
      </c>
      <c r="AF667" s="5">
        <v>4</v>
      </c>
      <c r="AG667" s="5">
        <v>5</v>
      </c>
      <c r="AH667" s="10">
        <f t="shared" si="54"/>
        <v>30</v>
      </c>
      <c r="AI667" s="5">
        <v>4</v>
      </c>
      <c r="AJ667" s="5">
        <v>5</v>
      </c>
      <c r="AK667" s="5">
        <v>4</v>
      </c>
      <c r="AL667" s="5">
        <v>1</v>
      </c>
      <c r="AM667"/>
      <c r="AN667"/>
      <c r="AO667"/>
      <c r="AP667"/>
      <c r="AQ667">
        <v>5</v>
      </c>
      <c r="AR667">
        <v>7</v>
      </c>
      <c r="AS667" s="5"/>
      <c r="AT667" s="5"/>
      <c r="AU667" s="5"/>
      <c r="AV667" s="5"/>
      <c r="AW667" s="5"/>
      <c r="AX667" s="5"/>
      <c r="AY667" t="s">
        <v>4202</v>
      </c>
    </row>
    <row r="668" spans="7:51" ht="14.5" customHeight="1" x14ac:dyDescent="0.2">
      <c r="G668" s="48" t="s">
        <v>3656</v>
      </c>
      <c r="H668">
        <v>41</v>
      </c>
      <c r="I668" s="5" t="str">
        <f t="shared" si="53"/>
        <v>40-50</v>
      </c>
      <c r="J668" s="5">
        <v>3</v>
      </c>
      <c r="K668" s="5">
        <v>1</v>
      </c>
      <c r="L668" s="5">
        <v>2</v>
      </c>
      <c r="M668">
        <v>10</v>
      </c>
      <c r="N668" s="5">
        <v>1</v>
      </c>
      <c r="O668">
        <v>0</v>
      </c>
      <c r="P668">
        <v>0</v>
      </c>
      <c r="Q668" s="10">
        <v>0</v>
      </c>
      <c r="R668" s="5">
        <v>2</v>
      </c>
      <c r="S668"/>
      <c r="T668">
        <v>1</v>
      </c>
      <c r="U668" s="5">
        <v>3</v>
      </c>
      <c r="V668"/>
      <c r="W668" t="s">
        <v>2196</v>
      </c>
      <c r="X668" t="s">
        <v>2434</v>
      </c>
      <c r="Y668" t="s">
        <v>2667</v>
      </c>
      <c r="Z668" t="s">
        <v>2897</v>
      </c>
      <c r="AA668" s="5">
        <v>5</v>
      </c>
      <c r="AB668" s="5">
        <v>4</v>
      </c>
      <c r="AC668" s="5">
        <v>4</v>
      </c>
      <c r="AD668" s="5">
        <v>5</v>
      </c>
      <c r="AE668" s="5">
        <v>5</v>
      </c>
      <c r="AF668" s="5">
        <v>5</v>
      </c>
      <c r="AG668" s="5">
        <v>4</v>
      </c>
      <c r="AH668" s="10">
        <f t="shared" si="54"/>
        <v>32</v>
      </c>
      <c r="AI668" s="5">
        <v>2</v>
      </c>
      <c r="AJ668" s="5">
        <v>4</v>
      </c>
      <c r="AK668" s="5">
        <v>5</v>
      </c>
      <c r="AL668" s="5">
        <v>5</v>
      </c>
      <c r="AM668"/>
      <c r="AN668"/>
      <c r="AO668"/>
      <c r="AP668"/>
      <c r="AQ668">
        <v>0</v>
      </c>
      <c r="AR668">
        <v>2</v>
      </c>
      <c r="AS668" s="5"/>
      <c r="AT668" s="5"/>
      <c r="AU668" s="5"/>
      <c r="AV668" s="5"/>
      <c r="AW668" s="5"/>
      <c r="AX668" s="5"/>
      <c r="AY668" t="s">
        <v>4201</v>
      </c>
    </row>
    <row r="669" spans="7:51" ht="14.5" customHeight="1" x14ac:dyDescent="0.2">
      <c r="G669" s="48" t="s">
        <v>3657</v>
      </c>
      <c r="H669">
        <v>75</v>
      </c>
      <c r="I669" s="5" t="str">
        <f t="shared" si="53"/>
        <v>71-80</v>
      </c>
      <c r="J669" s="5">
        <v>6</v>
      </c>
      <c r="K669" s="5">
        <v>1</v>
      </c>
      <c r="L669" s="5">
        <v>3</v>
      </c>
      <c r="M669">
        <v>10</v>
      </c>
      <c r="N669" s="5">
        <v>1</v>
      </c>
      <c r="O669">
        <v>3</v>
      </c>
      <c r="P669">
        <v>0</v>
      </c>
      <c r="Q669" s="10">
        <v>3</v>
      </c>
      <c r="R669" s="5">
        <v>2</v>
      </c>
      <c r="S669"/>
      <c r="T669">
        <v>1</v>
      </c>
      <c r="U669" s="5">
        <v>3</v>
      </c>
      <c r="V669"/>
      <c r="W669" t="s">
        <v>2202</v>
      </c>
      <c r="X669" t="s">
        <v>2435</v>
      </c>
      <c r="Y669" t="s">
        <v>2668</v>
      </c>
      <c r="Z669" t="s">
        <v>2898</v>
      </c>
      <c r="AA669" s="5">
        <v>4</v>
      </c>
      <c r="AB669" s="5">
        <v>4</v>
      </c>
      <c r="AC669" s="5">
        <v>4</v>
      </c>
      <c r="AD669" s="5">
        <v>3</v>
      </c>
      <c r="AE669" s="5">
        <v>3</v>
      </c>
      <c r="AF669" s="5">
        <v>4</v>
      </c>
      <c r="AG669" s="5">
        <v>4</v>
      </c>
      <c r="AH669" s="10">
        <f t="shared" si="54"/>
        <v>26</v>
      </c>
      <c r="AI669" s="5">
        <v>2</v>
      </c>
      <c r="AJ669" s="5">
        <v>4</v>
      </c>
      <c r="AK669" s="5">
        <v>3</v>
      </c>
      <c r="AL669" s="5">
        <v>2</v>
      </c>
      <c r="AM669"/>
      <c r="AN669"/>
      <c r="AO669"/>
      <c r="AP669"/>
      <c r="AQ669">
        <v>4</v>
      </c>
      <c r="AR669">
        <v>10</v>
      </c>
      <c r="AS669" s="5"/>
      <c r="AT669" s="5"/>
      <c r="AU669" s="5"/>
      <c r="AV669" s="5"/>
      <c r="AW669" s="5"/>
      <c r="AX669" s="5"/>
      <c r="AY669" t="s">
        <v>4114</v>
      </c>
    </row>
    <row r="670" spans="7:51" ht="14.5" customHeight="1" x14ac:dyDescent="0.2">
      <c r="G670" s="48" t="s">
        <v>3658</v>
      </c>
      <c r="H670">
        <v>64</v>
      </c>
      <c r="I670" s="5" t="str">
        <f t="shared" si="53"/>
        <v>60-70</v>
      </c>
      <c r="J670" s="5">
        <v>5</v>
      </c>
      <c r="K670" s="5">
        <v>1</v>
      </c>
      <c r="L670" s="5">
        <v>3</v>
      </c>
      <c r="M670">
        <v>20</v>
      </c>
      <c r="N670" s="5">
        <v>1</v>
      </c>
      <c r="O670">
        <v>4</v>
      </c>
      <c r="P670">
        <v>0</v>
      </c>
      <c r="Q670" s="10">
        <v>4</v>
      </c>
      <c r="R670" s="5">
        <v>2</v>
      </c>
      <c r="S670"/>
      <c r="T670">
        <v>1</v>
      </c>
      <c r="U670" s="5">
        <v>3</v>
      </c>
      <c r="V670"/>
      <c r="W670" t="s">
        <v>2203</v>
      </c>
      <c r="X670" t="s">
        <v>2436</v>
      </c>
      <c r="Y670" s="1" t="s">
        <v>2669</v>
      </c>
      <c r="Z670" t="s">
        <v>2899</v>
      </c>
      <c r="AA670" s="5">
        <v>5</v>
      </c>
      <c r="AB670" s="5">
        <v>5</v>
      </c>
      <c r="AC670" s="5">
        <v>3</v>
      </c>
      <c r="AD670" s="5">
        <v>5</v>
      </c>
      <c r="AE670" s="5">
        <v>4</v>
      </c>
      <c r="AF670" s="5">
        <v>4</v>
      </c>
      <c r="AG670" s="5">
        <v>4</v>
      </c>
      <c r="AH670" s="10">
        <f t="shared" si="54"/>
        <v>30</v>
      </c>
      <c r="AI670" s="5">
        <v>3</v>
      </c>
      <c r="AJ670" s="5">
        <v>3</v>
      </c>
      <c r="AK670" s="5">
        <v>3</v>
      </c>
      <c r="AL670" s="5">
        <v>2</v>
      </c>
      <c r="AM670"/>
      <c r="AN670"/>
      <c r="AO670"/>
      <c r="AP670"/>
      <c r="AQ670">
        <v>12</v>
      </c>
      <c r="AR670">
        <v>6</v>
      </c>
      <c r="AS670" s="5"/>
      <c r="AT670" s="5"/>
      <c r="AU670" s="5"/>
      <c r="AV670" s="5"/>
      <c r="AW670" s="5"/>
      <c r="AX670" s="5"/>
      <c r="AY670" t="s">
        <v>4203</v>
      </c>
    </row>
    <row r="671" spans="7:51" ht="14.5" customHeight="1" x14ac:dyDescent="0.2">
      <c r="G671" s="48" t="s">
        <v>3659</v>
      </c>
      <c r="H671">
        <v>68</v>
      </c>
      <c r="I671" s="5" t="str">
        <f t="shared" si="53"/>
        <v>60-70</v>
      </c>
      <c r="J671" s="5">
        <v>5</v>
      </c>
      <c r="K671" s="5">
        <v>1</v>
      </c>
      <c r="L671" s="5">
        <v>3</v>
      </c>
      <c r="M671">
        <v>40</v>
      </c>
      <c r="N671" s="5">
        <v>1</v>
      </c>
      <c r="O671">
        <v>40</v>
      </c>
      <c r="P671">
        <v>0</v>
      </c>
      <c r="Q671" s="10">
        <v>40</v>
      </c>
      <c r="R671" s="5">
        <v>2</v>
      </c>
      <c r="S671"/>
      <c r="T671">
        <v>1</v>
      </c>
      <c r="U671" s="5">
        <v>3</v>
      </c>
      <c r="V671"/>
      <c r="W671" t="s">
        <v>2202</v>
      </c>
      <c r="X671" t="s">
        <v>1997</v>
      </c>
      <c r="Y671" t="s">
        <v>2670</v>
      </c>
      <c r="Z671" t="s">
        <v>2900</v>
      </c>
      <c r="AA671" s="5">
        <v>4</v>
      </c>
      <c r="AB671" s="5">
        <v>3</v>
      </c>
      <c r="AC671" s="5">
        <v>3</v>
      </c>
      <c r="AD671" s="5">
        <v>3</v>
      </c>
      <c r="AE671" s="5">
        <v>3</v>
      </c>
      <c r="AF671" s="5">
        <v>4</v>
      </c>
      <c r="AG671" s="5">
        <v>4</v>
      </c>
      <c r="AH671" s="10">
        <f t="shared" si="54"/>
        <v>24</v>
      </c>
      <c r="AI671" s="5">
        <v>2</v>
      </c>
      <c r="AJ671" s="5">
        <v>2</v>
      </c>
      <c r="AK671" s="5">
        <v>3</v>
      </c>
      <c r="AL671" s="5">
        <v>5</v>
      </c>
      <c r="AM671"/>
      <c r="AN671"/>
      <c r="AO671"/>
      <c r="AP671"/>
      <c r="AQ671">
        <v>1</v>
      </c>
      <c r="AR671">
        <v>0</v>
      </c>
      <c r="AS671" s="5"/>
      <c r="AT671" s="5"/>
      <c r="AU671" s="5"/>
      <c r="AV671" s="5"/>
      <c r="AW671" s="5"/>
      <c r="AX671" s="5"/>
      <c r="AY671" t="s">
        <v>4181</v>
      </c>
    </row>
    <row r="672" spans="7:51" ht="14.5" customHeight="1" x14ac:dyDescent="0.2">
      <c r="G672" s="48" t="s">
        <v>3660</v>
      </c>
      <c r="H672">
        <v>64</v>
      </c>
      <c r="I672" s="5" t="str">
        <f t="shared" si="53"/>
        <v>60-70</v>
      </c>
      <c r="J672" s="5">
        <v>5</v>
      </c>
      <c r="K672" s="5">
        <v>1</v>
      </c>
      <c r="L672" s="5">
        <v>4</v>
      </c>
      <c r="M672">
        <v>10</v>
      </c>
      <c r="N672" s="5">
        <v>1</v>
      </c>
      <c r="O672">
        <v>5</v>
      </c>
      <c r="P672">
        <v>0</v>
      </c>
      <c r="Q672" s="10">
        <v>5</v>
      </c>
      <c r="R672" s="5">
        <v>2</v>
      </c>
      <c r="S672"/>
      <c r="T672">
        <v>1</v>
      </c>
      <c r="U672" s="5">
        <v>3</v>
      </c>
      <c r="V672"/>
      <c r="W672" t="s">
        <v>2204</v>
      </c>
      <c r="X672" t="s">
        <v>1997</v>
      </c>
      <c r="Y672" t="s">
        <v>2671</v>
      </c>
      <c r="Z672" t="s">
        <v>2901</v>
      </c>
      <c r="AA672" s="5">
        <v>5</v>
      </c>
      <c r="AB672" s="5">
        <v>5</v>
      </c>
      <c r="AC672" s="5">
        <v>5</v>
      </c>
      <c r="AD672" s="5">
        <v>5</v>
      </c>
      <c r="AE672" s="5">
        <v>4</v>
      </c>
      <c r="AF672" s="5">
        <v>4</v>
      </c>
      <c r="AG672" s="5">
        <v>5</v>
      </c>
      <c r="AH672" s="10">
        <f t="shared" si="54"/>
        <v>33</v>
      </c>
      <c r="AI672" s="5">
        <v>2</v>
      </c>
      <c r="AJ672" s="5">
        <v>5</v>
      </c>
      <c r="AK672" s="5">
        <v>4</v>
      </c>
      <c r="AL672" s="5">
        <v>3</v>
      </c>
      <c r="AM672"/>
      <c r="AN672"/>
      <c r="AO672"/>
      <c r="AP672"/>
      <c r="AQ672">
        <v>3</v>
      </c>
      <c r="AR672">
        <v>1</v>
      </c>
      <c r="AS672" s="5"/>
      <c r="AT672" s="5"/>
      <c r="AU672" s="5"/>
      <c r="AV672" s="5"/>
      <c r="AW672" s="5"/>
      <c r="AX672" s="5"/>
      <c r="AY672" t="s">
        <v>4181</v>
      </c>
    </row>
    <row r="673" spans="7:51" ht="14.5" customHeight="1" x14ac:dyDescent="0.2">
      <c r="G673" s="48" t="s">
        <v>3661</v>
      </c>
      <c r="H673">
        <v>54</v>
      </c>
      <c r="I673" s="5" t="str">
        <f t="shared" ref="I673:I688" si="55">VLOOKUP(H673,AgeGroup,2,TRUE)</f>
        <v>50-60</v>
      </c>
      <c r="J673" s="5">
        <v>4</v>
      </c>
      <c r="K673" s="5">
        <v>1</v>
      </c>
      <c r="L673" s="5">
        <v>3</v>
      </c>
      <c r="M673">
        <v>10</v>
      </c>
      <c r="N673" s="5">
        <v>1</v>
      </c>
      <c r="O673">
        <v>1</v>
      </c>
      <c r="P673">
        <v>0</v>
      </c>
      <c r="Q673" s="10">
        <v>1</v>
      </c>
      <c r="R673" s="5">
        <v>2</v>
      </c>
      <c r="S673"/>
      <c r="T673">
        <v>1</v>
      </c>
      <c r="U673" s="5">
        <v>3</v>
      </c>
      <c r="V673"/>
      <c r="W673" t="s">
        <v>2205</v>
      </c>
      <c r="X673" t="s">
        <v>2437</v>
      </c>
      <c r="Y673" t="s">
        <v>2672</v>
      </c>
      <c r="Z673" t="s">
        <v>2902</v>
      </c>
      <c r="AA673" s="5">
        <v>5</v>
      </c>
      <c r="AB673" s="5">
        <v>5</v>
      </c>
      <c r="AC673" s="5">
        <v>4</v>
      </c>
      <c r="AD673" s="5">
        <v>4</v>
      </c>
      <c r="AE673" s="5">
        <v>5</v>
      </c>
      <c r="AF673" s="5">
        <v>4</v>
      </c>
      <c r="AG673" s="5">
        <v>4</v>
      </c>
      <c r="AH673" s="10">
        <f t="shared" si="54"/>
        <v>31</v>
      </c>
      <c r="AI673" s="5">
        <v>3</v>
      </c>
      <c r="AJ673" s="5">
        <v>3</v>
      </c>
      <c r="AK673" s="5">
        <v>3</v>
      </c>
      <c r="AL673" s="5">
        <v>3</v>
      </c>
      <c r="AM673"/>
      <c r="AN673"/>
      <c r="AO673"/>
      <c r="AP673"/>
      <c r="AQ673">
        <v>0</v>
      </c>
      <c r="AR673">
        <v>4</v>
      </c>
      <c r="AS673" s="5"/>
      <c r="AT673" s="5"/>
      <c r="AU673" s="5"/>
      <c r="AV673" s="5"/>
      <c r="AW673" s="5"/>
      <c r="AX673" s="5"/>
      <c r="AY673" t="s">
        <v>4204</v>
      </c>
    </row>
    <row r="674" spans="7:51" ht="14.5" customHeight="1" x14ac:dyDescent="0.2">
      <c r="G674" s="48" t="s">
        <v>3662</v>
      </c>
      <c r="H674">
        <v>56</v>
      </c>
      <c r="I674" s="5" t="str">
        <f t="shared" si="55"/>
        <v>50-60</v>
      </c>
      <c r="J674" s="5">
        <v>4</v>
      </c>
      <c r="K674" s="5">
        <v>1</v>
      </c>
      <c r="L674" s="5">
        <v>3</v>
      </c>
      <c r="M674">
        <v>10</v>
      </c>
      <c r="N674" s="5">
        <v>1</v>
      </c>
      <c r="O674">
        <v>10</v>
      </c>
      <c r="P674">
        <v>0</v>
      </c>
      <c r="Q674" s="10">
        <v>10</v>
      </c>
      <c r="R674" s="5">
        <v>2</v>
      </c>
      <c r="S674"/>
      <c r="T674">
        <v>1</v>
      </c>
      <c r="U674" s="5">
        <v>3</v>
      </c>
      <c r="V674"/>
      <c r="W674" t="s">
        <v>2206</v>
      </c>
      <c r="X674" t="s">
        <v>2438</v>
      </c>
      <c r="Y674" t="s">
        <v>2586</v>
      </c>
      <c r="Z674" t="s">
        <v>2903</v>
      </c>
      <c r="AA674" s="5">
        <v>5</v>
      </c>
      <c r="AB674" s="5">
        <v>5</v>
      </c>
      <c r="AC674" s="5">
        <v>3</v>
      </c>
      <c r="AD674" s="5">
        <v>4</v>
      </c>
      <c r="AE674" s="5">
        <v>4</v>
      </c>
      <c r="AF674" s="5">
        <v>4</v>
      </c>
      <c r="AG674" s="5">
        <v>4</v>
      </c>
      <c r="AH674" s="10">
        <f t="shared" si="54"/>
        <v>29</v>
      </c>
      <c r="AI674" s="5">
        <v>3</v>
      </c>
      <c r="AJ674" s="5">
        <v>3</v>
      </c>
      <c r="AK674" s="5">
        <v>3</v>
      </c>
      <c r="AL674" s="5">
        <v>4</v>
      </c>
      <c r="AM674"/>
      <c r="AN674"/>
      <c r="AO674"/>
      <c r="AP674"/>
      <c r="AQ674">
        <v>2</v>
      </c>
      <c r="AR674">
        <v>2</v>
      </c>
      <c r="AS674" s="5"/>
      <c r="AT674" s="5"/>
      <c r="AU674" s="5"/>
      <c r="AV674" s="5"/>
      <c r="AW674" s="5"/>
      <c r="AX674" s="5"/>
      <c r="AY674" t="s">
        <v>4111</v>
      </c>
    </row>
    <row r="675" spans="7:51" ht="14.5" customHeight="1" x14ac:dyDescent="0.2">
      <c r="G675" s="48" t="s">
        <v>3663</v>
      </c>
      <c r="H675">
        <v>75</v>
      </c>
      <c r="I675" s="5" t="str">
        <f t="shared" si="55"/>
        <v>71-80</v>
      </c>
      <c r="J675" s="5">
        <v>6</v>
      </c>
      <c r="K675" s="5">
        <v>1</v>
      </c>
      <c r="L675" s="5">
        <v>3</v>
      </c>
      <c r="M675">
        <v>12</v>
      </c>
      <c r="N675" s="5">
        <v>1</v>
      </c>
      <c r="O675">
        <v>1</v>
      </c>
      <c r="P675">
        <v>0</v>
      </c>
      <c r="Q675" s="10">
        <v>1</v>
      </c>
      <c r="R675" s="5">
        <v>2</v>
      </c>
      <c r="S675"/>
      <c r="T675">
        <v>1</v>
      </c>
      <c r="U675" s="5">
        <v>3</v>
      </c>
      <c r="V675"/>
      <c r="W675" t="s">
        <v>2207</v>
      </c>
      <c r="X675" t="s">
        <v>2439</v>
      </c>
      <c r="Y675" t="s">
        <v>2673</v>
      </c>
      <c r="Z675" t="s">
        <v>2904</v>
      </c>
      <c r="AA675" s="5">
        <v>4</v>
      </c>
      <c r="AB675" s="5">
        <v>5</v>
      </c>
      <c r="AC675" s="5">
        <v>5</v>
      </c>
      <c r="AD675" s="5">
        <v>5</v>
      </c>
      <c r="AE675" s="5">
        <v>5</v>
      </c>
      <c r="AF675" s="5">
        <v>5</v>
      </c>
      <c r="AG675" s="5">
        <v>5</v>
      </c>
      <c r="AH675" s="10">
        <f t="shared" si="54"/>
        <v>34</v>
      </c>
      <c r="AI675" s="5">
        <v>3</v>
      </c>
      <c r="AJ675" s="5">
        <v>4</v>
      </c>
      <c r="AK675" s="5">
        <v>4</v>
      </c>
      <c r="AL675" s="5">
        <v>4</v>
      </c>
      <c r="AM675"/>
      <c r="AN675"/>
      <c r="AO675"/>
      <c r="AP675"/>
      <c r="AQ675">
        <v>5</v>
      </c>
      <c r="AR675">
        <v>1</v>
      </c>
      <c r="AS675" s="5"/>
      <c r="AT675" s="5"/>
      <c r="AU675" s="5"/>
      <c r="AV675" s="5"/>
      <c r="AW675" s="5"/>
      <c r="AX675" s="5"/>
      <c r="AY675" t="s">
        <v>4205</v>
      </c>
    </row>
    <row r="676" spans="7:51" ht="14.5" customHeight="1" x14ac:dyDescent="0.2">
      <c r="G676" s="48" t="s">
        <v>3664</v>
      </c>
      <c r="H676">
        <v>62</v>
      </c>
      <c r="I676" s="5" t="str">
        <f t="shared" si="55"/>
        <v>60-70</v>
      </c>
      <c r="J676" s="5">
        <v>5</v>
      </c>
      <c r="K676" s="5">
        <v>1</v>
      </c>
      <c r="L676" s="5">
        <v>3</v>
      </c>
      <c r="M676">
        <v>10</v>
      </c>
      <c r="N676" s="5">
        <v>1</v>
      </c>
      <c r="O676">
        <v>4</v>
      </c>
      <c r="P676">
        <v>0</v>
      </c>
      <c r="Q676" s="10">
        <v>4</v>
      </c>
      <c r="R676" s="5">
        <v>2</v>
      </c>
      <c r="S676"/>
      <c r="T676">
        <v>1</v>
      </c>
      <c r="U676" s="5">
        <v>3</v>
      </c>
      <c r="V676"/>
      <c r="W676" t="s">
        <v>2208</v>
      </c>
      <c r="X676" t="s">
        <v>2440</v>
      </c>
      <c r="Y676" t="s">
        <v>2674</v>
      </c>
      <c r="Z676" t="s">
        <v>2905</v>
      </c>
      <c r="AA676" s="5">
        <v>5</v>
      </c>
      <c r="AB676" s="5">
        <v>5</v>
      </c>
      <c r="AC676" s="5">
        <v>4</v>
      </c>
      <c r="AD676" s="5">
        <v>5</v>
      </c>
      <c r="AE676" s="5">
        <v>3</v>
      </c>
      <c r="AF676" s="5">
        <v>2</v>
      </c>
      <c r="AG676" s="5">
        <v>4</v>
      </c>
      <c r="AH676" s="10">
        <f t="shared" si="54"/>
        <v>28</v>
      </c>
      <c r="AI676" s="5">
        <v>4</v>
      </c>
      <c r="AJ676" s="5">
        <v>5</v>
      </c>
      <c r="AK676" s="5">
        <v>5</v>
      </c>
      <c r="AL676" s="5">
        <v>5</v>
      </c>
      <c r="AM676"/>
      <c r="AN676"/>
      <c r="AO676"/>
      <c r="AP676"/>
      <c r="AQ676">
        <v>25</v>
      </c>
      <c r="AR676">
        <v>3</v>
      </c>
      <c r="AS676" s="5"/>
      <c r="AT676" s="5"/>
      <c r="AU676" s="5"/>
      <c r="AV676" s="5"/>
      <c r="AW676" s="5"/>
      <c r="AX676" s="5"/>
      <c r="AY676" t="s">
        <v>4206</v>
      </c>
    </row>
    <row r="677" spans="7:51" ht="14.5" customHeight="1" x14ac:dyDescent="0.2">
      <c r="G677" s="48" t="s">
        <v>3665</v>
      </c>
      <c r="H677">
        <v>46</v>
      </c>
      <c r="I677" s="5" t="str">
        <f t="shared" si="55"/>
        <v>40-50</v>
      </c>
      <c r="J677" s="5">
        <v>3</v>
      </c>
      <c r="K677" s="5">
        <v>1</v>
      </c>
      <c r="L677" s="5">
        <v>2</v>
      </c>
      <c r="M677">
        <v>5</v>
      </c>
      <c r="N677" s="5">
        <v>1</v>
      </c>
      <c r="O677">
        <v>5</v>
      </c>
      <c r="P677">
        <v>0</v>
      </c>
      <c r="Q677" s="10">
        <v>5</v>
      </c>
      <c r="R677" s="5">
        <v>2</v>
      </c>
      <c r="S677"/>
      <c r="T677">
        <v>1</v>
      </c>
      <c r="U677" s="5">
        <v>3</v>
      </c>
      <c r="V677"/>
      <c r="W677" t="s">
        <v>2209</v>
      </c>
      <c r="X677" t="s">
        <v>2441</v>
      </c>
      <c r="Y677" t="s">
        <v>2675</v>
      </c>
      <c r="Z677" t="s">
        <v>2906</v>
      </c>
      <c r="AA677" s="5">
        <v>3</v>
      </c>
      <c r="AB677" s="5">
        <v>4</v>
      </c>
      <c r="AC677" s="5">
        <v>4</v>
      </c>
      <c r="AD677" s="5">
        <v>5</v>
      </c>
      <c r="AE677" s="5">
        <v>4</v>
      </c>
      <c r="AF677" s="5">
        <v>4</v>
      </c>
      <c r="AG677" s="5">
        <v>4</v>
      </c>
      <c r="AH677" s="10">
        <f t="shared" si="54"/>
        <v>28</v>
      </c>
      <c r="AI677" s="5">
        <v>4</v>
      </c>
      <c r="AJ677" s="5">
        <v>4</v>
      </c>
      <c r="AK677" s="5">
        <v>4</v>
      </c>
      <c r="AL677" s="5">
        <v>5</v>
      </c>
      <c r="AM677"/>
      <c r="AN677"/>
      <c r="AO677"/>
      <c r="AP677"/>
      <c r="AQ677">
        <v>1</v>
      </c>
      <c r="AR677">
        <v>4</v>
      </c>
      <c r="AS677" s="5"/>
      <c r="AT677" s="5"/>
      <c r="AU677" s="5"/>
      <c r="AV677" s="5"/>
      <c r="AW677" s="5"/>
      <c r="AX677" s="5"/>
      <c r="AY677" t="s">
        <v>4207</v>
      </c>
    </row>
    <row r="678" spans="7:51" ht="14.5" customHeight="1" x14ac:dyDescent="0.2">
      <c r="G678" s="48" t="s">
        <v>3666</v>
      </c>
      <c r="H678">
        <v>79</v>
      </c>
      <c r="I678" s="5" t="str">
        <f t="shared" si="55"/>
        <v>71-80</v>
      </c>
      <c r="J678" s="5">
        <v>6</v>
      </c>
      <c r="K678" s="5">
        <v>1</v>
      </c>
      <c r="L678" s="5">
        <v>4</v>
      </c>
      <c r="M678">
        <v>10</v>
      </c>
      <c r="N678" s="5">
        <v>1</v>
      </c>
      <c r="O678">
        <v>10</v>
      </c>
      <c r="P678">
        <v>0</v>
      </c>
      <c r="Q678" s="10">
        <v>10</v>
      </c>
      <c r="R678" s="5">
        <v>2</v>
      </c>
      <c r="S678"/>
      <c r="T678">
        <v>1</v>
      </c>
      <c r="U678" s="5">
        <v>3</v>
      </c>
      <c r="V678"/>
      <c r="W678" t="s">
        <v>2210</v>
      </c>
      <c r="X678" t="s">
        <v>2442</v>
      </c>
      <c r="Y678" t="s">
        <v>2676</v>
      </c>
      <c r="Z678" t="s">
        <v>2907</v>
      </c>
      <c r="AA678" s="5">
        <v>5</v>
      </c>
      <c r="AB678" s="5">
        <v>5</v>
      </c>
      <c r="AC678" s="5">
        <v>4</v>
      </c>
      <c r="AD678" s="5">
        <v>5</v>
      </c>
      <c r="AE678" s="5">
        <v>5</v>
      </c>
      <c r="AF678" s="5">
        <v>4</v>
      </c>
      <c r="AG678" s="5">
        <v>5</v>
      </c>
      <c r="AH678" s="10">
        <f t="shared" si="54"/>
        <v>33</v>
      </c>
      <c r="AI678" s="5">
        <v>2</v>
      </c>
      <c r="AJ678" s="5">
        <v>4</v>
      </c>
      <c r="AK678" s="5">
        <v>3</v>
      </c>
      <c r="AL678" s="5">
        <v>5</v>
      </c>
      <c r="AM678"/>
      <c r="AN678"/>
      <c r="AO678"/>
      <c r="AP678"/>
      <c r="AQ678">
        <v>2</v>
      </c>
      <c r="AR678">
        <v>1</v>
      </c>
      <c r="AS678" s="5"/>
      <c r="AT678" s="5"/>
      <c r="AU678" s="5"/>
      <c r="AV678" s="5"/>
      <c r="AW678" s="5"/>
      <c r="AX678" s="5"/>
      <c r="AY678" t="s">
        <v>4208</v>
      </c>
    </row>
    <row r="679" spans="7:51" ht="14.5" customHeight="1" x14ac:dyDescent="0.2">
      <c r="G679" s="48" t="s">
        <v>3667</v>
      </c>
      <c r="H679">
        <v>72</v>
      </c>
      <c r="I679" s="5" t="str">
        <f t="shared" si="55"/>
        <v>71-80</v>
      </c>
      <c r="J679" s="5">
        <v>6</v>
      </c>
      <c r="K679" s="5">
        <v>1</v>
      </c>
      <c r="L679" s="5">
        <v>3</v>
      </c>
      <c r="M679">
        <v>65</v>
      </c>
      <c r="N679" s="5">
        <v>1</v>
      </c>
      <c r="O679">
        <v>0</v>
      </c>
      <c r="P679">
        <v>0</v>
      </c>
      <c r="Q679" s="10">
        <v>0</v>
      </c>
      <c r="R679" s="5">
        <v>2</v>
      </c>
      <c r="S679"/>
      <c r="T679">
        <v>1</v>
      </c>
      <c r="U679" s="5">
        <v>3</v>
      </c>
      <c r="V679"/>
      <c r="W679" t="s">
        <v>2211</v>
      </c>
      <c r="X679" t="s">
        <v>2443</v>
      </c>
      <c r="Y679" t="s">
        <v>2677</v>
      </c>
      <c r="Z679" t="s">
        <v>2908</v>
      </c>
      <c r="AA679" s="5">
        <v>5</v>
      </c>
      <c r="AB679" s="5">
        <v>4</v>
      </c>
      <c r="AC679" s="5">
        <v>4</v>
      </c>
      <c r="AD679" s="5">
        <v>4</v>
      </c>
      <c r="AE679" s="5">
        <v>5</v>
      </c>
      <c r="AF679" s="5">
        <v>3</v>
      </c>
      <c r="AG679" s="5">
        <v>4</v>
      </c>
      <c r="AH679" s="10">
        <f t="shared" si="54"/>
        <v>29</v>
      </c>
      <c r="AI679" s="5">
        <v>2</v>
      </c>
      <c r="AJ679" s="5">
        <v>4</v>
      </c>
      <c r="AK679" s="5">
        <v>4</v>
      </c>
      <c r="AL679" s="5">
        <v>2</v>
      </c>
      <c r="AM679"/>
      <c r="AN679"/>
      <c r="AO679"/>
      <c r="AP679"/>
      <c r="AQ679">
        <v>0</v>
      </c>
      <c r="AR679">
        <v>0</v>
      </c>
      <c r="AS679" s="5"/>
      <c r="AT679" s="5"/>
      <c r="AU679" s="5"/>
      <c r="AV679" s="5"/>
      <c r="AW679" s="5"/>
      <c r="AX679" s="5"/>
      <c r="AY679" t="s">
        <v>3922</v>
      </c>
    </row>
    <row r="680" spans="7:51" ht="14.5" customHeight="1" x14ac:dyDescent="0.2">
      <c r="G680" s="48" t="s">
        <v>3668</v>
      </c>
      <c r="H680">
        <v>79</v>
      </c>
      <c r="I680" s="5" t="str">
        <f t="shared" si="55"/>
        <v>71-80</v>
      </c>
      <c r="J680" s="5">
        <v>6</v>
      </c>
      <c r="K680" s="5">
        <v>1</v>
      </c>
      <c r="L680" s="5">
        <v>3</v>
      </c>
      <c r="M680">
        <v>2</v>
      </c>
      <c r="N680" s="5">
        <v>1</v>
      </c>
      <c r="O680">
        <v>5</v>
      </c>
      <c r="P680">
        <v>0</v>
      </c>
      <c r="Q680" s="10">
        <v>5</v>
      </c>
      <c r="R680" s="5">
        <v>2</v>
      </c>
      <c r="S680"/>
      <c r="T680">
        <v>1</v>
      </c>
      <c r="U680" s="5">
        <v>3</v>
      </c>
      <c r="V680"/>
      <c r="W680" t="s">
        <v>2212</v>
      </c>
      <c r="X680" t="s">
        <v>2444</v>
      </c>
      <c r="Y680" t="s">
        <v>2490</v>
      </c>
      <c r="Z680" t="s">
        <v>2909</v>
      </c>
      <c r="AA680" s="5">
        <v>5</v>
      </c>
      <c r="AB680" s="5">
        <v>4</v>
      </c>
      <c r="AC680" s="5">
        <v>2</v>
      </c>
      <c r="AD680" s="5">
        <v>5</v>
      </c>
      <c r="AE680" s="5">
        <v>5</v>
      </c>
      <c r="AF680" s="5">
        <v>5</v>
      </c>
      <c r="AG680" s="5">
        <v>4</v>
      </c>
      <c r="AH680" s="10">
        <f t="shared" si="54"/>
        <v>30</v>
      </c>
      <c r="AI680" s="5">
        <v>3</v>
      </c>
      <c r="AJ680" s="5">
        <v>5</v>
      </c>
      <c r="AK680" s="5">
        <v>4</v>
      </c>
      <c r="AL680" s="5">
        <v>2</v>
      </c>
      <c r="AM680"/>
      <c r="AN680"/>
      <c r="AO680"/>
      <c r="AP680"/>
      <c r="AQ680">
        <v>0</v>
      </c>
      <c r="AR680">
        <v>0</v>
      </c>
      <c r="AS680" s="5"/>
      <c r="AT680" s="5"/>
      <c r="AU680" s="5"/>
      <c r="AV680" s="5"/>
      <c r="AW680" s="5"/>
      <c r="AX680" s="5"/>
      <c r="AY680" t="s">
        <v>3922</v>
      </c>
    </row>
    <row r="681" spans="7:51" ht="14.5" customHeight="1" x14ac:dyDescent="0.2">
      <c r="G681" s="48" t="s">
        <v>3669</v>
      </c>
      <c r="H681">
        <v>78</v>
      </c>
      <c r="I681" s="5" t="str">
        <f t="shared" si="55"/>
        <v>71-80</v>
      </c>
      <c r="J681" s="5">
        <v>6</v>
      </c>
      <c r="K681" s="5">
        <v>1</v>
      </c>
      <c r="L681" s="5">
        <v>3</v>
      </c>
      <c r="M681">
        <v>10</v>
      </c>
      <c r="N681" s="5">
        <v>2</v>
      </c>
      <c r="O681">
        <v>2</v>
      </c>
      <c r="P681">
        <v>0</v>
      </c>
      <c r="Q681" s="10">
        <v>2</v>
      </c>
      <c r="R681" s="5">
        <v>2</v>
      </c>
      <c r="S681"/>
      <c r="T681">
        <v>1</v>
      </c>
      <c r="U681" s="5">
        <v>3</v>
      </c>
      <c r="V681"/>
      <c r="W681" t="s">
        <v>2213</v>
      </c>
      <c r="X681" t="s">
        <v>2445</v>
      </c>
      <c r="Y681" t="s">
        <v>2678</v>
      </c>
      <c r="Z681" t="s">
        <v>2910</v>
      </c>
      <c r="AA681" s="5">
        <v>5</v>
      </c>
      <c r="AB681" s="5">
        <v>4</v>
      </c>
      <c r="AC681" s="5">
        <v>4</v>
      </c>
      <c r="AD681" s="5">
        <v>5</v>
      </c>
      <c r="AE681" s="5">
        <v>2</v>
      </c>
      <c r="AF681" s="5">
        <v>4</v>
      </c>
      <c r="AG681" s="5">
        <v>4</v>
      </c>
      <c r="AH681" s="10">
        <f t="shared" si="54"/>
        <v>28</v>
      </c>
      <c r="AI681" s="5">
        <v>3</v>
      </c>
      <c r="AJ681" s="5">
        <v>4</v>
      </c>
      <c r="AK681" s="5">
        <v>3</v>
      </c>
      <c r="AL681" s="5">
        <v>2</v>
      </c>
      <c r="AM681"/>
      <c r="AN681"/>
      <c r="AO681"/>
      <c r="AP681"/>
      <c r="AQ681">
        <v>3</v>
      </c>
      <c r="AR681">
        <v>2</v>
      </c>
      <c r="AS681" s="5"/>
      <c r="AT681" s="5"/>
      <c r="AU681" s="5"/>
      <c r="AV681" s="5"/>
      <c r="AW681" s="5"/>
      <c r="AX681" s="5"/>
      <c r="AY681" t="s">
        <v>4176</v>
      </c>
    </row>
    <row r="682" spans="7:51" ht="14.5" customHeight="1" x14ac:dyDescent="0.2">
      <c r="G682" s="48" t="s">
        <v>3670</v>
      </c>
      <c r="H682">
        <v>78</v>
      </c>
      <c r="I682" s="5" t="str">
        <f t="shared" si="55"/>
        <v>71-80</v>
      </c>
      <c r="J682" s="5">
        <v>6</v>
      </c>
      <c r="K682" s="5">
        <v>1</v>
      </c>
      <c r="L682" s="5">
        <v>3</v>
      </c>
      <c r="M682">
        <v>60</v>
      </c>
      <c r="N682" s="5">
        <v>1</v>
      </c>
      <c r="O682">
        <v>40</v>
      </c>
      <c r="P682">
        <v>0</v>
      </c>
      <c r="Q682" s="10">
        <v>40</v>
      </c>
      <c r="R682" s="5">
        <v>2</v>
      </c>
      <c r="S682"/>
      <c r="T682">
        <v>1</v>
      </c>
      <c r="U682" s="5">
        <v>3</v>
      </c>
      <c r="V682"/>
      <c r="W682" t="s">
        <v>2214</v>
      </c>
      <c r="X682" t="s">
        <v>2446</v>
      </c>
      <c r="Y682" t="s">
        <v>2679</v>
      </c>
      <c r="Z682" t="s">
        <v>2911</v>
      </c>
      <c r="AA682" s="5">
        <v>5</v>
      </c>
      <c r="AB682" s="5">
        <v>5</v>
      </c>
      <c r="AC682" s="5">
        <v>5</v>
      </c>
      <c r="AD682" s="5">
        <v>5</v>
      </c>
      <c r="AE682" s="5">
        <v>4</v>
      </c>
      <c r="AF682" s="5">
        <v>2</v>
      </c>
      <c r="AG682" s="5">
        <v>5</v>
      </c>
      <c r="AH682" s="10">
        <f t="shared" si="54"/>
        <v>31</v>
      </c>
      <c r="AI682" s="5">
        <v>3</v>
      </c>
      <c r="AJ682" s="5">
        <v>3</v>
      </c>
      <c r="AK682" s="5">
        <v>3</v>
      </c>
      <c r="AL682" s="5">
        <v>1</v>
      </c>
      <c r="AM682"/>
      <c r="AN682"/>
      <c r="AO682"/>
      <c r="AP682"/>
      <c r="AQ682">
        <v>1</v>
      </c>
      <c r="AR682">
        <v>0</v>
      </c>
      <c r="AS682" s="5"/>
      <c r="AT682" s="5"/>
      <c r="AU682" s="5"/>
      <c r="AV682" s="5"/>
      <c r="AW682" s="5"/>
      <c r="AX682" s="5"/>
      <c r="AY682" t="s">
        <v>4198</v>
      </c>
    </row>
    <row r="683" spans="7:51" ht="14.5" customHeight="1" x14ac:dyDescent="0.2">
      <c r="G683" s="48" t="s">
        <v>3671</v>
      </c>
      <c r="H683">
        <v>79</v>
      </c>
      <c r="I683" s="5" t="str">
        <f t="shared" si="55"/>
        <v>71-80</v>
      </c>
      <c r="J683" s="5">
        <v>6</v>
      </c>
      <c r="K683" s="5">
        <v>1</v>
      </c>
      <c r="L683" s="5">
        <v>3</v>
      </c>
      <c r="M683">
        <v>15</v>
      </c>
      <c r="N683" s="5">
        <v>1</v>
      </c>
      <c r="O683">
        <v>10</v>
      </c>
      <c r="P683">
        <v>0</v>
      </c>
      <c r="Q683" s="10">
        <v>10</v>
      </c>
      <c r="R683" s="5">
        <v>2</v>
      </c>
      <c r="S683"/>
      <c r="T683">
        <v>1</v>
      </c>
      <c r="U683" s="5">
        <v>3</v>
      </c>
      <c r="V683"/>
      <c r="W683" t="s">
        <v>2215</v>
      </c>
      <c r="X683" t="s">
        <v>2447</v>
      </c>
      <c r="Y683" t="s">
        <v>2680</v>
      </c>
      <c r="Z683" t="s">
        <v>2912</v>
      </c>
      <c r="AA683" s="5">
        <v>5</v>
      </c>
      <c r="AB683" s="5">
        <v>4</v>
      </c>
      <c r="AC683" s="5">
        <v>4</v>
      </c>
      <c r="AD683" s="5">
        <v>5</v>
      </c>
      <c r="AE683" s="5">
        <v>5</v>
      </c>
      <c r="AF683" s="5">
        <v>5</v>
      </c>
      <c r="AG683" s="5">
        <v>5</v>
      </c>
      <c r="AH683" s="10">
        <f t="shared" si="54"/>
        <v>33</v>
      </c>
      <c r="AI683" s="5">
        <v>4</v>
      </c>
      <c r="AJ683" s="5">
        <v>4</v>
      </c>
      <c r="AK683" s="5">
        <v>4</v>
      </c>
      <c r="AL683" s="5">
        <v>4</v>
      </c>
      <c r="AM683"/>
      <c r="AN683"/>
      <c r="AO683"/>
      <c r="AP683"/>
      <c r="AQ683">
        <v>4</v>
      </c>
      <c r="AR683">
        <v>4</v>
      </c>
      <c r="AS683" s="5"/>
      <c r="AT683" s="5"/>
      <c r="AU683" s="5"/>
      <c r="AV683" s="5"/>
      <c r="AW683" s="5"/>
      <c r="AX683" s="5"/>
      <c r="AY683" t="s">
        <v>4209</v>
      </c>
    </row>
    <row r="684" spans="7:51" ht="14.5" customHeight="1" x14ac:dyDescent="0.2">
      <c r="G684" s="48" t="s">
        <v>3672</v>
      </c>
      <c r="H684">
        <v>81</v>
      </c>
      <c r="I684" s="5" t="str">
        <f t="shared" si="55"/>
        <v>80+</v>
      </c>
      <c r="J684" s="5">
        <v>7</v>
      </c>
      <c r="K684" s="5">
        <v>1</v>
      </c>
      <c r="L684" s="5">
        <v>3</v>
      </c>
      <c r="M684">
        <v>10</v>
      </c>
      <c r="N684" s="5">
        <v>1</v>
      </c>
      <c r="O684">
        <v>10</v>
      </c>
      <c r="P684">
        <v>0</v>
      </c>
      <c r="Q684" s="10">
        <v>10</v>
      </c>
      <c r="R684" s="5">
        <v>2</v>
      </c>
      <c r="S684"/>
      <c r="T684">
        <v>1</v>
      </c>
      <c r="U684" s="5">
        <v>3</v>
      </c>
      <c r="V684"/>
      <c r="W684" t="s">
        <v>2216</v>
      </c>
      <c r="X684" t="s">
        <v>2448</v>
      </c>
      <c r="Y684" t="s">
        <v>2681</v>
      </c>
      <c r="Z684" t="s">
        <v>2913</v>
      </c>
      <c r="AA684" s="5">
        <v>5</v>
      </c>
      <c r="AB684" s="5">
        <v>5</v>
      </c>
      <c r="AC684" s="5">
        <v>4</v>
      </c>
      <c r="AD684" s="5">
        <v>5</v>
      </c>
      <c r="AE684" s="5">
        <v>5</v>
      </c>
      <c r="AF684" s="5">
        <v>2</v>
      </c>
      <c r="AG684" s="5">
        <v>5</v>
      </c>
      <c r="AH684" s="10">
        <f t="shared" si="54"/>
        <v>31</v>
      </c>
      <c r="AI684" s="5">
        <v>2</v>
      </c>
      <c r="AJ684" s="5">
        <v>4</v>
      </c>
      <c r="AK684" s="5">
        <v>3</v>
      </c>
      <c r="AL684" s="5">
        <v>1</v>
      </c>
      <c r="AM684"/>
      <c r="AN684"/>
      <c r="AO684"/>
      <c r="AP684"/>
      <c r="AQ684">
        <v>0</v>
      </c>
      <c r="AR684">
        <v>0</v>
      </c>
      <c r="AS684" s="5"/>
      <c r="AT684" s="5"/>
      <c r="AU684" s="5"/>
      <c r="AV684" s="5"/>
      <c r="AW684" s="5"/>
      <c r="AX684" s="5"/>
      <c r="AY684" t="s">
        <v>4206</v>
      </c>
    </row>
    <row r="685" spans="7:51" ht="14.5" customHeight="1" x14ac:dyDescent="0.2">
      <c r="G685" s="48" t="s">
        <v>3673</v>
      </c>
      <c r="H685">
        <v>70</v>
      </c>
      <c r="I685" s="5" t="str">
        <f t="shared" si="55"/>
        <v>71-80</v>
      </c>
      <c r="J685" s="5">
        <v>6</v>
      </c>
      <c r="K685" s="5">
        <v>1</v>
      </c>
      <c r="L685" s="5">
        <v>3</v>
      </c>
      <c r="M685">
        <v>12</v>
      </c>
      <c r="N685" s="5">
        <v>1</v>
      </c>
      <c r="O685">
        <v>12</v>
      </c>
      <c r="P685">
        <v>0</v>
      </c>
      <c r="Q685" s="10">
        <v>12</v>
      </c>
      <c r="R685" s="5">
        <v>2</v>
      </c>
      <c r="S685"/>
      <c r="T685">
        <v>1</v>
      </c>
      <c r="U685" s="5">
        <v>3</v>
      </c>
      <c r="V685"/>
      <c r="W685" t="s">
        <v>2217</v>
      </c>
      <c r="X685" t="s">
        <v>2449</v>
      </c>
      <c r="Y685" t="s">
        <v>2682</v>
      </c>
      <c r="Z685" t="s">
        <v>2914</v>
      </c>
      <c r="AA685" s="5">
        <v>5</v>
      </c>
      <c r="AB685" s="5">
        <v>5</v>
      </c>
      <c r="AC685" s="5">
        <v>5</v>
      </c>
      <c r="AD685" s="5">
        <v>5</v>
      </c>
      <c r="AE685" s="5">
        <v>3</v>
      </c>
      <c r="AF685" s="5">
        <v>5</v>
      </c>
      <c r="AG685" s="5">
        <v>4</v>
      </c>
      <c r="AH685" s="10">
        <f t="shared" si="54"/>
        <v>32</v>
      </c>
      <c r="AI685" s="5">
        <v>1</v>
      </c>
      <c r="AJ685" s="5">
        <v>3</v>
      </c>
      <c r="AK685" s="5">
        <v>3</v>
      </c>
      <c r="AL685" s="5">
        <v>2</v>
      </c>
      <c r="AM685"/>
      <c r="AN685"/>
      <c r="AO685"/>
      <c r="AP685"/>
      <c r="AQ685">
        <v>15</v>
      </c>
      <c r="AR685">
        <v>7</v>
      </c>
      <c r="AS685" s="5"/>
      <c r="AT685" s="5"/>
      <c r="AU685" s="5"/>
      <c r="AV685" s="5"/>
      <c r="AW685" s="5"/>
      <c r="AX685" s="5"/>
      <c r="AY685" t="s">
        <v>4210</v>
      </c>
    </row>
    <row r="686" spans="7:51" ht="14.5" customHeight="1" x14ac:dyDescent="0.2">
      <c r="G686" s="48" t="s">
        <v>3674</v>
      </c>
      <c r="H686">
        <v>69</v>
      </c>
      <c r="I686" s="5" t="str">
        <f t="shared" si="55"/>
        <v>60-70</v>
      </c>
      <c r="J686" s="5">
        <v>5</v>
      </c>
      <c r="K686" s="5">
        <v>1</v>
      </c>
      <c r="L686" s="5">
        <v>2</v>
      </c>
      <c r="M686">
        <v>3</v>
      </c>
      <c r="N686" s="5">
        <v>1</v>
      </c>
      <c r="O686">
        <v>1</v>
      </c>
      <c r="P686">
        <v>0</v>
      </c>
      <c r="Q686" s="10">
        <v>1</v>
      </c>
      <c r="R686" s="5">
        <v>2</v>
      </c>
      <c r="S686"/>
      <c r="T686">
        <v>1</v>
      </c>
      <c r="U686" s="5">
        <v>3</v>
      </c>
      <c r="V686"/>
      <c r="W686" t="s">
        <v>2218</v>
      </c>
      <c r="X686" t="s">
        <v>2450</v>
      </c>
      <c r="Y686" t="s">
        <v>2683</v>
      </c>
      <c r="Z686" t="s">
        <v>2915</v>
      </c>
      <c r="AA686" s="5">
        <v>5</v>
      </c>
      <c r="AB686" s="5">
        <v>5</v>
      </c>
      <c r="AC686" s="5">
        <v>3</v>
      </c>
      <c r="AD686" s="5">
        <v>5</v>
      </c>
      <c r="AE686" s="5">
        <v>5</v>
      </c>
      <c r="AF686" s="5">
        <v>3</v>
      </c>
      <c r="AG686" s="5">
        <v>4</v>
      </c>
      <c r="AH686" s="10">
        <f t="shared" si="54"/>
        <v>30</v>
      </c>
      <c r="AI686" s="5">
        <v>4</v>
      </c>
      <c r="AJ686" s="5">
        <v>4</v>
      </c>
      <c r="AK686" s="5">
        <v>4</v>
      </c>
      <c r="AL686" s="5">
        <v>2</v>
      </c>
      <c r="AM686"/>
      <c r="AN686"/>
      <c r="AO686"/>
      <c r="AP686"/>
      <c r="AQ686">
        <v>0</v>
      </c>
      <c r="AR686">
        <v>1</v>
      </c>
      <c r="AS686" s="5"/>
      <c r="AT686" s="5"/>
      <c r="AU686" s="5"/>
      <c r="AV686" s="5"/>
      <c r="AW686" s="5"/>
      <c r="AX686" s="5"/>
      <c r="AY686" t="s">
        <v>4181</v>
      </c>
    </row>
    <row r="687" spans="7:51" ht="14.5" customHeight="1" x14ac:dyDescent="0.2">
      <c r="G687" s="48" t="s">
        <v>3675</v>
      </c>
      <c r="H687">
        <v>63</v>
      </c>
      <c r="I687" s="5" t="str">
        <f t="shared" si="55"/>
        <v>60-70</v>
      </c>
      <c r="J687" s="5">
        <v>5</v>
      </c>
      <c r="K687" s="5">
        <v>1</v>
      </c>
      <c r="L687" s="5">
        <v>3</v>
      </c>
      <c r="M687">
        <v>3</v>
      </c>
      <c r="N687" s="5">
        <v>1</v>
      </c>
      <c r="O687">
        <v>3</v>
      </c>
      <c r="P687">
        <v>0</v>
      </c>
      <c r="Q687" s="10">
        <v>3</v>
      </c>
      <c r="R687" s="5">
        <v>2</v>
      </c>
      <c r="S687"/>
      <c r="T687">
        <v>1</v>
      </c>
      <c r="U687" s="5">
        <v>3</v>
      </c>
      <c r="V687"/>
      <c r="W687" t="s">
        <v>2219</v>
      </c>
      <c r="X687" t="s">
        <v>2451</v>
      </c>
      <c r="Y687" t="s">
        <v>2684</v>
      </c>
      <c r="Z687" t="s">
        <v>2916</v>
      </c>
      <c r="AA687" s="5">
        <v>5</v>
      </c>
      <c r="AB687" s="5">
        <v>4</v>
      </c>
      <c r="AC687" s="5">
        <v>4</v>
      </c>
      <c r="AD687" s="5">
        <v>5</v>
      </c>
      <c r="AE687" s="5">
        <v>5</v>
      </c>
      <c r="AF687" s="5">
        <v>5</v>
      </c>
      <c r="AG687" s="5">
        <v>4</v>
      </c>
      <c r="AH687" s="10">
        <f t="shared" si="54"/>
        <v>32</v>
      </c>
      <c r="AI687" s="5">
        <v>4</v>
      </c>
      <c r="AJ687" s="5">
        <v>5</v>
      </c>
      <c r="AK687" s="5">
        <v>5</v>
      </c>
      <c r="AL687" s="5">
        <v>2</v>
      </c>
      <c r="AM687"/>
      <c r="AN687"/>
      <c r="AO687"/>
      <c r="AP687"/>
      <c r="AQ687">
        <v>3</v>
      </c>
      <c r="AR687">
        <v>10</v>
      </c>
      <c r="AS687" s="5"/>
      <c r="AT687" s="5"/>
      <c r="AU687" s="5"/>
      <c r="AV687" s="5"/>
      <c r="AW687" s="5"/>
      <c r="AX687" s="5"/>
      <c r="AY687" t="s">
        <v>4211</v>
      </c>
    </row>
    <row r="688" spans="7:51" ht="14.5" customHeight="1" x14ac:dyDescent="0.2">
      <c r="G688" s="48" t="s">
        <v>3676</v>
      </c>
      <c r="H688">
        <v>78</v>
      </c>
      <c r="I688" s="5" t="str">
        <f t="shared" si="55"/>
        <v>71-80</v>
      </c>
      <c r="J688" s="5">
        <v>6</v>
      </c>
      <c r="K688" s="5">
        <v>2</v>
      </c>
      <c r="L688" s="5">
        <v>3</v>
      </c>
      <c r="M688">
        <v>60</v>
      </c>
      <c r="N688" s="5">
        <v>2</v>
      </c>
      <c r="O688">
        <v>58</v>
      </c>
      <c r="P688">
        <v>0</v>
      </c>
      <c r="Q688" s="10">
        <v>58</v>
      </c>
      <c r="R688" s="5">
        <v>2</v>
      </c>
      <c r="S688"/>
      <c r="T688">
        <v>1</v>
      </c>
      <c r="U688" s="5">
        <v>3</v>
      </c>
      <c r="V688"/>
      <c r="W688" t="s">
        <v>2220</v>
      </c>
      <c r="X688" t="s">
        <v>2452</v>
      </c>
      <c r="Y688" t="s">
        <v>2685</v>
      </c>
      <c r="Z688" t="s">
        <v>2917</v>
      </c>
      <c r="AA688" s="5">
        <v>5</v>
      </c>
      <c r="AB688" s="5">
        <v>5</v>
      </c>
      <c r="AC688" s="5">
        <v>3</v>
      </c>
      <c r="AD688" s="5">
        <v>5</v>
      </c>
      <c r="AE688" s="5">
        <v>2</v>
      </c>
      <c r="AF688" s="5">
        <v>3</v>
      </c>
      <c r="AG688" s="5">
        <v>5</v>
      </c>
      <c r="AH688" s="10">
        <f t="shared" si="54"/>
        <v>28</v>
      </c>
      <c r="AI688" s="5">
        <v>3</v>
      </c>
      <c r="AJ688" s="5">
        <v>5</v>
      </c>
      <c r="AK688" s="5">
        <v>5</v>
      </c>
      <c r="AL688" s="5">
        <v>2</v>
      </c>
      <c r="AM688"/>
      <c r="AN688"/>
      <c r="AO688"/>
      <c r="AP688"/>
      <c r="AQ688">
        <v>4</v>
      </c>
      <c r="AR688">
        <v>4</v>
      </c>
      <c r="AS688" s="5"/>
      <c r="AT688" s="5"/>
      <c r="AU688" s="5"/>
      <c r="AV688" s="5"/>
      <c r="AW688" s="5"/>
      <c r="AX688" s="5"/>
      <c r="AY688" t="s">
        <v>4212</v>
      </c>
    </row>
    <row r="689" spans="7:51" ht="14.5" customHeight="1" x14ac:dyDescent="0.2">
      <c r="G689" s="48" t="s">
        <v>3677</v>
      </c>
      <c r="H689">
        <v>78</v>
      </c>
      <c r="I689" s="5" t="str">
        <f t="shared" ref="I689:I704" si="56">VLOOKUP(H689,AgeGroup,2,TRUE)</f>
        <v>71-80</v>
      </c>
      <c r="J689" s="5">
        <v>6</v>
      </c>
      <c r="K689" s="5">
        <v>2</v>
      </c>
      <c r="L689" s="5">
        <v>2</v>
      </c>
      <c r="M689">
        <v>3</v>
      </c>
      <c r="N689" s="5">
        <v>1</v>
      </c>
      <c r="O689">
        <v>3</v>
      </c>
      <c r="P689">
        <v>0</v>
      </c>
      <c r="Q689" s="10">
        <v>3</v>
      </c>
      <c r="R689" s="5">
        <v>2</v>
      </c>
      <c r="S689"/>
      <c r="T689">
        <v>1</v>
      </c>
      <c r="U689" s="5">
        <v>3</v>
      </c>
      <c r="V689"/>
      <c r="W689" t="s">
        <v>2221</v>
      </c>
      <c r="X689" t="s">
        <v>2453</v>
      </c>
      <c r="Y689" t="s">
        <v>2686</v>
      </c>
      <c r="Z689" t="s">
        <v>2918</v>
      </c>
      <c r="AA689" s="5">
        <v>2</v>
      </c>
      <c r="AB689" s="5">
        <v>3</v>
      </c>
      <c r="AC689" s="5">
        <v>2</v>
      </c>
      <c r="AD689" s="5">
        <v>2</v>
      </c>
      <c r="AE689" s="5">
        <v>4</v>
      </c>
      <c r="AF689" s="5">
        <v>4</v>
      </c>
      <c r="AG689" s="5">
        <v>3</v>
      </c>
      <c r="AH689" s="10">
        <f t="shared" si="54"/>
        <v>20</v>
      </c>
      <c r="AI689" s="5">
        <v>5</v>
      </c>
      <c r="AJ689" s="5">
        <v>5</v>
      </c>
      <c r="AK689" s="5">
        <v>5</v>
      </c>
      <c r="AL689" s="5">
        <v>2</v>
      </c>
      <c r="AM689"/>
      <c r="AN689"/>
      <c r="AO689"/>
      <c r="AP689"/>
      <c r="AQ689">
        <v>2</v>
      </c>
      <c r="AR689">
        <v>6</v>
      </c>
      <c r="AS689" s="5"/>
      <c r="AT689" s="5"/>
      <c r="AU689" s="5"/>
      <c r="AV689" s="5"/>
      <c r="AW689" s="5"/>
      <c r="AX689" s="5"/>
      <c r="AY689" t="s">
        <v>4213</v>
      </c>
    </row>
    <row r="690" spans="7:51" ht="14.5" customHeight="1" x14ac:dyDescent="0.2">
      <c r="G690" s="48" t="s">
        <v>3678</v>
      </c>
      <c r="H690">
        <v>63</v>
      </c>
      <c r="I690" s="5" t="str">
        <f t="shared" si="56"/>
        <v>60-70</v>
      </c>
      <c r="J690" s="5">
        <v>5</v>
      </c>
      <c r="K690" s="5">
        <v>2</v>
      </c>
      <c r="L690" s="5">
        <v>4</v>
      </c>
      <c r="M690">
        <v>20</v>
      </c>
      <c r="N690" s="5">
        <v>1</v>
      </c>
      <c r="O690">
        <v>0</v>
      </c>
      <c r="P690">
        <v>1</v>
      </c>
      <c r="Q690" s="10">
        <v>8.3333333333333329E-2</v>
      </c>
      <c r="R690" s="5">
        <v>2</v>
      </c>
      <c r="S690"/>
      <c r="T690">
        <v>1</v>
      </c>
      <c r="U690" s="5">
        <v>3</v>
      </c>
      <c r="V690"/>
      <c r="W690" t="s">
        <v>2222</v>
      </c>
      <c r="X690" s="51"/>
      <c r="Y690" t="s">
        <v>2687</v>
      </c>
      <c r="Z690" t="s">
        <v>2919</v>
      </c>
      <c r="AA690" s="5">
        <v>3</v>
      </c>
      <c r="AB690" s="5">
        <v>5</v>
      </c>
      <c r="AC690" s="5">
        <v>4</v>
      </c>
      <c r="AD690" s="5">
        <v>5</v>
      </c>
      <c r="AE690" s="5">
        <v>1</v>
      </c>
      <c r="AF690" s="5">
        <v>4</v>
      </c>
      <c r="AG690" s="5">
        <v>5</v>
      </c>
      <c r="AH690" s="10">
        <f t="shared" si="54"/>
        <v>27</v>
      </c>
      <c r="AI690" s="5">
        <v>3</v>
      </c>
      <c r="AJ690" s="5">
        <v>3</v>
      </c>
      <c r="AK690" s="5">
        <v>3</v>
      </c>
      <c r="AL690" s="5">
        <v>1</v>
      </c>
      <c r="AM690"/>
      <c r="AN690"/>
      <c r="AO690"/>
      <c r="AP690"/>
      <c r="AQ690">
        <v>3</v>
      </c>
      <c r="AR690">
        <v>3</v>
      </c>
      <c r="AS690" s="5"/>
      <c r="AT690" s="5"/>
      <c r="AU690" s="5"/>
      <c r="AV690" s="5"/>
      <c r="AW690" s="5"/>
      <c r="AX690" s="5"/>
    </row>
    <row r="691" spans="7:51" ht="14.5" customHeight="1" x14ac:dyDescent="0.2">
      <c r="G691" s="48" t="s">
        <v>3679</v>
      </c>
      <c r="H691">
        <v>63</v>
      </c>
      <c r="I691" s="5" t="str">
        <f t="shared" si="56"/>
        <v>60-70</v>
      </c>
      <c r="J691" s="5">
        <v>5</v>
      </c>
      <c r="K691" s="5">
        <v>1</v>
      </c>
      <c r="L691" s="5">
        <v>3</v>
      </c>
      <c r="M691">
        <v>50</v>
      </c>
      <c r="N691" s="5">
        <v>1</v>
      </c>
      <c r="O691">
        <v>1</v>
      </c>
      <c r="P691">
        <v>0</v>
      </c>
      <c r="Q691" s="10">
        <v>1</v>
      </c>
      <c r="R691" s="5">
        <v>2</v>
      </c>
      <c r="S691"/>
      <c r="T691">
        <v>1</v>
      </c>
      <c r="U691" s="5">
        <v>3</v>
      </c>
      <c r="V691"/>
      <c r="W691" t="s">
        <v>2223</v>
      </c>
      <c r="X691" t="s">
        <v>2454</v>
      </c>
      <c r="Y691" t="s">
        <v>2688</v>
      </c>
      <c r="Z691" t="s">
        <v>2920</v>
      </c>
      <c r="AA691" s="5">
        <v>5</v>
      </c>
      <c r="AB691" s="5">
        <v>5</v>
      </c>
      <c r="AC691" s="5">
        <v>4</v>
      </c>
      <c r="AD691" s="5">
        <v>5</v>
      </c>
      <c r="AE691" s="5">
        <v>4</v>
      </c>
      <c r="AF691" s="5">
        <v>5</v>
      </c>
      <c r="AG691" s="5">
        <v>5</v>
      </c>
      <c r="AH691" s="10">
        <f t="shared" si="54"/>
        <v>33</v>
      </c>
      <c r="AI691" s="5">
        <v>4</v>
      </c>
      <c r="AJ691" s="5">
        <v>4</v>
      </c>
      <c r="AK691" s="5">
        <v>4</v>
      </c>
      <c r="AL691" s="5">
        <v>3</v>
      </c>
      <c r="AM691"/>
      <c r="AN691"/>
      <c r="AO691"/>
      <c r="AP691"/>
      <c r="AQ691">
        <v>4</v>
      </c>
      <c r="AR691">
        <v>1</v>
      </c>
      <c r="AS691" s="5"/>
      <c r="AT691" s="5"/>
      <c r="AU691" s="5"/>
      <c r="AV691" s="5"/>
      <c r="AW691" s="5"/>
      <c r="AX691" s="5"/>
      <c r="AY691" t="s">
        <v>4214</v>
      </c>
    </row>
    <row r="692" spans="7:51" ht="14.5" customHeight="1" x14ac:dyDescent="0.2">
      <c r="G692" s="48" t="s">
        <v>3680</v>
      </c>
      <c r="H692">
        <v>77</v>
      </c>
      <c r="I692" s="5" t="str">
        <f t="shared" si="56"/>
        <v>71-80</v>
      </c>
      <c r="J692" s="5">
        <v>6</v>
      </c>
      <c r="K692" s="5">
        <v>1</v>
      </c>
      <c r="L692" s="5">
        <v>3</v>
      </c>
      <c r="M692">
        <v>45</v>
      </c>
      <c r="N692" s="5">
        <v>1</v>
      </c>
      <c r="O692">
        <v>30</v>
      </c>
      <c r="P692">
        <v>0</v>
      </c>
      <c r="Q692" s="10">
        <v>30</v>
      </c>
      <c r="R692" s="5">
        <v>2</v>
      </c>
      <c r="S692"/>
      <c r="T692">
        <v>1</v>
      </c>
      <c r="U692" s="5">
        <v>3</v>
      </c>
      <c r="V692"/>
      <c r="W692" t="s">
        <v>2224</v>
      </c>
      <c r="X692" t="s">
        <v>2455</v>
      </c>
      <c r="Y692" t="s">
        <v>2689</v>
      </c>
      <c r="Z692" t="s">
        <v>2921</v>
      </c>
      <c r="AA692" s="5">
        <v>5</v>
      </c>
      <c r="AB692" s="5">
        <v>5</v>
      </c>
      <c r="AC692" s="5">
        <v>3</v>
      </c>
      <c r="AD692" s="5">
        <v>5</v>
      </c>
      <c r="AE692" s="5">
        <v>4</v>
      </c>
      <c r="AF692" s="5">
        <v>5</v>
      </c>
      <c r="AG692" s="5">
        <v>5</v>
      </c>
      <c r="AH692" s="10">
        <f t="shared" si="54"/>
        <v>32</v>
      </c>
      <c r="AI692" s="5">
        <v>2</v>
      </c>
      <c r="AJ692" s="5">
        <v>4</v>
      </c>
      <c r="AK692" s="5">
        <v>3</v>
      </c>
      <c r="AL692" s="5">
        <v>2</v>
      </c>
      <c r="AM692"/>
      <c r="AN692"/>
      <c r="AO692"/>
      <c r="AP692"/>
      <c r="AQ692">
        <v>0</v>
      </c>
      <c r="AR692">
        <v>1</v>
      </c>
      <c r="AS692" s="5"/>
      <c r="AT692" s="5"/>
      <c r="AU692" s="5"/>
      <c r="AV692" s="5"/>
      <c r="AW692" s="5"/>
      <c r="AX692" s="5"/>
      <c r="AY692" t="s">
        <v>4215</v>
      </c>
    </row>
    <row r="693" spans="7:51" ht="14.5" customHeight="1" x14ac:dyDescent="0.2">
      <c r="G693" s="48" t="s">
        <v>3681</v>
      </c>
      <c r="H693">
        <v>50</v>
      </c>
      <c r="I693" s="5" t="str">
        <f t="shared" si="56"/>
        <v>50-60</v>
      </c>
      <c r="J693" s="5">
        <v>4</v>
      </c>
      <c r="K693" s="5">
        <v>1</v>
      </c>
      <c r="L693" s="5">
        <v>2</v>
      </c>
      <c r="M693">
        <v>3</v>
      </c>
      <c r="N693" s="5">
        <v>1</v>
      </c>
      <c r="O693">
        <v>3</v>
      </c>
      <c r="P693">
        <v>0</v>
      </c>
      <c r="Q693" s="10">
        <v>3</v>
      </c>
      <c r="R693" s="5">
        <v>2</v>
      </c>
      <c r="S693"/>
      <c r="T693">
        <v>1</v>
      </c>
      <c r="U693" s="5">
        <v>3</v>
      </c>
      <c r="V693"/>
      <c r="W693" t="s">
        <v>2225</v>
      </c>
      <c r="X693" t="s">
        <v>2456</v>
      </c>
      <c r="Y693" t="s">
        <v>2690</v>
      </c>
      <c r="Z693" t="s">
        <v>2922</v>
      </c>
      <c r="AA693" s="5">
        <v>5</v>
      </c>
      <c r="AB693" s="5">
        <v>3</v>
      </c>
      <c r="AC693" s="5">
        <v>4</v>
      </c>
      <c r="AD693" s="5">
        <v>4</v>
      </c>
      <c r="AE693" s="5">
        <v>4</v>
      </c>
      <c r="AF693" s="5">
        <v>4</v>
      </c>
      <c r="AG693" s="5">
        <v>5</v>
      </c>
      <c r="AH693" s="10">
        <f t="shared" si="54"/>
        <v>29</v>
      </c>
      <c r="AI693" s="5">
        <v>3</v>
      </c>
      <c r="AJ693" s="5">
        <v>3</v>
      </c>
      <c r="AK693" s="5">
        <v>3</v>
      </c>
      <c r="AL693" s="5">
        <v>2</v>
      </c>
      <c r="AM693"/>
      <c r="AN693"/>
      <c r="AO693"/>
      <c r="AP693"/>
      <c r="AQ693">
        <v>2</v>
      </c>
      <c r="AR693">
        <v>4</v>
      </c>
      <c r="AS693" s="5"/>
      <c r="AT693" s="5"/>
      <c r="AU693" s="5"/>
      <c r="AV693" s="5"/>
      <c r="AW693" s="5"/>
      <c r="AX693" s="5"/>
      <c r="AY693" t="s">
        <v>4056</v>
      </c>
    </row>
    <row r="694" spans="7:51" ht="14.5" customHeight="1" x14ac:dyDescent="0.2">
      <c r="G694" s="48" t="s">
        <v>3682</v>
      </c>
      <c r="H694">
        <v>56</v>
      </c>
      <c r="I694" s="5" t="str">
        <f t="shared" si="56"/>
        <v>50-60</v>
      </c>
      <c r="J694" s="5">
        <v>4</v>
      </c>
      <c r="K694" s="5">
        <v>1</v>
      </c>
      <c r="L694" s="5">
        <v>3</v>
      </c>
      <c r="M694">
        <v>8</v>
      </c>
      <c r="N694" s="5">
        <v>1</v>
      </c>
      <c r="O694">
        <v>8</v>
      </c>
      <c r="P694">
        <v>0</v>
      </c>
      <c r="Q694" s="10">
        <v>8</v>
      </c>
      <c r="R694" s="5">
        <v>2</v>
      </c>
      <c r="S694"/>
      <c r="T694">
        <v>1</v>
      </c>
      <c r="U694" s="5">
        <v>3</v>
      </c>
      <c r="V694"/>
      <c r="W694" t="s">
        <v>2226</v>
      </c>
      <c r="X694" t="s">
        <v>2457</v>
      </c>
      <c r="Y694" t="s">
        <v>2691</v>
      </c>
      <c r="Z694" t="s">
        <v>2923</v>
      </c>
      <c r="AA694" s="5">
        <v>5</v>
      </c>
      <c r="AB694" s="5">
        <v>5</v>
      </c>
      <c r="AC694" s="5">
        <v>4</v>
      </c>
      <c r="AD694" s="5">
        <v>5</v>
      </c>
      <c r="AE694" s="5">
        <v>5</v>
      </c>
      <c r="AF694" s="5">
        <v>5</v>
      </c>
      <c r="AG694" s="5">
        <v>4</v>
      </c>
      <c r="AH694" s="10">
        <f t="shared" si="54"/>
        <v>33</v>
      </c>
      <c r="AI694" s="5">
        <v>3</v>
      </c>
      <c r="AJ694" s="5">
        <v>4</v>
      </c>
      <c r="AK694" s="5">
        <v>4</v>
      </c>
      <c r="AL694" s="5">
        <v>4</v>
      </c>
      <c r="AM694"/>
      <c r="AN694"/>
      <c r="AO694"/>
      <c r="AP694"/>
      <c r="AQ694">
        <v>6</v>
      </c>
      <c r="AR694">
        <v>15</v>
      </c>
      <c r="AS694" s="5"/>
      <c r="AT694" s="5"/>
      <c r="AU694" s="5"/>
      <c r="AV694" s="5"/>
      <c r="AW694" s="5"/>
      <c r="AX694" s="5"/>
      <c r="AY694" t="s">
        <v>3922</v>
      </c>
    </row>
    <row r="695" spans="7:51" ht="14.5" customHeight="1" x14ac:dyDescent="0.2">
      <c r="G695" s="48" t="s">
        <v>3683</v>
      </c>
      <c r="H695">
        <v>61</v>
      </c>
      <c r="I695" s="5" t="str">
        <f t="shared" si="56"/>
        <v>60-70</v>
      </c>
      <c r="J695" s="5">
        <v>5</v>
      </c>
      <c r="K695" s="5">
        <v>1</v>
      </c>
      <c r="L695" s="5">
        <v>3</v>
      </c>
      <c r="M695">
        <v>20</v>
      </c>
      <c r="N695" s="5">
        <v>1</v>
      </c>
      <c r="O695">
        <v>0</v>
      </c>
      <c r="P695">
        <v>0</v>
      </c>
      <c r="Q695" s="10">
        <v>0</v>
      </c>
      <c r="R695" s="5">
        <v>2</v>
      </c>
      <c r="S695"/>
      <c r="T695">
        <v>1</v>
      </c>
      <c r="U695" s="5">
        <v>3</v>
      </c>
      <c r="V695"/>
      <c r="W695" t="s">
        <v>2227</v>
      </c>
      <c r="X695" t="s">
        <v>1997</v>
      </c>
      <c r="Y695" t="s">
        <v>2692</v>
      </c>
      <c r="Z695" t="s">
        <v>2924</v>
      </c>
      <c r="AA695" s="5">
        <v>5</v>
      </c>
      <c r="AB695" s="5">
        <v>5</v>
      </c>
      <c r="AC695" s="5">
        <v>4</v>
      </c>
      <c r="AD695" s="5">
        <v>5</v>
      </c>
      <c r="AE695" s="5">
        <v>5</v>
      </c>
      <c r="AF695" s="5">
        <v>5</v>
      </c>
      <c r="AG695" s="5">
        <v>5</v>
      </c>
      <c r="AH695" s="10">
        <f t="shared" si="54"/>
        <v>34</v>
      </c>
      <c r="AI695" s="5">
        <v>4</v>
      </c>
      <c r="AJ695" s="5">
        <v>5</v>
      </c>
      <c r="AK695" s="5">
        <v>5</v>
      </c>
      <c r="AL695" s="5">
        <v>5</v>
      </c>
      <c r="AM695"/>
      <c r="AN695"/>
      <c r="AO695"/>
      <c r="AP695"/>
      <c r="AQ695">
        <v>3</v>
      </c>
      <c r="AR695">
        <v>3</v>
      </c>
      <c r="AS695" s="5"/>
      <c r="AT695" s="5"/>
      <c r="AU695" s="5"/>
      <c r="AV695" s="5"/>
      <c r="AW695" s="5"/>
      <c r="AX695" s="5"/>
      <c r="AY695" t="s">
        <v>4216</v>
      </c>
    </row>
    <row r="696" spans="7:51" ht="14.5" customHeight="1" x14ac:dyDescent="0.2">
      <c r="G696" s="48" t="s">
        <v>3684</v>
      </c>
      <c r="H696">
        <v>66</v>
      </c>
      <c r="I696" s="5" t="str">
        <f t="shared" si="56"/>
        <v>60-70</v>
      </c>
      <c r="J696" s="5">
        <v>5</v>
      </c>
      <c r="K696" s="5">
        <v>1</v>
      </c>
      <c r="L696" s="5">
        <v>3</v>
      </c>
      <c r="M696">
        <v>15</v>
      </c>
      <c r="N696" s="5">
        <v>1</v>
      </c>
      <c r="O696">
        <v>3</v>
      </c>
      <c r="P696">
        <v>0</v>
      </c>
      <c r="Q696" s="10">
        <v>3</v>
      </c>
      <c r="R696" s="5">
        <v>2</v>
      </c>
      <c r="S696"/>
      <c r="T696">
        <v>1</v>
      </c>
      <c r="U696" s="5">
        <v>3</v>
      </c>
      <c r="V696"/>
      <c r="W696" t="s">
        <v>2228</v>
      </c>
      <c r="X696" t="s">
        <v>2458</v>
      </c>
      <c r="Y696" t="s">
        <v>2693</v>
      </c>
      <c r="Z696" t="s">
        <v>2925</v>
      </c>
      <c r="AA696" s="5">
        <v>5</v>
      </c>
      <c r="AB696" s="5">
        <v>5</v>
      </c>
      <c r="AC696" s="5">
        <v>3</v>
      </c>
      <c r="AD696" s="5">
        <v>5</v>
      </c>
      <c r="AE696" s="5">
        <v>4</v>
      </c>
      <c r="AF696" s="5">
        <v>3</v>
      </c>
      <c r="AG696" s="5">
        <v>5</v>
      </c>
      <c r="AH696" s="10">
        <f t="shared" si="54"/>
        <v>30</v>
      </c>
      <c r="AI696" s="5">
        <v>5</v>
      </c>
      <c r="AJ696" s="5">
        <v>5</v>
      </c>
      <c r="AK696" s="5">
        <v>5</v>
      </c>
      <c r="AL696" s="5">
        <v>2</v>
      </c>
      <c r="AM696"/>
      <c r="AN696"/>
      <c r="AO696"/>
      <c r="AP696"/>
      <c r="AQ696">
        <v>2</v>
      </c>
      <c r="AR696">
        <v>1</v>
      </c>
      <c r="AS696" s="5"/>
      <c r="AT696" s="5"/>
      <c r="AU696" s="5"/>
      <c r="AV696" s="5"/>
      <c r="AW696" s="5"/>
      <c r="AX696" s="5"/>
      <c r="AY696" t="s">
        <v>4166</v>
      </c>
    </row>
    <row r="697" spans="7:51" ht="14.5" customHeight="1" x14ac:dyDescent="0.2">
      <c r="G697" s="48" t="s">
        <v>3685</v>
      </c>
      <c r="H697">
        <v>63</v>
      </c>
      <c r="I697" s="5" t="str">
        <f t="shared" si="56"/>
        <v>60-70</v>
      </c>
      <c r="J697" s="5">
        <v>5</v>
      </c>
      <c r="K697" s="5">
        <v>1</v>
      </c>
      <c r="L697" s="5">
        <v>3</v>
      </c>
      <c r="M697">
        <v>2</v>
      </c>
      <c r="N697" s="5">
        <v>1</v>
      </c>
      <c r="O697">
        <v>5</v>
      </c>
      <c r="P697">
        <v>0</v>
      </c>
      <c r="Q697" s="10">
        <v>5</v>
      </c>
      <c r="R697" s="5">
        <v>2</v>
      </c>
      <c r="S697"/>
      <c r="T697">
        <v>1</v>
      </c>
      <c r="U697" s="5">
        <v>3</v>
      </c>
      <c r="V697"/>
      <c r="W697" t="s">
        <v>2229</v>
      </c>
      <c r="X697" t="s">
        <v>2459</v>
      </c>
      <c r="Y697" t="s">
        <v>2694</v>
      </c>
      <c r="Z697" t="s">
        <v>2926</v>
      </c>
      <c r="AA697" s="5">
        <v>5</v>
      </c>
      <c r="AB697" s="5">
        <v>4</v>
      </c>
      <c r="AC697" s="5">
        <v>4</v>
      </c>
      <c r="AD697" s="5">
        <v>4</v>
      </c>
      <c r="AE697" s="5">
        <v>3</v>
      </c>
      <c r="AF697" s="5">
        <v>4</v>
      </c>
      <c r="AG697" s="5">
        <v>4</v>
      </c>
      <c r="AH697" s="10">
        <f t="shared" si="54"/>
        <v>28</v>
      </c>
      <c r="AI697" s="5">
        <v>3</v>
      </c>
      <c r="AJ697" s="5">
        <v>3</v>
      </c>
      <c r="AK697" s="5">
        <v>3</v>
      </c>
      <c r="AL697" s="5">
        <v>3</v>
      </c>
      <c r="AM697"/>
      <c r="AN697"/>
      <c r="AO697"/>
      <c r="AP697"/>
      <c r="AQ697">
        <v>1</v>
      </c>
      <c r="AR697">
        <v>0</v>
      </c>
      <c r="AS697" s="5"/>
      <c r="AT697" s="5"/>
      <c r="AU697" s="5"/>
      <c r="AV697" s="5"/>
      <c r="AW697" s="5"/>
      <c r="AX697" s="5"/>
      <c r="AY697" t="s">
        <v>4217</v>
      </c>
    </row>
    <row r="698" spans="7:51" ht="14.5" customHeight="1" x14ac:dyDescent="0.2">
      <c r="G698" s="48" t="s">
        <v>3686</v>
      </c>
      <c r="H698">
        <v>37</v>
      </c>
      <c r="I698" s="5" t="str">
        <f t="shared" si="56"/>
        <v>30-40</v>
      </c>
      <c r="J698" s="5">
        <v>2</v>
      </c>
      <c r="K698" s="5">
        <v>1</v>
      </c>
      <c r="L698" s="5">
        <v>3</v>
      </c>
      <c r="M698">
        <v>20</v>
      </c>
      <c r="N698" s="5">
        <v>1</v>
      </c>
      <c r="O698">
        <v>2</v>
      </c>
      <c r="P698">
        <v>0</v>
      </c>
      <c r="Q698" s="10">
        <v>2</v>
      </c>
      <c r="R698" s="5">
        <v>2</v>
      </c>
      <c r="S698"/>
      <c r="T698">
        <v>1</v>
      </c>
      <c r="U698" s="5">
        <v>3</v>
      </c>
      <c r="V698"/>
      <c r="W698" t="s">
        <v>2230</v>
      </c>
      <c r="X698" t="s">
        <v>2460</v>
      </c>
      <c r="Y698" t="s">
        <v>2695</v>
      </c>
      <c r="Z698" t="s">
        <v>2927</v>
      </c>
      <c r="AA698" s="5">
        <v>5</v>
      </c>
      <c r="AB698" s="5">
        <v>4</v>
      </c>
      <c r="AC698" s="5">
        <v>4</v>
      </c>
      <c r="AD698" s="5">
        <v>4</v>
      </c>
      <c r="AE698" s="5">
        <v>4</v>
      </c>
      <c r="AF698" s="5">
        <v>4</v>
      </c>
      <c r="AG698" s="5">
        <v>4</v>
      </c>
      <c r="AH698" s="10">
        <f t="shared" si="54"/>
        <v>29</v>
      </c>
      <c r="AI698" s="5">
        <v>1</v>
      </c>
      <c r="AJ698" s="5">
        <v>3</v>
      </c>
      <c r="AK698" s="5">
        <v>2</v>
      </c>
      <c r="AL698" s="5">
        <v>2</v>
      </c>
      <c r="AM698"/>
      <c r="AN698"/>
      <c r="AO698"/>
      <c r="AP698"/>
      <c r="AQ698">
        <v>1</v>
      </c>
      <c r="AR698">
        <v>0</v>
      </c>
      <c r="AS698" s="5"/>
      <c r="AT698" s="5"/>
      <c r="AU698" s="5"/>
      <c r="AV698" s="5"/>
      <c r="AW698" s="5"/>
      <c r="AX698" s="5"/>
      <c r="AY698" t="s">
        <v>4218</v>
      </c>
    </row>
    <row r="699" spans="7:51" ht="14.5" customHeight="1" x14ac:dyDescent="0.2">
      <c r="G699" s="48" t="s">
        <v>3687</v>
      </c>
      <c r="H699">
        <v>63</v>
      </c>
      <c r="I699" s="5" t="str">
        <f t="shared" si="56"/>
        <v>60-70</v>
      </c>
      <c r="J699" s="5">
        <v>5</v>
      </c>
      <c r="K699" s="5">
        <v>1</v>
      </c>
      <c r="L699" s="5">
        <v>3</v>
      </c>
      <c r="M699">
        <v>5</v>
      </c>
      <c r="N699" s="5">
        <v>1</v>
      </c>
      <c r="O699">
        <v>1</v>
      </c>
      <c r="P699">
        <v>0</v>
      </c>
      <c r="Q699" s="10">
        <v>1</v>
      </c>
      <c r="R699" s="5">
        <v>2</v>
      </c>
      <c r="S699"/>
      <c r="T699">
        <v>1</v>
      </c>
      <c r="U699" s="5">
        <v>3</v>
      </c>
      <c r="V699"/>
      <c r="W699" t="s">
        <v>2231</v>
      </c>
      <c r="X699" t="s">
        <v>2461</v>
      </c>
      <c r="Y699" t="s">
        <v>2696</v>
      </c>
      <c r="Z699" t="s">
        <v>2928</v>
      </c>
      <c r="AA699" s="5">
        <v>5</v>
      </c>
      <c r="AB699" s="5">
        <v>3</v>
      </c>
      <c r="AC699" s="5">
        <v>3</v>
      </c>
      <c r="AD699" s="5">
        <v>4</v>
      </c>
      <c r="AE699" s="5">
        <v>4</v>
      </c>
      <c r="AF699" s="5">
        <v>3</v>
      </c>
      <c r="AG699" s="5">
        <v>4</v>
      </c>
      <c r="AH699" s="10">
        <f t="shared" si="54"/>
        <v>26</v>
      </c>
      <c r="AI699" s="5">
        <v>2</v>
      </c>
      <c r="AJ699" s="5">
        <v>4</v>
      </c>
      <c r="AK699" s="5">
        <v>4</v>
      </c>
      <c r="AL699" s="5">
        <v>1</v>
      </c>
      <c r="AM699"/>
      <c r="AN699"/>
      <c r="AO699"/>
      <c r="AP699"/>
      <c r="AQ699">
        <v>0</v>
      </c>
      <c r="AR699">
        <v>1</v>
      </c>
      <c r="AS699" s="5"/>
      <c r="AT699" s="5"/>
      <c r="AU699" s="5"/>
      <c r="AV699" s="5"/>
      <c r="AW699" s="5"/>
      <c r="AX699" s="5"/>
      <c r="AY699" t="s">
        <v>4219</v>
      </c>
    </row>
    <row r="700" spans="7:51" ht="14.5" customHeight="1" x14ac:dyDescent="0.2">
      <c r="G700" s="48" t="s">
        <v>3688</v>
      </c>
      <c r="H700">
        <v>62</v>
      </c>
      <c r="I700" s="5" t="str">
        <f t="shared" si="56"/>
        <v>60-70</v>
      </c>
      <c r="J700" s="5">
        <v>5</v>
      </c>
      <c r="K700" s="5">
        <v>1</v>
      </c>
      <c r="L700" s="5">
        <v>2</v>
      </c>
      <c r="M700">
        <v>3</v>
      </c>
      <c r="N700" s="5">
        <v>1</v>
      </c>
      <c r="O700">
        <v>3</v>
      </c>
      <c r="P700">
        <v>0</v>
      </c>
      <c r="Q700" s="10">
        <v>3</v>
      </c>
      <c r="R700" s="5">
        <v>2</v>
      </c>
      <c r="S700"/>
      <c r="T700">
        <v>1</v>
      </c>
      <c r="U700" s="5">
        <v>3</v>
      </c>
      <c r="V700"/>
      <c r="W700" t="s">
        <v>2232</v>
      </c>
      <c r="X700" t="s">
        <v>2462</v>
      </c>
      <c r="Y700" t="s">
        <v>3814</v>
      </c>
      <c r="Z700" t="s">
        <v>2929</v>
      </c>
      <c r="AA700" s="5">
        <v>4</v>
      </c>
      <c r="AB700" s="5">
        <v>4</v>
      </c>
      <c r="AC700" s="5">
        <v>4</v>
      </c>
      <c r="AD700" s="5">
        <v>5</v>
      </c>
      <c r="AE700" s="5">
        <v>4</v>
      </c>
      <c r="AF700" s="5">
        <v>3</v>
      </c>
      <c r="AG700" s="5">
        <v>4</v>
      </c>
      <c r="AH700" s="10">
        <f t="shared" si="54"/>
        <v>28</v>
      </c>
      <c r="AI700" s="5">
        <v>3</v>
      </c>
      <c r="AJ700" s="5">
        <v>4</v>
      </c>
      <c r="AK700" s="5">
        <v>4</v>
      </c>
      <c r="AL700" s="5">
        <v>3</v>
      </c>
      <c r="AM700"/>
      <c r="AN700"/>
      <c r="AO700"/>
      <c r="AP700"/>
      <c r="AQ700">
        <v>0</v>
      </c>
      <c r="AR700">
        <v>0</v>
      </c>
      <c r="AS700" s="5"/>
      <c r="AT700" s="5"/>
      <c r="AU700" s="5"/>
      <c r="AV700" s="5"/>
      <c r="AW700" s="5"/>
      <c r="AX700" s="5"/>
      <c r="AY700" t="s">
        <v>4220</v>
      </c>
    </row>
    <row r="701" spans="7:51" ht="14.5" customHeight="1" x14ac:dyDescent="0.2">
      <c r="G701" s="48" t="s">
        <v>3689</v>
      </c>
      <c r="H701">
        <v>61</v>
      </c>
      <c r="I701" s="5" t="str">
        <f t="shared" si="56"/>
        <v>60-70</v>
      </c>
      <c r="J701" s="5">
        <v>5</v>
      </c>
      <c r="K701" s="5">
        <v>1</v>
      </c>
      <c r="L701" s="5">
        <v>3</v>
      </c>
      <c r="M701">
        <v>25</v>
      </c>
      <c r="N701" s="5">
        <v>1</v>
      </c>
      <c r="O701">
        <v>15</v>
      </c>
      <c r="P701">
        <v>0</v>
      </c>
      <c r="Q701" s="10">
        <v>15</v>
      </c>
      <c r="R701" s="5">
        <v>2</v>
      </c>
      <c r="S701"/>
      <c r="T701">
        <v>1</v>
      </c>
      <c r="U701" s="5">
        <v>3</v>
      </c>
      <c r="V701"/>
      <c r="W701" t="s">
        <v>2233</v>
      </c>
      <c r="X701" t="s">
        <v>2463</v>
      </c>
      <c r="Y701" t="s">
        <v>2697</v>
      </c>
      <c r="Z701" t="s">
        <v>2930</v>
      </c>
      <c r="AA701" s="5">
        <v>5</v>
      </c>
      <c r="AB701" s="5">
        <v>5</v>
      </c>
      <c r="AC701" s="5">
        <v>3</v>
      </c>
      <c r="AD701" s="5">
        <v>5</v>
      </c>
      <c r="AE701" s="5">
        <v>4</v>
      </c>
      <c r="AF701" s="5">
        <v>3</v>
      </c>
      <c r="AG701" s="5">
        <v>4</v>
      </c>
      <c r="AH701" s="10">
        <f t="shared" si="54"/>
        <v>29</v>
      </c>
      <c r="AI701" s="5">
        <v>3</v>
      </c>
      <c r="AJ701" s="5">
        <v>4</v>
      </c>
      <c r="AK701" s="5">
        <v>3</v>
      </c>
      <c r="AL701" s="5">
        <v>1</v>
      </c>
      <c r="AM701"/>
      <c r="AN701"/>
      <c r="AO701"/>
      <c r="AP701"/>
      <c r="AQ701">
        <v>1</v>
      </c>
      <c r="AR701">
        <v>3</v>
      </c>
      <c r="AS701" s="5"/>
      <c r="AT701" s="5"/>
      <c r="AU701" s="5"/>
      <c r="AV701" s="5"/>
      <c r="AW701" s="5"/>
      <c r="AX701" s="5"/>
      <c r="AY701" t="s">
        <v>4216</v>
      </c>
    </row>
    <row r="702" spans="7:51" ht="14.5" customHeight="1" x14ac:dyDescent="0.2">
      <c r="G702" s="48" t="s">
        <v>3690</v>
      </c>
      <c r="H702">
        <v>69</v>
      </c>
      <c r="I702" s="5" t="str">
        <f t="shared" si="56"/>
        <v>60-70</v>
      </c>
      <c r="J702" s="5">
        <v>5</v>
      </c>
      <c r="K702" s="5">
        <v>1</v>
      </c>
      <c r="L702" s="5">
        <v>4</v>
      </c>
      <c r="M702">
        <v>10</v>
      </c>
      <c r="N702" s="5">
        <v>1</v>
      </c>
      <c r="O702">
        <v>3</v>
      </c>
      <c r="P702">
        <v>0</v>
      </c>
      <c r="Q702" s="10">
        <v>3</v>
      </c>
      <c r="R702" s="5">
        <v>2</v>
      </c>
      <c r="S702"/>
      <c r="T702">
        <v>1</v>
      </c>
      <c r="U702" s="5">
        <v>3</v>
      </c>
      <c r="V702"/>
      <c r="W702" t="s">
        <v>2234</v>
      </c>
      <c r="X702" t="s">
        <v>2464</v>
      </c>
      <c r="Y702" t="s">
        <v>2698</v>
      </c>
      <c r="Z702" t="s">
        <v>2931</v>
      </c>
      <c r="AA702" s="5">
        <v>5</v>
      </c>
      <c r="AB702" s="5">
        <v>1</v>
      </c>
      <c r="AC702" s="5">
        <v>4</v>
      </c>
      <c r="AD702" s="5">
        <v>5</v>
      </c>
      <c r="AE702" s="5">
        <v>4</v>
      </c>
      <c r="AF702" s="5">
        <v>5</v>
      </c>
      <c r="AG702" s="5">
        <v>5</v>
      </c>
      <c r="AH702" s="10">
        <f t="shared" si="54"/>
        <v>29</v>
      </c>
      <c r="AI702" s="5">
        <v>3</v>
      </c>
      <c r="AJ702" s="5">
        <v>4</v>
      </c>
      <c r="AK702" s="5">
        <v>4</v>
      </c>
      <c r="AL702" s="5">
        <v>1</v>
      </c>
      <c r="AM702"/>
      <c r="AN702"/>
      <c r="AO702"/>
      <c r="AP702"/>
      <c r="AQ702">
        <v>15</v>
      </c>
      <c r="AR702">
        <v>15</v>
      </c>
      <c r="AS702" s="5"/>
      <c r="AT702" s="5"/>
      <c r="AU702" s="5"/>
      <c r="AV702" s="5"/>
      <c r="AW702" s="5"/>
      <c r="AX702" s="5"/>
      <c r="AY702" t="s">
        <v>4221</v>
      </c>
    </row>
    <row r="703" spans="7:51" ht="14.5" customHeight="1" x14ac:dyDescent="0.2">
      <c r="G703" s="48" t="s">
        <v>3691</v>
      </c>
      <c r="H703">
        <v>66</v>
      </c>
      <c r="I703" s="5" t="str">
        <f t="shared" si="56"/>
        <v>60-70</v>
      </c>
      <c r="J703" s="5">
        <v>5</v>
      </c>
      <c r="K703" s="5">
        <v>1</v>
      </c>
      <c r="L703" s="5">
        <v>2</v>
      </c>
      <c r="M703">
        <v>1</v>
      </c>
      <c r="N703" s="5">
        <v>1</v>
      </c>
      <c r="O703">
        <v>1</v>
      </c>
      <c r="P703">
        <v>0</v>
      </c>
      <c r="Q703" s="10">
        <v>1</v>
      </c>
      <c r="R703" s="5">
        <v>2</v>
      </c>
      <c r="S703"/>
      <c r="T703">
        <v>1</v>
      </c>
      <c r="U703" s="5">
        <v>3</v>
      </c>
      <c r="V703"/>
      <c r="W703" t="s">
        <v>2235</v>
      </c>
      <c r="X703" t="s">
        <v>2465</v>
      </c>
      <c r="Y703" t="s">
        <v>58</v>
      </c>
      <c r="Z703" t="s">
        <v>2734</v>
      </c>
      <c r="AA703" s="5">
        <v>5</v>
      </c>
      <c r="AB703" s="5">
        <v>3</v>
      </c>
      <c r="AC703" s="5">
        <v>4</v>
      </c>
      <c r="AD703" s="5">
        <v>5</v>
      </c>
      <c r="AE703" s="5">
        <v>4</v>
      </c>
      <c r="AF703" s="5">
        <v>5</v>
      </c>
      <c r="AG703" s="5">
        <v>3</v>
      </c>
      <c r="AH703" s="10">
        <f t="shared" si="54"/>
        <v>29</v>
      </c>
      <c r="AI703" s="5">
        <v>4</v>
      </c>
      <c r="AJ703" s="5">
        <v>5</v>
      </c>
      <c r="AK703" s="5">
        <v>4</v>
      </c>
      <c r="AL703" s="5">
        <v>2</v>
      </c>
      <c r="AM703"/>
      <c r="AN703"/>
      <c r="AO703"/>
      <c r="AP703"/>
      <c r="AQ703">
        <v>0</v>
      </c>
      <c r="AR703">
        <v>1</v>
      </c>
      <c r="AS703" s="5"/>
      <c r="AT703" s="5"/>
      <c r="AU703" s="5"/>
      <c r="AV703" s="5"/>
      <c r="AW703" s="5"/>
      <c r="AX703" s="5"/>
      <c r="AY703" t="s">
        <v>4218</v>
      </c>
    </row>
    <row r="704" spans="7:51" ht="14.5" customHeight="1" x14ac:dyDescent="0.2">
      <c r="G704" s="48" t="s">
        <v>3692</v>
      </c>
      <c r="H704">
        <v>64</v>
      </c>
      <c r="I704" s="5" t="str">
        <f t="shared" si="56"/>
        <v>60-70</v>
      </c>
      <c r="J704" s="5">
        <v>5</v>
      </c>
      <c r="K704" s="5">
        <v>1</v>
      </c>
      <c r="L704" s="5">
        <v>3</v>
      </c>
      <c r="M704">
        <v>5</v>
      </c>
      <c r="N704" s="5">
        <v>1</v>
      </c>
      <c r="O704">
        <v>5</v>
      </c>
      <c r="P704">
        <v>0</v>
      </c>
      <c r="Q704" s="10">
        <v>5</v>
      </c>
      <c r="R704" s="5">
        <v>2</v>
      </c>
      <c r="S704"/>
      <c r="T704">
        <v>1</v>
      </c>
      <c r="U704" s="5">
        <v>3</v>
      </c>
      <c r="V704"/>
      <c r="W704" t="s">
        <v>2236</v>
      </c>
      <c r="X704" t="s">
        <v>2466</v>
      </c>
      <c r="Y704" t="s">
        <v>2699</v>
      </c>
      <c r="Z704" t="s">
        <v>2932</v>
      </c>
      <c r="AA704" s="5">
        <v>5</v>
      </c>
      <c r="AB704" s="5">
        <v>4</v>
      </c>
      <c r="AC704" s="5">
        <v>4</v>
      </c>
      <c r="AD704" s="5">
        <v>5</v>
      </c>
      <c r="AE704" s="5">
        <v>5</v>
      </c>
      <c r="AF704" s="5">
        <v>2</v>
      </c>
      <c r="AG704" s="5">
        <v>3</v>
      </c>
      <c r="AH704" s="10">
        <f t="shared" si="54"/>
        <v>28</v>
      </c>
      <c r="AI704" s="5">
        <v>4</v>
      </c>
      <c r="AJ704" s="5">
        <v>4</v>
      </c>
      <c r="AK704" s="5">
        <v>4</v>
      </c>
      <c r="AL704" s="5">
        <v>2</v>
      </c>
      <c r="AM704"/>
      <c r="AN704"/>
      <c r="AO704"/>
      <c r="AP704"/>
      <c r="AQ704">
        <v>2</v>
      </c>
      <c r="AR704">
        <v>5</v>
      </c>
      <c r="AS704" s="5"/>
      <c r="AT704" s="5"/>
      <c r="AU704" s="5"/>
      <c r="AV704" s="5"/>
      <c r="AW704" s="5"/>
      <c r="AX704" s="5"/>
      <c r="AY704" t="s">
        <v>4222</v>
      </c>
    </row>
    <row r="705" spans="7:51" ht="14.5" customHeight="1" x14ac:dyDescent="0.2">
      <c r="G705" s="48" t="s">
        <v>3693</v>
      </c>
      <c r="H705">
        <v>80</v>
      </c>
      <c r="I705" s="5" t="str">
        <f>VLOOKUP(H705,AgeGroup,2,TRUE)</f>
        <v>80+</v>
      </c>
      <c r="J705" s="5">
        <v>7</v>
      </c>
      <c r="K705" s="5">
        <v>1</v>
      </c>
      <c r="L705" s="5">
        <v>3</v>
      </c>
      <c r="M705">
        <v>15</v>
      </c>
      <c r="N705" s="5">
        <v>1</v>
      </c>
      <c r="O705">
        <v>9</v>
      </c>
      <c r="P705">
        <v>0</v>
      </c>
      <c r="Q705" s="10">
        <v>9</v>
      </c>
      <c r="R705" s="5">
        <v>2</v>
      </c>
      <c r="S705"/>
      <c r="T705">
        <v>1</v>
      </c>
      <c r="U705" s="5">
        <v>3</v>
      </c>
      <c r="V705"/>
      <c r="W705" t="s">
        <v>2237</v>
      </c>
      <c r="X705" t="s">
        <v>2467</v>
      </c>
      <c r="Y705" t="s">
        <v>2700</v>
      </c>
      <c r="Z705" t="s">
        <v>2933</v>
      </c>
      <c r="AA705" s="5">
        <v>5</v>
      </c>
      <c r="AB705" s="5">
        <v>5</v>
      </c>
      <c r="AC705" s="5">
        <v>4</v>
      </c>
      <c r="AD705" s="5">
        <v>4</v>
      </c>
      <c r="AE705" s="5">
        <v>1</v>
      </c>
      <c r="AF705" s="5">
        <v>4</v>
      </c>
      <c r="AG705" s="5">
        <v>5</v>
      </c>
      <c r="AH705" s="10">
        <f t="shared" si="54"/>
        <v>28</v>
      </c>
      <c r="AI705" s="5">
        <v>5</v>
      </c>
      <c r="AJ705" s="5">
        <v>5</v>
      </c>
      <c r="AK705" s="5">
        <v>5</v>
      </c>
      <c r="AL705" s="5">
        <v>5</v>
      </c>
      <c r="AM705"/>
      <c r="AN705"/>
      <c r="AO705"/>
      <c r="AP705"/>
      <c r="AQ705">
        <v>0</v>
      </c>
      <c r="AR705">
        <v>5</v>
      </c>
      <c r="AS705" s="5"/>
      <c r="AT705" s="5"/>
      <c r="AU705" s="5"/>
      <c r="AV705" s="5"/>
      <c r="AW705" s="5"/>
      <c r="AX705" s="5"/>
      <c r="AY705" t="s">
        <v>4223</v>
      </c>
    </row>
    <row r="706" spans="7:51" ht="14.5" customHeight="1" x14ac:dyDescent="0.2">
      <c r="G706" s="48" t="s">
        <v>3694</v>
      </c>
      <c r="H706">
        <v>28</v>
      </c>
      <c r="I706" s="5" t="str">
        <f>VLOOKUP(H706,AgeGroup,2,TRUE)</f>
        <v>18-30</v>
      </c>
      <c r="J706" s="5">
        <v>1</v>
      </c>
      <c r="K706" s="5">
        <v>2</v>
      </c>
      <c r="L706" s="5">
        <v>3</v>
      </c>
      <c r="M706">
        <v>16</v>
      </c>
      <c r="N706" s="5">
        <v>1</v>
      </c>
      <c r="O706">
        <v>16</v>
      </c>
      <c r="P706">
        <v>0</v>
      </c>
      <c r="Q706" s="10">
        <v>16</v>
      </c>
      <c r="R706" s="5">
        <v>2</v>
      </c>
      <c r="S706"/>
      <c r="T706">
        <v>1</v>
      </c>
      <c r="U706" s="5">
        <v>3</v>
      </c>
      <c r="V706"/>
      <c r="W706" t="s">
        <v>2238</v>
      </c>
      <c r="X706" t="s">
        <v>2468</v>
      </c>
      <c r="Y706" t="s">
        <v>2701</v>
      </c>
      <c r="Z706" t="s">
        <v>2934</v>
      </c>
      <c r="AA706" s="5">
        <v>4</v>
      </c>
      <c r="AB706" s="5">
        <v>4</v>
      </c>
      <c r="AC706" s="5">
        <v>4</v>
      </c>
      <c r="AD706" s="5">
        <v>5</v>
      </c>
      <c r="AE706" s="5">
        <v>4</v>
      </c>
      <c r="AF706" s="5">
        <v>5</v>
      </c>
      <c r="AG706" s="5">
        <v>5</v>
      </c>
      <c r="AH706" s="10">
        <f t="shared" si="54"/>
        <v>31</v>
      </c>
      <c r="AI706" s="5">
        <v>4</v>
      </c>
      <c r="AJ706" s="5">
        <v>4</v>
      </c>
      <c r="AK706" s="5">
        <v>4</v>
      </c>
      <c r="AL706" s="5">
        <v>1</v>
      </c>
      <c r="AM706"/>
      <c r="AN706"/>
      <c r="AO706"/>
      <c r="AP706"/>
      <c r="AQ706">
        <v>0</v>
      </c>
      <c r="AR706">
        <v>2</v>
      </c>
      <c r="AS706" s="5"/>
      <c r="AT706" s="5"/>
      <c r="AU706" s="5"/>
      <c r="AV706" s="5"/>
      <c r="AW706" s="5"/>
      <c r="AX706" s="5"/>
      <c r="AY706" t="s">
        <v>4224</v>
      </c>
    </row>
    <row r="707" spans="7:51" ht="14.5" customHeight="1" x14ac:dyDescent="0.2">
      <c r="G707" s="48" t="s">
        <v>3695</v>
      </c>
      <c r="H707">
        <v>65</v>
      </c>
      <c r="I707" s="5" t="str">
        <f>VLOOKUP(H707,AgeGroup,2,TRUE)</f>
        <v>60-70</v>
      </c>
      <c r="J707" s="5">
        <v>5</v>
      </c>
      <c r="K707" s="5">
        <v>1</v>
      </c>
      <c r="L707" s="5">
        <v>2</v>
      </c>
      <c r="M707">
        <v>20</v>
      </c>
      <c r="N707" s="5">
        <v>1</v>
      </c>
      <c r="O707">
        <v>17</v>
      </c>
      <c r="P707">
        <v>0</v>
      </c>
      <c r="Q707" s="10">
        <v>17</v>
      </c>
      <c r="R707" s="5">
        <v>2</v>
      </c>
      <c r="S707"/>
      <c r="T707">
        <v>1</v>
      </c>
      <c r="U707" s="5">
        <v>3</v>
      </c>
      <c r="V707"/>
      <c r="W707" t="s">
        <v>2239</v>
      </c>
      <c r="X707" t="s">
        <v>2469</v>
      </c>
      <c r="Y707" t="s">
        <v>2702</v>
      </c>
      <c r="Z707" t="s">
        <v>2935</v>
      </c>
      <c r="AA707" s="5">
        <v>5</v>
      </c>
      <c r="AB707" s="5">
        <v>3</v>
      </c>
      <c r="AC707" s="5">
        <v>4</v>
      </c>
      <c r="AD707" s="5">
        <v>5</v>
      </c>
      <c r="AE707" s="5">
        <v>5</v>
      </c>
      <c r="AF707" s="5">
        <v>4</v>
      </c>
      <c r="AG707" s="5">
        <v>4</v>
      </c>
      <c r="AH707" s="10">
        <f t="shared" si="54"/>
        <v>30</v>
      </c>
      <c r="AI707" s="5">
        <v>3</v>
      </c>
      <c r="AJ707" s="5">
        <v>4</v>
      </c>
      <c r="AK707" s="5">
        <v>4</v>
      </c>
      <c r="AL707" s="5">
        <v>5</v>
      </c>
      <c r="AM707"/>
      <c r="AN707"/>
      <c r="AO707"/>
      <c r="AP707"/>
      <c r="AQ707">
        <v>10</v>
      </c>
      <c r="AR707">
        <v>10</v>
      </c>
      <c r="AS707" s="5"/>
      <c r="AT707" s="5"/>
      <c r="AU707" s="5"/>
      <c r="AV707" s="5"/>
      <c r="AW707" s="5"/>
      <c r="AX707" s="5"/>
      <c r="AY707" t="s">
        <v>4178</v>
      </c>
    </row>
    <row r="708" spans="7:51" ht="14.5" customHeight="1" x14ac:dyDescent="0.2">
      <c r="G708" s="48" t="s">
        <v>3696</v>
      </c>
      <c r="H708">
        <v>79</v>
      </c>
      <c r="I708" s="5" t="str">
        <f>VLOOKUP(H708,AgeGroup,2,TRUE)</f>
        <v>71-80</v>
      </c>
      <c r="J708" s="5">
        <v>6</v>
      </c>
      <c r="K708" s="5">
        <v>2</v>
      </c>
      <c r="L708" s="5">
        <v>3</v>
      </c>
      <c r="M708">
        <v>6</v>
      </c>
      <c r="N708" s="5">
        <v>1</v>
      </c>
      <c r="O708">
        <v>6</v>
      </c>
      <c r="P708">
        <v>0</v>
      </c>
      <c r="Q708" s="10">
        <v>6</v>
      </c>
      <c r="R708" s="5">
        <v>2</v>
      </c>
      <c r="S708"/>
      <c r="T708">
        <v>1</v>
      </c>
      <c r="U708" s="5">
        <v>3</v>
      </c>
      <c r="V708"/>
      <c r="W708" t="s">
        <v>2240</v>
      </c>
      <c r="X708" t="s">
        <v>2470</v>
      </c>
      <c r="Y708" t="s">
        <v>2703</v>
      </c>
      <c r="Z708" t="s">
        <v>2936</v>
      </c>
      <c r="AA708" s="5">
        <v>5</v>
      </c>
      <c r="AB708" s="5">
        <v>5</v>
      </c>
      <c r="AC708" s="5">
        <v>4</v>
      </c>
      <c r="AD708" s="5">
        <v>5</v>
      </c>
      <c r="AE708" s="5">
        <v>4</v>
      </c>
      <c r="AF708" s="5">
        <v>5</v>
      </c>
      <c r="AG708" s="5">
        <v>5</v>
      </c>
      <c r="AH708" s="10">
        <f t="shared" si="54"/>
        <v>33</v>
      </c>
      <c r="AI708" s="5">
        <v>3</v>
      </c>
      <c r="AJ708" s="5">
        <v>5</v>
      </c>
      <c r="AK708" s="5">
        <v>4</v>
      </c>
      <c r="AL708" s="5">
        <v>5</v>
      </c>
      <c r="AM708"/>
      <c r="AN708"/>
      <c r="AO708"/>
      <c r="AP708"/>
      <c r="AQ708">
        <v>5</v>
      </c>
      <c r="AR708">
        <v>5</v>
      </c>
      <c r="AS708" s="5"/>
      <c r="AT708" s="5"/>
      <c r="AU708" s="5"/>
      <c r="AV708" s="5"/>
      <c r="AW708" s="5"/>
      <c r="AX708" s="5"/>
      <c r="AY708" t="s">
        <v>3922</v>
      </c>
    </row>
    <row r="709" spans="7:51" ht="14.5" customHeight="1" x14ac:dyDescent="0.2">
      <c r="G709" s="48" t="s">
        <v>3697</v>
      </c>
      <c r="H709">
        <v>66</v>
      </c>
      <c r="I709" s="5" t="str">
        <f>VLOOKUP(H709,AgeGroup,2,TRUE)</f>
        <v>60-70</v>
      </c>
      <c r="J709" s="5">
        <v>5</v>
      </c>
      <c r="K709" s="5">
        <v>1</v>
      </c>
      <c r="L709" s="5">
        <v>2</v>
      </c>
      <c r="M709">
        <v>10</v>
      </c>
      <c r="N709" s="5">
        <v>1</v>
      </c>
      <c r="O709">
        <v>1</v>
      </c>
      <c r="P709">
        <v>0</v>
      </c>
      <c r="Q709" s="10">
        <v>1</v>
      </c>
      <c r="R709" s="5">
        <v>2</v>
      </c>
      <c r="S709"/>
      <c r="T709">
        <v>1</v>
      </c>
      <c r="U709" s="5">
        <v>3</v>
      </c>
      <c r="V709"/>
      <c r="W709" t="s">
        <v>2241</v>
      </c>
      <c r="X709" t="s">
        <v>2471</v>
      </c>
      <c r="Y709" t="s">
        <v>2704</v>
      </c>
      <c r="Z709" t="s">
        <v>2937</v>
      </c>
      <c r="AA709" s="5">
        <v>5</v>
      </c>
      <c r="AB709" s="5">
        <v>5</v>
      </c>
      <c r="AC709" s="5">
        <v>5</v>
      </c>
      <c r="AD709" s="5">
        <v>5</v>
      </c>
      <c r="AE709" s="5">
        <v>4</v>
      </c>
      <c r="AF709" s="5">
        <v>5</v>
      </c>
      <c r="AG709" s="5">
        <v>5</v>
      </c>
      <c r="AH709" s="10">
        <f t="shared" si="54"/>
        <v>34</v>
      </c>
      <c r="AI709" s="5">
        <v>5</v>
      </c>
      <c r="AJ709" s="5">
        <v>5</v>
      </c>
      <c r="AK709" s="5">
        <v>5</v>
      </c>
      <c r="AL709" s="5">
        <v>2</v>
      </c>
      <c r="AM709"/>
      <c r="AN709"/>
      <c r="AO709"/>
      <c r="AP709"/>
      <c r="AQ709">
        <v>3</v>
      </c>
      <c r="AR709">
        <v>10</v>
      </c>
      <c r="AS709" s="5"/>
      <c r="AT709" s="5"/>
      <c r="AU709" s="5"/>
      <c r="AV709" s="5"/>
      <c r="AW709" s="5"/>
      <c r="AX709" s="5"/>
      <c r="AY709" t="s">
        <v>4225</v>
      </c>
    </row>
    <row r="710" spans="7:51" ht="14.5" customHeight="1" x14ac:dyDescent="0.2">
      <c r="G710" s="49">
        <v>722</v>
      </c>
      <c r="H710">
        <v>73</v>
      </c>
      <c r="I710" s="5" t="s">
        <v>2996</v>
      </c>
      <c r="J710" s="5">
        <v>6</v>
      </c>
      <c r="K710" s="5">
        <v>2</v>
      </c>
      <c r="L710" s="5">
        <v>3</v>
      </c>
      <c r="M710" s="5">
        <v>10</v>
      </c>
      <c r="N710" s="5">
        <v>1</v>
      </c>
      <c r="O710">
        <v>0</v>
      </c>
      <c r="P710">
        <v>0</v>
      </c>
      <c r="Q710" s="10" t="s">
        <v>101</v>
      </c>
      <c r="R710" s="5">
        <v>2</v>
      </c>
      <c r="S710"/>
      <c r="T710">
        <v>1</v>
      </c>
      <c r="U710" s="5">
        <v>3</v>
      </c>
      <c r="V710"/>
      <c r="W710" t="s">
        <v>3698</v>
      </c>
      <c r="X710" t="s">
        <v>1997</v>
      </c>
      <c r="Y710" t="s">
        <v>3699</v>
      </c>
      <c r="Z710" t="s">
        <v>2796</v>
      </c>
      <c r="AA710" s="5">
        <v>5</v>
      </c>
      <c r="AB710" s="5">
        <v>3</v>
      </c>
      <c r="AC710" s="5">
        <v>2</v>
      </c>
      <c r="AD710" s="5">
        <v>3</v>
      </c>
      <c r="AE710" s="5">
        <v>4</v>
      </c>
      <c r="AF710" s="5">
        <v>4</v>
      </c>
      <c r="AG710" s="5">
        <v>5</v>
      </c>
      <c r="AH710" s="5">
        <f t="shared" si="54"/>
        <v>26</v>
      </c>
      <c r="AI710" s="5">
        <v>3</v>
      </c>
      <c r="AJ710" s="5">
        <v>4</v>
      </c>
      <c r="AK710" s="5">
        <v>3</v>
      </c>
      <c r="AL710" s="5">
        <v>2</v>
      </c>
      <c r="AM710"/>
      <c r="AN710"/>
      <c r="AO710"/>
      <c r="AP710"/>
      <c r="AQ710">
        <v>10</v>
      </c>
      <c r="AR710">
        <v>8</v>
      </c>
      <c r="AS710" s="5"/>
      <c r="AT710" s="5"/>
      <c r="AU710" s="5"/>
      <c r="AV710" s="5"/>
      <c r="AW710" s="5"/>
      <c r="AX710" s="5"/>
      <c r="AY710" t="s">
        <v>4216</v>
      </c>
    </row>
    <row r="711" spans="7:51" ht="14.5" customHeight="1" x14ac:dyDescent="0.2">
      <c r="G711" s="49">
        <v>723</v>
      </c>
      <c r="H711" s="1">
        <v>70</v>
      </c>
      <c r="I711" s="4" t="s">
        <v>2995</v>
      </c>
      <c r="J711" s="1">
        <v>5</v>
      </c>
      <c r="K711" s="4">
        <v>2</v>
      </c>
      <c r="L711" s="4">
        <v>2</v>
      </c>
      <c r="M711" s="4">
        <v>2</v>
      </c>
      <c r="N711" s="4">
        <v>1</v>
      </c>
      <c r="Q711" s="4">
        <v>2</v>
      </c>
      <c r="R711" s="4">
        <v>2</v>
      </c>
      <c r="T711" s="1">
        <v>1</v>
      </c>
      <c r="U711" s="4">
        <v>3</v>
      </c>
      <c r="W711" t="s">
        <v>3700</v>
      </c>
      <c r="X711" t="s">
        <v>3701</v>
      </c>
      <c r="Y711" t="s">
        <v>3702</v>
      </c>
      <c r="Z711" t="s">
        <v>3703</v>
      </c>
      <c r="AA711" s="4">
        <v>5</v>
      </c>
      <c r="AB711" s="4">
        <v>3</v>
      </c>
      <c r="AC711" s="4">
        <v>2</v>
      </c>
      <c r="AD711" s="4">
        <v>3</v>
      </c>
      <c r="AE711" s="4">
        <v>4</v>
      </c>
      <c r="AF711" s="4">
        <v>4</v>
      </c>
      <c r="AG711" s="4">
        <v>5</v>
      </c>
      <c r="AH711" s="4">
        <f t="shared" si="54"/>
        <v>26</v>
      </c>
      <c r="AI711" s="4">
        <v>5</v>
      </c>
      <c r="AJ711" s="4">
        <v>5</v>
      </c>
      <c r="AK711" s="4">
        <v>5</v>
      </c>
      <c r="AL711" s="4">
        <v>1</v>
      </c>
      <c r="AQ711" s="1">
        <v>2</v>
      </c>
      <c r="AR711" s="1">
        <v>3</v>
      </c>
      <c r="AY711" t="s">
        <v>4226</v>
      </c>
    </row>
    <row r="712" spans="7:51" ht="14.5" customHeight="1" x14ac:dyDescent="0.2">
      <c r="G712" s="49">
        <v>724</v>
      </c>
      <c r="H712" s="1">
        <v>83</v>
      </c>
      <c r="I712" s="4" t="s">
        <v>2997</v>
      </c>
      <c r="J712" s="1">
        <v>7</v>
      </c>
      <c r="K712" s="4">
        <v>1</v>
      </c>
      <c r="L712" s="4">
        <v>2</v>
      </c>
      <c r="M712" s="4">
        <v>10</v>
      </c>
      <c r="N712" s="4">
        <v>1</v>
      </c>
      <c r="Q712" s="4">
        <v>9</v>
      </c>
      <c r="R712" s="4">
        <v>2</v>
      </c>
      <c r="T712" s="1">
        <v>1</v>
      </c>
      <c r="U712" s="4">
        <v>3</v>
      </c>
      <c r="W712" t="s">
        <v>3704</v>
      </c>
      <c r="X712" t="s">
        <v>3705</v>
      </c>
      <c r="Y712" t="s">
        <v>3706</v>
      </c>
      <c r="Z712" t="s">
        <v>3707</v>
      </c>
      <c r="AA712" s="4">
        <v>4</v>
      </c>
      <c r="AB712" s="4">
        <v>4</v>
      </c>
      <c r="AC712" s="4">
        <v>4</v>
      </c>
      <c r="AD712" s="4">
        <v>5</v>
      </c>
      <c r="AE712" s="4">
        <v>5</v>
      </c>
      <c r="AF712" s="4">
        <v>4</v>
      </c>
      <c r="AG712" s="4">
        <v>5</v>
      </c>
      <c r="AH712" s="4">
        <f t="shared" si="54"/>
        <v>31</v>
      </c>
      <c r="AI712" s="4">
        <v>4</v>
      </c>
      <c r="AJ712" s="4">
        <v>4</v>
      </c>
      <c r="AK712" s="4">
        <v>5</v>
      </c>
      <c r="AL712" s="4">
        <v>4</v>
      </c>
      <c r="AQ712" s="1">
        <v>3</v>
      </c>
      <c r="AR712" s="1">
        <v>2</v>
      </c>
      <c r="AY712" t="s">
        <v>4227</v>
      </c>
    </row>
    <row r="713" spans="7:51" ht="14.5" customHeight="1" x14ac:dyDescent="0.2">
      <c r="G713" s="49">
        <v>725</v>
      </c>
      <c r="H713" s="1">
        <v>47</v>
      </c>
      <c r="I713" s="4" t="s">
        <v>2994</v>
      </c>
      <c r="J713" s="1">
        <v>3</v>
      </c>
      <c r="K713" s="4">
        <v>2</v>
      </c>
      <c r="L713" s="4">
        <v>3</v>
      </c>
      <c r="M713" s="4">
        <v>4</v>
      </c>
      <c r="N713" s="4">
        <v>1</v>
      </c>
      <c r="Q713" s="4">
        <v>3</v>
      </c>
      <c r="R713" s="4">
        <v>2</v>
      </c>
      <c r="T713" s="1">
        <v>1</v>
      </c>
      <c r="U713" s="4">
        <v>3</v>
      </c>
      <c r="W713" t="s">
        <v>3708</v>
      </c>
      <c r="X713" t="s">
        <v>3709</v>
      </c>
      <c r="Y713" t="s">
        <v>3710</v>
      </c>
      <c r="Z713" t="s">
        <v>3711</v>
      </c>
      <c r="AA713" s="4">
        <v>4</v>
      </c>
      <c r="AB713" s="4">
        <v>3</v>
      </c>
      <c r="AC713" s="4">
        <v>4</v>
      </c>
      <c r="AD713" s="4">
        <v>3</v>
      </c>
      <c r="AE713" s="4">
        <v>3</v>
      </c>
      <c r="AF713" s="4">
        <v>3</v>
      </c>
      <c r="AG713" s="4">
        <v>4</v>
      </c>
      <c r="AH713" s="4">
        <f t="shared" si="54"/>
        <v>24</v>
      </c>
      <c r="AI713" s="4">
        <v>3</v>
      </c>
      <c r="AJ713" s="4">
        <v>2</v>
      </c>
      <c r="AK713" s="4">
        <v>4</v>
      </c>
      <c r="AL713" s="4">
        <v>4</v>
      </c>
      <c r="AQ713" s="1">
        <v>0</v>
      </c>
      <c r="AR713" s="1">
        <v>4</v>
      </c>
      <c r="AY713" t="s">
        <v>4228</v>
      </c>
    </row>
    <row r="714" spans="7:51" ht="14.5" customHeight="1" x14ac:dyDescent="0.2">
      <c r="G714" s="49">
        <v>726</v>
      </c>
      <c r="H714" s="1">
        <v>44</v>
      </c>
      <c r="I714" s="4" t="s">
        <v>2994</v>
      </c>
      <c r="J714" s="1">
        <v>3</v>
      </c>
      <c r="K714" s="4">
        <v>2</v>
      </c>
      <c r="L714" s="4">
        <v>2</v>
      </c>
      <c r="M714" s="4">
        <v>5</v>
      </c>
      <c r="N714" s="4">
        <v>1</v>
      </c>
      <c r="Q714" s="4">
        <v>5</v>
      </c>
      <c r="R714" s="4">
        <v>2</v>
      </c>
      <c r="T714" s="1">
        <v>1</v>
      </c>
      <c r="U714" s="4">
        <v>3</v>
      </c>
      <c r="W714" t="s">
        <v>3712</v>
      </c>
      <c r="X714" t="s">
        <v>3713</v>
      </c>
      <c r="Y714" t="s">
        <v>3714</v>
      </c>
      <c r="Z714" t="s">
        <v>3715</v>
      </c>
      <c r="AA714" s="4">
        <v>4</v>
      </c>
      <c r="AB714" s="4">
        <v>4</v>
      </c>
      <c r="AC714" s="4">
        <v>5</v>
      </c>
      <c r="AD714" s="4">
        <v>5</v>
      </c>
      <c r="AE714" s="4">
        <v>5</v>
      </c>
      <c r="AF714" s="4">
        <v>4</v>
      </c>
      <c r="AG714" s="4">
        <v>5</v>
      </c>
      <c r="AH714" s="4">
        <f t="shared" si="54"/>
        <v>32</v>
      </c>
      <c r="AI714" s="4">
        <v>1</v>
      </c>
      <c r="AJ714" s="4">
        <v>2</v>
      </c>
      <c r="AK714" s="4">
        <v>2</v>
      </c>
      <c r="AL714" s="4">
        <v>1</v>
      </c>
      <c r="AQ714" s="1">
        <v>2</v>
      </c>
      <c r="AR714" s="1">
        <v>3</v>
      </c>
      <c r="AY714" t="s">
        <v>4216</v>
      </c>
    </row>
    <row r="715" spans="7:51" ht="14.5" customHeight="1" x14ac:dyDescent="0.2">
      <c r="G715" s="49">
        <v>727</v>
      </c>
      <c r="H715" s="1">
        <v>40</v>
      </c>
      <c r="I715" s="4" t="s">
        <v>2994</v>
      </c>
      <c r="J715" s="1">
        <v>3</v>
      </c>
      <c r="K715" s="4">
        <v>2</v>
      </c>
      <c r="L715" s="4">
        <v>3</v>
      </c>
      <c r="M715" s="4">
        <v>30</v>
      </c>
      <c r="N715" s="4">
        <v>1</v>
      </c>
      <c r="Q715" s="4">
        <v>30</v>
      </c>
      <c r="R715" s="4">
        <v>2</v>
      </c>
      <c r="T715" s="1">
        <v>1</v>
      </c>
      <c r="U715" s="4">
        <v>3</v>
      </c>
      <c r="W715" t="s">
        <v>3716</v>
      </c>
      <c r="X715" t="s">
        <v>3717</v>
      </c>
      <c r="Y715" t="s">
        <v>3718</v>
      </c>
      <c r="Z715" t="s">
        <v>3719</v>
      </c>
      <c r="AA715" s="4">
        <v>4</v>
      </c>
      <c r="AB715" s="4">
        <v>4</v>
      </c>
      <c r="AC715" s="4">
        <v>5</v>
      </c>
      <c r="AD715" s="4">
        <v>5</v>
      </c>
      <c r="AE715" s="4">
        <v>5</v>
      </c>
      <c r="AF715" s="4">
        <v>4</v>
      </c>
      <c r="AG715" s="4">
        <v>5</v>
      </c>
      <c r="AH715" s="4">
        <f t="shared" si="54"/>
        <v>32</v>
      </c>
      <c r="AI715" s="4">
        <v>3</v>
      </c>
      <c r="AJ715" s="4">
        <v>1</v>
      </c>
      <c r="AK715" s="4">
        <v>2</v>
      </c>
      <c r="AL715" s="4">
        <v>1</v>
      </c>
      <c r="AQ715" s="1">
        <v>1</v>
      </c>
      <c r="AR715" s="1">
        <v>1</v>
      </c>
      <c r="AY715" t="s">
        <v>3922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C1"/>
  <sheetViews>
    <sheetView topLeftCell="K1" workbookViewId="0">
      <selection activeCell="P4" sqref="P4"/>
    </sheetView>
  </sheetViews>
  <sheetFormatPr baseColWidth="10" defaultColWidth="8.83203125" defaultRowHeight="15" x14ac:dyDescent="0.2"/>
  <sheetData>
    <row r="1" spans="1:55" s="16" customFormat="1" ht="380" x14ac:dyDescent="0.2">
      <c r="A1" s="13" t="s">
        <v>0</v>
      </c>
      <c r="B1" s="13" t="s">
        <v>1</v>
      </c>
      <c r="C1" s="13" t="s">
        <v>2</v>
      </c>
      <c r="D1" s="13" t="s">
        <v>3</v>
      </c>
      <c r="E1" s="13" t="s">
        <v>4</v>
      </c>
      <c r="F1" s="13" t="s">
        <v>5</v>
      </c>
      <c r="G1" s="14" t="s">
        <v>2938</v>
      </c>
      <c r="H1" s="13" t="s">
        <v>2943</v>
      </c>
      <c r="I1" s="13" t="s">
        <v>2990</v>
      </c>
      <c r="J1" s="13" t="s">
        <v>2999</v>
      </c>
      <c r="K1" s="15" t="s">
        <v>2959</v>
      </c>
      <c r="L1" s="14" t="s">
        <v>2939</v>
      </c>
      <c r="M1" s="15" t="s">
        <v>2960</v>
      </c>
      <c r="N1" s="13" t="s">
        <v>2944</v>
      </c>
      <c r="O1" s="15" t="s">
        <v>2961</v>
      </c>
      <c r="P1" s="16" t="s">
        <v>2945</v>
      </c>
      <c r="Q1" s="16" t="s">
        <v>2946</v>
      </c>
      <c r="R1" s="16" t="s">
        <v>2987</v>
      </c>
      <c r="S1" s="17" t="s">
        <v>2962</v>
      </c>
      <c r="T1" s="13" t="s">
        <v>2981</v>
      </c>
      <c r="U1" s="13" t="s">
        <v>2982</v>
      </c>
      <c r="V1" s="15" t="s">
        <v>2963</v>
      </c>
      <c r="W1" s="13" t="s">
        <v>2947</v>
      </c>
      <c r="X1" s="14" t="s">
        <v>2940</v>
      </c>
      <c r="Y1" s="13" t="s">
        <v>2948</v>
      </c>
      <c r="Z1" s="13" t="s">
        <v>2949</v>
      </c>
      <c r="AA1" s="13" t="s">
        <v>2950</v>
      </c>
      <c r="AB1" s="13" t="s">
        <v>2951</v>
      </c>
      <c r="AC1" s="14" t="s">
        <v>2941</v>
      </c>
      <c r="AD1" s="15" t="s">
        <v>2964</v>
      </c>
      <c r="AE1" s="15" t="s">
        <v>2965</v>
      </c>
      <c r="AF1" s="15" t="s">
        <v>2966</v>
      </c>
      <c r="AG1" s="15" t="s">
        <v>2967</v>
      </c>
      <c r="AH1" s="15" t="s">
        <v>2968</v>
      </c>
      <c r="AI1" s="15" t="s">
        <v>2969</v>
      </c>
      <c r="AJ1" s="15" t="s">
        <v>2970</v>
      </c>
      <c r="AK1" s="15" t="s">
        <v>3000</v>
      </c>
      <c r="AL1" s="14" t="s">
        <v>2958</v>
      </c>
      <c r="AM1" s="15" t="s">
        <v>2971</v>
      </c>
      <c r="AN1" s="15" t="s">
        <v>2972</v>
      </c>
      <c r="AO1" s="15" t="s">
        <v>2973</v>
      </c>
      <c r="AP1" s="15" t="s">
        <v>2974</v>
      </c>
      <c r="AQ1" s="13" t="s">
        <v>2952</v>
      </c>
      <c r="AR1" s="13" t="s">
        <v>2953</v>
      </c>
      <c r="AS1" s="13" t="s">
        <v>2954</v>
      </c>
      <c r="AT1" s="13" t="s">
        <v>2955</v>
      </c>
      <c r="AU1" s="13" t="s">
        <v>2956</v>
      </c>
      <c r="AV1" s="13" t="s">
        <v>2957</v>
      </c>
      <c r="AW1" s="14" t="s">
        <v>2942</v>
      </c>
      <c r="AX1" s="15" t="s">
        <v>2975</v>
      </c>
      <c r="AY1" s="15" t="s">
        <v>2976</v>
      </c>
      <c r="AZ1" s="15" t="s">
        <v>2977</v>
      </c>
      <c r="BA1" s="15" t="s">
        <v>2978</v>
      </c>
      <c r="BB1" s="15" t="s">
        <v>2979</v>
      </c>
      <c r="BC1" s="15" t="s">
        <v>2980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739"/>
  <sheetViews>
    <sheetView topLeftCell="A618" workbookViewId="0">
      <selection activeCell="A50" sqref="A50"/>
    </sheetView>
  </sheetViews>
  <sheetFormatPr baseColWidth="10" defaultColWidth="8.83203125" defaultRowHeight="15" x14ac:dyDescent="0.2"/>
  <cols>
    <col min="1" max="3" width="8.83203125" style="1"/>
    <col min="4" max="4" width="14.1640625" style="4" customWidth="1"/>
  </cols>
  <sheetData>
    <row r="1" spans="1:4" ht="144" x14ac:dyDescent="0.2">
      <c r="A1" s="2" t="s">
        <v>2943</v>
      </c>
      <c r="B1" s="2" t="s">
        <v>2988</v>
      </c>
      <c r="C1" s="13" t="s">
        <v>2998</v>
      </c>
      <c r="D1" s="6" t="s">
        <v>2959</v>
      </c>
    </row>
    <row r="2" spans="1:4" x14ac:dyDescent="0.2">
      <c r="A2">
        <v>35</v>
      </c>
      <c r="B2" t="str">
        <f t="shared" ref="B2:B65" si="0">VLOOKUP(A2,AgeGroup,2,TRUE)</f>
        <v>30-40</v>
      </c>
      <c r="C2">
        <v>2</v>
      </c>
      <c r="D2" s="10">
        <v>2</v>
      </c>
    </row>
    <row r="3" spans="1:4" x14ac:dyDescent="0.2">
      <c r="A3">
        <v>50</v>
      </c>
      <c r="B3" t="str">
        <f t="shared" si="0"/>
        <v>50-60</v>
      </c>
      <c r="C3">
        <v>4</v>
      </c>
      <c r="D3" s="10">
        <v>2</v>
      </c>
    </row>
    <row r="4" spans="1:4" x14ac:dyDescent="0.2">
      <c r="A4">
        <v>46</v>
      </c>
      <c r="B4" t="str">
        <f t="shared" si="0"/>
        <v>40-50</v>
      </c>
      <c r="C4">
        <v>3</v>
      </c>
      <c r="D4" s="10">
        <v>1</v>
      </c>
    </row>
    <row r="5" spans="1:4" x14ac:dyDescent="0.2">
      <c r="A5">
        <v>34</v>
      </c>
      <c r="B5" t="str">
        <f t="shared" si="0"/>
        <v>30-40</v>
      </c>
      <c r="C5">
        <v>2</v>
      </c>
      <c r="D5" s="10">
        <v>2</v>
      </c>
    </row>
    <row r="6" spans="1:4" x14ac:dyDescent="0.2">
      <c r="A6">
        <v>66</v>
      </c>
      <c r="B6" t="str">
        <f t="shared" si="0"/>
        <v>60-70</v>
      </c>
      <c r="C6">
        <v>5</v>
      </c>
      <c r="D6" s="10">
        <v>1</v>
      </c>
    </row>
    <row r="7" spans="1:4" x14ac:dyDescent="0.2">
      <c r="A7">
        <v>42</v>
      </c>
      <c r="B7" t="str">
        <f t="shared" si="0"/>
        <v>40-50</v>
      </c>
      <c r="C7">
        <v>3</v>
      </c>
      <c r="D7" s="10">
        <v>2</v>
      </c>
    </row>
    <row r="8" spans="1:4" x14ac:dyDescent="0.2">
      <c r="A8">
        <v>45</v>
      </c>
      <c r="B8" t="str">
        <f t="shared" si="0"/>
        <v>40-50</v>
      </c>
      <c r="C8">
        <v>3</v>
      </c>
      <c r="D8" s="10">
        <v>2</v>
      </c>
    </row>
    <row r="9" spans="1:4" x14ac:dyDescent="0.2">
      <c r="A9">
        <v>46</v>
      </c>
      <c r="B9" t="str">
        <f t="shared" si="0"/>
        <v>40-50</v>
      </c>
      <c r="C9">
        <v>3</v>
      </c>
      <c r="D9" s="10">
        <v>2</v>
      </c>
    </row>
    <row r="10" spans="1:4" x14ac:dyDescent="0.2">
      <c r="A10">
        <v>34</v>
      </c>
      <c r="B10" t="str">
        <f t="shared" si="0"/>
        <v>30-40</v>
      </c>
      <c r="C10">
        <v>2</v>
      </c>
      <c r="D10" s="10">
        <v>2</v>
      </c>
    </row>
    <row r="11" spans="1:4" x14ac:dyDescent="0.2">
      <c r="A11">
        <v>25</v>
      </c>
      <c r="B11" t="str">
        <f t="shared" si="0"/>
        <v>18-30</v>
      </c>
      <c r="C11">
        <v>1</v>
      </c>
      <c r="D11" s="10">
        <v>1</v>
      </c>
    </row>
    <row r="12" spans="1:4" x14ac:dyDescent="0.2">
      <c r="A12">
        <v>72</v>
      </c>
      <c r="B12" t="str">
        <f t="shared" si="0"/>
        <v>71-80</v>
      </c>
      <c r="C12">
        <v>6</v>
      </c>
      <c r="D12" s="10">
        <v>1</v>
      </c>
    </row>
    <row r="13" spans="1:4" x14ac:dyDescent="0.2">
      <c r="A13">
        <v>58</v>
      </c>
      <c r="B13" t="str">
        <f t="shared" si="0"/>
        <v>50-60</v>
      </c>
      <c r="C13">
        <v>4</v>
      </c>
      <c r="D13" s="10">
        <v>1</v>
      </c>
    </row>
    <row r="14" spans="1:4" x14ac:dyDescent="0.2">
      <c r="A14">
        <v>67</v>
      </c>
      <c r="B14" t="str">
        <f t="shared" si="0"/>
        <v>60-70</v>
      </c>
      <c r="C14">
        <v>5</v>
      </c>
      <c r="D14" s="10">
        <v>1</v>
      </c>
    </row>
    <row r="15" spans="1:4" x14ac:dyDescent="0.2">
      <c r="A15">
        <v>73</v>
      </c>
      <c r="B15" t="str">
        <f t="shared" si="0"/>
        <v>71-80</v>
      </c>
      <c r="C15">
        <v>6</v>
      </c>
      <c r="D15" s="10">
        <v>1</v>
      </c>
    </row>
    <row r="16" spans="1:4" x14ac:dyDescent="0.2">
      <c r="A16">
        <v>63</v>
      </c>
      <c r="B16" t="str">
        <f t="shared" si="0"/>
        <v>60-70</v>
      </c>
      <c r="C16">
        <v>5</v>
      </c>
      <c r="D16" s="10">
        <v>1</v>
      </c>
    </row>
    <row r="17" spans="1:4" x14ac:dyDescent="0.2">
      <c r="A17">
        <v>48</v>
      </c>
      <c r="B17" t="str">
        <f t="shared" si="0"/>
        <v>40-50</v>
      </c>
      <c r="C17">
        <v>3</v>
      </c>
      <c r="D17" s="10">
        <v>2</v>
      </c>
    </row>
    <row r="18" spans="1:4" x14ac:dyDescent="0.2">
      <c r="A18">
        <v>68</v>
      </c>
      <c r="B18" t="str">
        <f t="shared" si="0"/>
        <v>60-70</v>
      </c>
      <c r="C18">
        <v>5</v>
      </c>
      <c r="D18" s="10">
        <v>2</v>
      </c>
    </row>
    <row r="19" spans="1:4" x14ac:dyDescent="0.2">
      <c r="A19">
        <v>54</v>
      </c>
      <c r="B19" t="str">
        <f t="shared" si="0"/>
        <v>50-60</v>
      </c>
      <c r="C19">
        <v>4</v>
      </c>
      <c r="D19" s="10">
        <v>2</v>
      </c>
    </row>
    <row r="20" spans="1:4" x14ac:dyDescent="0.2">
      <c r="A20">
        <v>69</v>
      </c>
      <c r="B20" t="str">
        <f t="shared" si="0"/>
        <v>60-70</v>
      </c>
      <c r="C20">
        <v>5</v>
      </c>
      <c r="D20" s="10">
        <v>1</v>
      </c>
    </row>
    <row r="21" spans="1:4" x14ac:dyDescent="0.2">
      <c r="A21">
        <v>40</v>
      </c>
      <c r="B21" t="str">
        <f t="shared" si="0"/>
        <v>40-50</v>
      </c>
      <c r="C21">
        <v>3</v>
      </c>
      <c r="D21" s="10">
        <v>1</v>
      </c>
    </row>
    <row r="22" spans="1:4" x14ac:dyDescent="0.2">
      <c r="A22">
        <v>71</v>
      </c>
      <c r="B22" t="str">
        <f t="shared" si="0"/>
        <v>71-80</v>
      </c>
      <c r="C22">
        <v>6</v>
      </c>
      <c r="D22" s="10">
        <v>2</v>
      </c>
    </row>
    <row r="23" spans="1:4" x14ac:dyDescent="0.2">
      <c r="A23">
        <v>71</v>
      </c>
      <c r="B23" t="str">
        <f t="shared" si="0"/>
        <v>71-80</v>
      </c>
      <c r="C23">
        <v>6</v>
      </c>
      <c r="D23" s="10">
        <v>1</v>
      </c>
    </row>
    <row r="24" spans="1:4" x14ac:dyDescent="0.2">
      <c r="A24">
        <v>81</v>
      </c>
      <c r="B24" t="str">
        <f t="shared" si="0"/>
        <v>80+</v>
      </c>
      <c r="C24">
        <v>7</v>
      </c>
      <c r="D24" s="10">
        <v>1</v>
      </c>
    </row>
    <row r="25" spans="1:4" x14ac:dyDescent="0.2">
      <c r="A25">
        <v>64</v>
      </c>
      <c r="B25" t="str">
        <f t="shared" si="0"/>
        <v>60-70</v>
      </c>
      <c r="C25">
        <v>5</v>
      </c>
      <c r="D25" s="10">
        <v>1</v>
      </c>
    </row>
    <row r="26" spans="1:4" x14ac:dyDescent="0.2">
      <c r="A26">
        <v>70</v>
      </c>
      <c r="B26" t="str">
        <f t="shared" si="0"/>
        <v>71-80</v>
      </c>
      <c r="C26">
        <v>6</v>
      </c>
      <c r="D26" s="10">
        <v>1</v>
      </c>
    </row>
    <row r="27" spans="1:4" x14ac:dyDescent="0.2">
      <c r="A27">
        <v>57</v>
      </c>
      <c r="B27" t="str">
        <f t="shared" si="0"/>
        <v>50-60</v>
      </c>
      <c r="C27">
        <v>4</v>
      </c>
      <c r="D27" s="10">
        <v>1</v>
      </c>
    </row>
    <row r="28" spans="1:4" x14ac:dyDescent="0.2">
      <c r="A28">
        <v>69</v>
      </c>
      <c r="B28" t="str">
        <f t="shared" si="0"/>
        <v>60-70</v>
      </c>
      <c r="C28">
        <v>5</v>
      </c>
      <c r="D28" s="10">
        <v>1</v>
      </c>
    </row>
    <row r="29" spans="1:4" x14ac:dyDescent="0.2">
      <c r="A29">
        <v>63</v>
      </c>
      <c r="B29" t="str">
        <f t="shared" si="0"/>
        <v>60-70</v>
      </c>
      <c r="C29">
        <v>5</v>
      </c>
      <c r="D29" s="10">
        <v>2</v>
      </c>
    </row>
    <row r="30" spans="1:4" x14ac:dyDescent="0.2">
      <c r="A30">
        <v>75</v>
      </c>
      <c r="B30" t="str">
        <f t="shared" si="0"/>
        <v>71-80</v>
      </c>
      <c r="C30">
        <v>6</v>
      </c>
      <c r="D30" s="10">
        <v>1</v>
      </c>
    </row>
    <row r="31" spans="1:4" x14ac:dyDescent="0.2">
      <c r="A31">
        <v>44</v>
      </c>
      <c r="B31" t="str">
        <f t="shared" si="0"/>
        <v>40-50</v>
      </c>
      <c r="C31">
        <v>3</v>
      </c>
      <c r="D31" s="10">
        <v>2</v>
      </c>
    </row>
    <row r="32" spans="1:4" x14ac:dyDescent="0.2">
      <c r="A32">
        <v>74</v>
      </c>
      <c r="B32" t="str">
        <f t="shared" si="0"/>
        <v>71-80</v>
      </c>
      <c r="C32">
        <v>6</v>
      </c>
      <c r="D32" s="10">
        <v>1</v>
      </c>
    </row>
    <row r="33" spans="1:4" x14ac:dyDescent="0.2">
      <c r="A33">
        <v>70</v>
      </c>
      <c r="B33" t="str">
        <f t="shared" si="0"/>
        <v>71-80</v>
      </c>
      <c r="C33">
        <v>6</v>
      </c>
      <c r="D33" s="10">
        <v>1</v>
      </c>
    </row>
    <row r="34" spans="1:4" x14ac:dyDescent="0.2">
      <c r="A34">
        <v>73</v>
      </c>
      <c r="B34" t="str">
        <f t="shared" si="0"/>
        <v>71-80</v>
      </c>
      <c r="C34">
        <v>6</v>
      </c>
      <c r="D34" s="10">
        <v>2</v>
      </c>
    </row>
    <row r="35" spans="1:4" x14ac:dyDescent="0.2">
      <c r="A35">
        <v>73</v>
      </c>
      <c r="B35" t="str">
        <f t="shared" si="0"/>
        <v>71-80</v>
      </c>
      <c r="C35">
        <v>6</v>
      </c>
      <c r="D35" s="10">
        <v>1</v>
      </c>
    </row>
    <row r="36" spans="1:4" x14ac:dyDescent="0.2">
      <c r="A36">
        <v>64</v>
      </c>
      <c r="B36" t="str">
        <f t="shared" si="0"/>
        <v>60-70</v>
      </c>
      <c r="C36">
        <v>5</v>
      </c>
      <c r="D36" s="10">
        <v>2</v>
      </c>
    </row>
    <row r="37" spans="1:4" x14ac:dyDescent="0.2">
      <c r="A37">
        <v>83</v>
      </c>
      <c r="B37" t="str">
        <f t="shared" si="0"/>
        <v>80+</v>
      </c>
      <c r="C37">
        <v>7</v>
      </c>
      <c r="D37" s="10">
        <v>2</v>
      </c>
    </row>
    <row r="38" spans="1:4" x14ac:dyDescent="0.2">
      <c r="A38">
        <v>74</v>
      </c>
      <c r="B38" t="str">
        <f t="shared" si="0"/>
        <v>71-80</v>
      </c>
      <c r="C38">
        <v>6</v>
      </c>
      <c r="D38" s="10">
        <v>1</v>
      </c>
    </row>
    <row r="39" spans="1:4" x14ac:dyDescent="0.2">
      <c r="A39">
        <v>77</v>
      </c>
      <c r="B39" t="str">
        <f t="shared" si="0"/>
        <v>71-80</v>
      </c>
      <c r="C39">
        <v>6</v>
      </c>
      <c r="D39" s="10">
        <v>2</v>
      </c>
    </row>
    <row r="40" spans="1:4" x14ac:dyDescent="0.2">
      <c r="A40">
        <v>68</v>
      </c>
      <c r="B40" t="str">
        <f t="shared" si="0"/>
        <v>60-70</v>
      </c>
      <c r="C40">
        <v>5</v>
      </c>
      <c r="D40" s="10">
        <v>2</v>
      </c>
    </row>
    <row r="41" spans="1:4" x14ac:dyDescent="0.2">
      <c r="A41">
        <v>68</v>
      </c>
      <c r="B41" t="str">
        <f t="shared" si="0"/>
        <v>60-70</v>
      </c>
      <c r="C41">
        <v>5</v>
      </c>
      <c r="D41" s="10">
        <v>1</v>
      </c>
    </row>
    <row r="42" spans="1:4" x14ac:dyDescent="0.2">
      <c r="A42">
        <v>55</v>
      </c>
      <c r="B42" t="str">
        <f t="shared" si="0"/>
        <v>50-60</v>
      </c>
      <c r="C42">
        <v>4</v>
      </c>
      <c r="D42" s="10">
        <v>1</v>
      </c>
    </row>
    <row r="43" spans="1:4" x14ac:dyDescent="0.2">
      <c r="A43">
        <v>68</v>
      </c>
      <c r="B43" t="str">
        <f t="shared" si="0"/>
        <v>60-70</v>
      </c>
      <c r="C43">
        <v>5</v>
      </c>
      <c r="D43" s="10">
        <v>2</v>
      </c>
    </row>
    <row r="44" spans="1:4" x14ac:dyDescent="0.2">
      <c r="A44">
        <v>73</v>
      </c>
      <c r="B44" t="str">
        <f t="shared" si="0"/>
        <v>71-80</v>
      </c>
      <c r="C44">
        <v>6</v>
      </c>
      <c r="D44" s="10">
        <v>1</v>
      </c>
    </row>
    <row r="45" spans="1:4" x14ac:dyDescent="0.2">
      <c r="A45">
        <v>86</v>
      </c>
      <c r="B45" t="str">
        <f t="shared" si="0"/>
        <v>80+</v>
      </c>
      <c r="C45">
        <v>7</v>
      </c>
      <c r="D45" s="10">
        <v>1</v>
      </c>
    </row>
    <row r="46" spans="1:4" x14ac:dyDescent="0.2">
      <c r="A46">
        <v>77</v>
      </c>
      <c r="B46" t="str">
        <f t="shared" si="0"/>
        <v>71-80</v>
      </c>
      <c r="C46">
        <v>6</v>
      </c>
      <c r="D46" s="10">
        <v>2</v>
      </c>
    </row>
    <row r="47" spans="1:4" x14ac:dyDescent="0.2">
      <c r="A47">
        <v>62</v>
      </c>
      <c r="B47" t="str">
        <f t="shared" si="0"/>
        <v>60-70</v>
      </c>
      <c r="C47">
        <v>5</v>
      </c>
      <c r="D47" s="10">
        <v>2</v>
      </c>
    </row>
    <row r="48" spans="1:4" x14ac:dyDescent="0.2">
      <c r="A48">
        <v>80</v>
      </c>
      <c r="B48" t="str">
        <f t="shared" si="0"/>
        <v>80+</v>
      </c>
      <c r="C48">
        <v>7</v>
      </c>
      <c r="D48" s="10">
        <v>1</v>
      </c>
    </row>
    <row r="49" spans="1:4" x14ac:dyDescent="0.2">
      <c r="A49">
        <v>73</v>
      </c>
      <c r="B49" t="str">
        <f t="shared" si="0"/>
        <v>71-80</v>
      </c>
      <c r="C49">
        <v>6</v>
      </c>
      <c r="D49" s="10">
        <v>2</v>
      </c>
    </row>
    <row r="50" spans="1:4" x14ac:dyDescent="0.2">
      <c r="A50">
        <v>58</v>
      </c>
      <c r="B50" t="str">
        <f t="shared" si="0"/>
        <v>50-60</v>
      </c>
      <c r="C50">
        <v>4</v>
      </c>
      <c r="D50" s="10">
        <v>1</v>
      </c>
    </row>
    <row r="51" spans="1:4" x14ac:dyDescent="0.2">
      <c r="A51">
        <v>68</v>
      </c>
      <c r="B51" t="str">
        <f t="shared" si="0"/>
        <v>60-70</v>
      </c>
      <c r="C51">
        <v>5</v>
      </c>
      <c r="D51" s="10">
        <v>1</v>
      </c>
    </row>
    <row r="52" spans="1:4" x14ac:dyDescent="0.2">
      <c r="A52">
        <v>80</v>
      </c>
      <c r="B52" t="str">
        <f t="shared" si="0"/>
        <v>80+</v>
      </c>
      <c r="C52">
        <v>7</v>
      </c>
      <c r="D52" s="10">
        <v>2</v>
      </c>
    </row>
    <row r="53" spans="1:4" x14ac:dyDescent="0.2">
      <c r="A53">
        <v>59</v>
      </c>
      <c r="B53" t="str">
        <f t="shared" si="0"/>
        <v>50-60</v>
      </c>
      <c r="C53">
        <v>4</v>
      </c>
      <c r="D53" s="10">
        <v>1</v>
      </c>
    </row>
    <row r="54" spans="1:4" x14ac:dyDescent="0.2">
      <c r="A54">
        <v>56</v>
      </c>
      <c r="B54" t="str">
        <f t="shared" si="0"/>
        <v>50-60</v>
      </c>
      <c r="C54">
        <v>4</v>
      </c>
      <c r="D54" s="10">
        <v>1</v>
      </c>
    </row>
    <row r="55" spans="1:4" x14ac:dyDescent="0.2">
      <c r="A55">
        <v>56</v>
      </c>
      <c r="B55" t="str">
        <f t="shared" si="0"/>
        <v>50-60</v>
      </c>
      <c r="C55">
        <v>4</v>
      </c>
      <c r="D55" s="10">
        <v>2</v>
      </c>
    </row>
    <row r="56" spans="1:4" x14ac:dyDescent="0.2">
      <c r="A56">
        <v>78</v>
      </c>
      <c r="B56" t="str">
        <f t="shared" si="0"/>
        <v>71-80</v>
      </c>
      <c r="C56">
        <v>6</v>
      </c>
      <c r="D56" s="10">
        <v>1</v>
      </c>
    </row>
    <row r="57" spans="1:4" x14ac:dyDescent="0.2">
      <c r="A57">
        <v>75</v>
      </c>
      <c r="B57" t="str">
        <f t="shared" si="0"/>
        <v>71-80</v>
      </c>
      <c r="C57">
        <v>6</v>
      </c>
      <c r="D57" s="10">
        <v>1</v>
      </c>
    </row>
    <row r="58" spans="1:4" x14ac:dyDescent="0.2">
      <c r="A58">
        <v>85</v>
      </c>
      <c r="B58" t="str">
        <f t="shared" si="0"/>
        <v>80+</v>
      </c>
      <c r="C58">
        <v>7</v>
      </c>
      <c r="D58" s="10">
        <v>1</v>
      </c>
    </row>
    <row r="59" spans="1:4" x14ac:dyDescent="0.2">
      <c r="A59">
        <v>81</v>
      </c>
      <c r="B59" t="str">
        <f t="shared" si="0"/>
        <v>80+</v>
      </c>
      <c r="C59">
        <v>7</v>
      </c>
      <c r="D59" s="10">
        <v>2</v>
      </c>
    </row>
    <row r="60" spans="1:4" x14ac:dyDescent="0.2">
      <c r="A60">
        <v>54</v>
      </c>
      <c r="B60" t="str">
        <f t="shared" si="0"/>
        <v>50-60</v>
      </c>
      <c r="C60">
        <v>4</v>
      </c>
      <c r="D60" s="10">
        <v>1</v>
      </c>
    </row>
    <row r="61" spans="1:4" x14ac:dyDescent="0.2">
      <c r="A61">
        <v>71</v>
      </c>
      <c r="B61" t="str">
        <f t="shared" si="0"/>
        <v>71-80</v>
      </c>
      <c r="C61">
        <v>6</v>
      </c>
      <c r="D61" s="10">
        <v>2</v>
      </c>
    </row>
    <row r="62" spans="1:4" x14ac:dyDescent="0.2">
      <c r="A62">
        <v>62</v>
      </c>
      <c r="B62" t="str">
        <f t="shared" si="0"/>
        <v>60-70</v>
      </c>
      <c r="C62">
        <v>5</v>
      </c>
      <c r="D62" s="10">
        <v>1</v>
      </c>
    </row>
    <row r="63" spans="1:4" x14ac:dyDescent="0.2">
      <c r="A63">
        <v>43</v>
      </c>
      <c r="B63" t="str">
        <f t="shared" si="0"/>
        <v>40-50</v>
      </c>
      <c r="C63">
        <v>3</v>
      </c>
      <c r="D63" s="10">
        <v>2</v>
      </c>
    </row>
    <row r="64" spans="1:4" x14ac:dyDescent="0.2">
      <c r="A64">
        <v>75</v>
      </c>
      <c r="B64" t="str">
        <f t="shared" si="0"/>
        <v>71-80</v>
      </c>
      <c r="C64">
        <v>6</v>
      </c>
      <c r="D64" s="10">
        <v>1</v>
      </c>
    </row>
    <row r="65" spans="1:4" x14ac:dyDescent="0.2">
      <c r="A65">
        <v>71</v>
      </c>
      <c r="B65" t="str">
        <f t="shared" si="0"/>
        <v>71-80</v>
      </c>
      <c r="C65">
        <v>6</v>
      </c>
      <c r="D65" s="10">
        <v>1</v>
      </c>
    </row>
    <row r="66" spans="1:4" x14ac:dyDescent="0.2">
      <c r="A66">
        <v>69</v>
      </c>
      <c r="B66" t="str">
        <f t="shared" ref="B66:B129" si="1">VLOOKUP(A66,AgeGroup,2,TRUE)</f>
        <v>60-70</v>
      </c>
      <c r="C66">
        <v>5</v>
      </c>
      <c r="D66" s="10">
        <v>2</v>
      </c>
    </row>
    <row r="67" spans="1:4" x14ac:dyDescent="0.2">
      <c r="A67">
        <v>74</v>
      </c>
      <c r="B67" t="str">
        <f t="shared" si="1"/>
        <v>71-80</v>
      </c>
      <c r="C67">
        <v>6</v>
      </c>
      <c r="D67" s="10">
        <v>2</v>
      </c>
    </row>
    <row r="68" spans="1:4" x14ac:dyDescent="0.2">
      <c r="A68">
        <v>69</v>
      </c>
      <c r="B68" t="str">
        <f t="shared" si="1"/>
        <v>60-70</v>
      </c>
      <c r="C68">
        <v>5</v>
      </c>
      <c r="D68" s="10">
        <v>1</v>
      </c>
    </row>
    <row r="69" spans="1:4" x14ac:dyDescent="0.2">
      <c r="A69">
        <v>72.666600000000003</v>
      </c>
      <c r="B69" t="str">
        <f t="shared" si="1"/>
        <v>71-80</v>
      </c>
      <c r="C69">
        <v>6</v>
      </c>
      <c r="D69" s="10">
        <v>1</v>
      </c>
    </row>
    <row r="70" spans="1:4" x14ac:dyDescent="0.2">
      <c r="A70">
        <v>71</v>
      </c>
      <c r="B70" t="str">
        <f t="shared" si="1"/>
        <v>71-80</v>
      </c>
      <c r="C70">
        <v>6</v>
      </c>
      <c r="D70" s="10">
        <v>2</v>
      </c>
    </row>
    <row r="71" spans="1:4" x14ac:dyDescent="0.2">
      <c r="A71">
        <v>57</v>
      </c>
      <c r="B71" t="str">
        <f t="shared" si="1"/>
        <v>50-60</v>
      </c>
      <c r="C71">
        <v>4</v>
      </c>
      <c r="D71" s="10">
        <v>2</v>
      </c>
    </row>
    <row r="72" spans="1:4" x14ac:dyDescent="0.2">
      <c r="A72">
        <v>74</v>
      </c>
      <c r="B72" t="str">
        <f t="shared" si="1"/>
        <v>71-80</v>
      </c>
      <c r="C72">
        <v>6</v>
      </c>
      <c r="D72" s="10">
        <v>1</v>
      </c>
    </row>
    <row r="73" spans="1:4" x14ac:dyDescent="0.2">
      <c r="A73">
        <v>54</v>
      </c>
      <c r="B73" t="str">
        <f t="shared" si="1"/>
        <v>50-60</v>
      </c>
      <c r="C73">
        <v>4</v>
      </c>
      <c r="D73" s="10">
        <v>1</v>
      </c>
    </row>
    <row r="74" spans="1:4" x14ac:dyDescent="0.2">
      <c r="A74">
        <v>54</v>
      </c>
      <c r="B74" t="str">
        <f t="shared" si="1"/>
        <v>50-60</v>
      </c>
      <c r="C74">
        <v>4</v>
      </c>
      <c r="D74" s="10">
        <v>2</v>
      </c>
    </row>
    <row r="75" spans="1:4" x14ac:dyDescent="0.2">
      <c r="A75">
        <v>78</v>
      </c>
      <c r="B75" t="str">
        <f t="shared" si="1"/>
        <v>71-80</v>
      </c>
      <c r="C75">
        <v>6</v>
      </c>
      <c r="D75" s="10">
        <v>2</v>
      </c>
    </row>
    <row r="76" spans="1:4" x14ac:dyDescent="0.2">
      <c r="A76">
        <v>83</v>
      </c>
      <c r="B76" t="str">
        <f t="shared" si="1"/>
        <v>80+</v>
      </c>
      <c r="C76">
        <v>7</v>
      </c>
      <c r="D76" s="10">
        <v>1</v>
      </c>
    </row>
    <row r="77" spans="1:4" x14ac:dyDescent="0.2">
      <c r="A77">
        <v>62</v>
      </c>
      <c r="B77" t="str">
        <f t="shared" si="1"/>
        <v>60-70</v>
      </c>
      <c r="C77">
        <v>5</v>
      </c>
      <c r="D77" s="10">
        <v>1</v>
      </c>
    </row>
    <row r="78" spans="1:4" x14ac:dyDescent="0.2">
      <c r="A78">
        <v>67</v>
      </c>
      <c r="B78" t="str">
        <f t="shared" si="1"/>
        <v>60-70</v>
      </c>
      <c r="C78">
        <v>5</v>
      </c>
      <c r="D78" s="10">
        <v>1</v>
      </c>
    </row>
    <row r="79" spans="1:4" x14ac:dyDescent="0.2">
      <c r="A79">
        <v>61</v>
      </c>
      <c r="B79" t="str">
        <f t="shared" si="1"/>
        <v>60-70</v>
      </c>
      <c r="C79">
        <v>5</v>
      </c>
      <c r="D79" s="10">
        <v>1</v>
      </c>
    </row>
    <row r="80" spans="1:4" x14ac:dyDescent="0.2">
      <c r="A80">
        <v>77</v>
      </c>
      <c r="B80" t="str">
        <f t="shared" si="1"/>
        <v>71-80</v>
      </c>
      <c r="C80">
        <v>6</v>
      </c>
      <c r="D80" s="10">
        <v>1</v>
      </c>
    </row>
    <row r="81" spans="1:4" x14ac:dyDescent="0.2">
      <c r="A81">
        <v>74</v>
      </c>
      <c r="B81" t="str">
        <f t="shared" si="1"/>
        <v>71-80</v>
      </c>
      <c r="C81">
        <v>6</v>
      </c>
      <c r="D81" s="10">
        <v>2</v>
      </c>
    </row>
    <row r="82" spans="1:4" x14ac:dyDescent="0.2">
      <c r="A82">
        <v>79</v>
      </c>
      <c r="B82" t="str">
        <f t="shared" si="1"/>
        <v>71-80</v>
      </c>
      <c r="C82">
        <v>6</v>
      </c>
      <c r="D82" s="10">
        <v>1</v>
      </c>
    </row>
    <row r="83" spans="1:4" x14ac:dyDescent="0.2">
      <c r="A83">
        <v>74</v>
      </c>
      <c r="B83" t="str">
        <f t="shared" si="1"/>
        <v>71-80</v>
      </c>
      <c r="C83">
        <v>6</v>
      </c>
      <c r="D83" s="10">
        <v>2</v>
      </c>
    </row>
    <row r="84" spans="1:4" x14ac:dyDescent="0.2">
      <c r="A84">
        <v>79</v>
      </c>
      <c r="B84" t="str">
        <f t="shared" si="1"/>
        <v>71-80</v>
      </c>
      <c r="C84">
        <v>6</v>
      </c>
      <c r="D84" s="10">
        <v>1</v>
      </c>
    </row>
    <row r="85" spans="1:4" x14ac:dyDescent="0.2">
      <c r="A85">
        <v>66</v>
      </c>
      <c r="B85" t="str">
        <f t="shared" si="1"/>
        <v>60-70</v>
      </c>
      <c r="C85">
        <v>5</v>
      </c>
      <c r="D85" s="10">
        <v>2</v>
      </c>
    </row>
    <row r="86" spans="1:4" x14ac:dyDescent="0.2">
      <c r="A86">
        <v>58</v>
      </c>
      <c r="B86" t="str">
        <f t="shared" si="1"/>
        <v>50-60</v>
      </c>
      <c r="C86">
        <v>4</v>
      </c>
      <c r="D86" s="10">
        <v>1</v>
      </c>
    </row>
    <row r="87" spans="1:4" x14ac:dyDescent="0.2">
      <c r="A87">
        <v>81</v>
      </c>
      <c r="B87" t="str">
        <f t="shared" si="1"/>
        <v>80+</v>
      </c>
      <c r="C87">
        <v>7</v>
      </c>
      <c r="D87" s="10">
        <v>1</v>
      </c>
    </row>
    <row r="88" spans="1:4" x14ac:dyDescent="0.2">
      <c r="A88">
        <v>66</v>
      </c>
      <c r="B88" t="str">
        <f t="shared" si="1"/>
        <v>60-70</v>
      </c>
      <c r="C88">
        <v>5</v>
      </c>
      <c r="D88" s="10">
        <v>2</v>
      </c>
    </row>
    <row r="89" spans="1:4" x14ac:dyDescent="0.2">
      <c r="A89">
        <v>74</v>
      </c>
      <c r="B89" t="str">
        <f t="shared" si="1"/>
        <v>71-80</v>
      </c>
      <c r="C89">
        <v>6</v>
      </c>
      <c r="D89" s="10">
        <v>2</v>
      </c>
    </row>
    <row r="90" spans="1:4" x14ac:dyDescent="0.2">
      <c r="A90">
        <v>73</v>
      </c>
      <c r="B90" t="str">
        <f t="shared" si="1"/>
        <v>71-80</v>
      </c>
      <c r="C90">
        <v>6</v>
      </c>
      <c r="D90" s="10">
        <v>1</v>
      </c>
    </row>
    <row r="91" spans="1:4" x14ac:dyDescent="0.2">
      <c r="A91">
        <v>67</v>
      </c>
      <c r="B91" t="str">
        <f t="shared" si="1"/>
        <v>60-70</v>
      </c>
      <c r="C91">
        <v>5</v>
      </c>
      <c r="D91" s="10">
        <v>1</v>
      </c>
    </row>
    <row r="92" spans="1:4" x14ac:dyDescent="0.2">
      <c r="A92">
        <v>61</v>
      </c>
      <c r="B92" t="str">
        <f t="shared" si="1"/>
        <v>60-70</v>
      </c>
      <c r="C92">
        <v>5</v>
      </c>
      <c r="D92" s="10">
        <v>2</v>
      </c>
    </row>
    <row r="93" spans="1:4" x14ac:dyDescent="0.2">
      <c r="A93">
        <v>76</v>
      </c>
      <c r="B93" t="str">
        <f t="shared" si="1"/>
        <v>71-80</v>
      </c>
      <c r="C93">
        <v>6</v>
      </c>
      <c r="D93" s="10">
        <v>1</v>
      </c>
    </row>
    <row r="94" spans="1:4" x14ac:dyDescent="0.2">
      <c r="A94">
        <v>47</v>
      </c>
      <c r="B94" t="str">
        <f t="shared" si="1"/>
        <v>40-50</v>
      </c>
      <c r="C94">
        <v>3</v>
      </c>
      <c r="D94" s="10">
        <v>2</v>
      </c>
    </row>
    <row r="95" spans="1:4" x14ac:dyDescent="0.2">
      <c r="A95">
        <v>71</v>
      </c>
      <c r="B95" t="str">
        <f t="shared" si="1"/>
        <v>71-80</v>
      </c>
      <c r="C95">
        <v>6</v>
      </c>
      <c r="D95" s="10">
        <v>1</v>
      </c>
    </row>
    <row r="96" spans="1:4" x14ac:dyDescent="0.2">
      <c r="A96">
        <v>47</v>
      </c>
      <c r="B96" t="str">
        <f t="shared" si="1"/>
        <v>40-50</v>
      </c>
      <c r="C96">
        <v>3</v>
      </c>
      <c r="D96" s="10">
        <v>2</v>
      </c>
    </row>
    <row r="97" spans="1:4" x14ac:dyDescent="0.2">
      <c r="A97">
        <v>92</v>
      </c>
      <c r="B97" t="str">
        <f t="shared" si="1"/>
        <v>80+</v>
      </c>
      <c r="C97">
        <v>7</v>
      </c>
      <c r="D97" s="10">
        <v>1</v>
      </c>
    </row>
    <row r="98" spans="1:4" x14ac:dyDescent="0.2">
      <c r="A98">
        <v>60</v>
      </c>
      <c r="B98" t="str">
        <f t="shared" si="1"/>
        <v>60-70</v>
      </c>
      <c r="C98">
        <v>5</v>
      </c>
      <c r="D98" s="10">
        <v>1</v>
      </c>
    </row>
    <row r="99" spans="1:4" x14ac:dyDescent="0.2">
      <c r="A99">
        <v>75</v>
      </c>
      <c r="B99" t="str">
        <f t="shared" si="1"/>
        <v>71-80</v>
      </c>
      <c r="C99">
        <v>6</v>
      </c>
      <c r="D99" s="10">
        <v>1</v>
      </c>
    </row>
    <row r="100" spans="1:4" x14ac:dyDescent="0.2">
      <c r="A100">
        <v>62</v>
      </c>
      <c r="B100" t="str">
        <f t="shared" si="1"/>
        <v>60-70</v>
      </c>
      <c r="C100">
        <v>5</v>
      </c>
      <c r="D100" s="10">
        <v>1</v>
      </c>
    </row>
    <row r="101" spans="1:4" x14ac:dyDescent="0.2">
      <c r="A101">
        <v>62</v>
      </c>
      <c r="B101" t="str">
        <f t="shared" si="1"/>
        <v>60-70</v>
      </c>
      <c r="C101">
        <v>5</v>
      </c>
      <c r="D101" s="10">
        <v>1</v>
      </c>
    </row>
    <row r="102" spans="1:4" x14ac:dyDescent="0.2">
      <c r="A102">
        <v>61</v>
      </c>
      <c r="B102" t="str">
        <f t="shared" si="1"/>
        <v>60-70</v>
      </c>
      <c r="C102">
        <v>5</v>
      </c>
      <c r="D102" s="10">
        <v>2</v>
      </c>
    </row>
    <row r="103" spans="1:4" x14ac:dyDescent="0.2">
      <c r="A103">
        <v>82</v>
      </c>
      <c r="B103" t="str">
        <f t="shared" si="1"/>
        <v>80+</v>
      </c>
      <c r="C103">
        <v>7</v>
      </c>
      <c r="D103" s="10">
        <v>1</v>
      </c>
    </row>
    <row r="104" spans="1:4" x14ac:dyDescent="0.2">
      <c r="A104">
        <v>79</v>
      </c>
      <c r="B104" t="str">
        <f t="shared" si="1"/>
        <v>71-80</v>
      </c>
      <c r="C104">
        <v>6</v>
      </c>
      <c r="D104" s="10">
        <v>1</v>
      </c>
    </row>
    <row r="105" spans="1:4" x14ac:dyDescent="0.2">
      <c r="A105">
        <v>75</v>
      </c>
      <c r="B105" t="str">
        <f t="shared" si="1"/>
        <v>71-80</v>
      </c>
      <c r="C105">
        <v>6</v>
      </c>
      <c r="D105" s="10">
        <v>2</v>
      </c>
    </row>
    <row r="106" spans="1:4" x14ac:dyDescent="0.2">
      <c r="A106">
        <v>68</v>
      </c>
      <c r="B106" t="str">
        <f t="shared" si="1"/>
        <v>60-70</v>
      </c>
      <c r="C106">
        <v>5</v>
      </c>
      <c r="D106" s="10">
        <v>1</v>
      </c>
    </row>
    <row r="107" spans="1:4" x14ac:dyDescent="0.2">
      <c r="A107">
        <v>64</v>
      </c>
      <c r="B107" t="str">
        <f t="shared" si="1"/>
        <v>60-70</v>
      </c>
      <c r="C107">
        <v>5</v>
      </c>
      <c r="D107" s="10">
        <v>1</v>
      </c>
    </row>
    <row r="108" spans="1:4" x14ac:dyDescent="0.2">
      <c r="A108">
        <v>73</v>
      </c>
      <c r="B108" t="str">
        <f t="shared" si="1"/>
        <v>71-80</v>
      </c>
      <c r="C108">
        <v>6</v>
      </c>
      <c r="D108" s="10">
        <v>1</v>
      </c>
    </row>
    <row r="109" spans="1:4" x14ac:dyDescent="0.2">
      <c r="A109">
        <v>36</v>
      </c>
      <c r="B109" t="str">
        <f t="shared" si="1"/>
        <v>30-40</v>
      </c>
      <c r="C109">
        <v>2</v>
      </c>
      <c r="D109" s="10">
        <v>1</v>
      </c>
    </row>
    <row r="110" spans="1:4" x14ac:dyDescent="0.2">
      <c r="A110">
        <v>64</v>
      </c>
      <c r="B110" t="str">
        <f t="shared" si="1"/>
        <v>60-70</v>
      </c>
      <c r="C110">
        <v>5</v>
      </c>
      <c r="D110" s="10">
        <v>2</v>
      </c>
    </row>
    <row r="111" spans="1:4" x14ac:dyDescent="0.2">
      <c r="A111">
        <v>67</v>
      </c>
      <c r="B111" t="str">
        <f t="shared" si="1"/>
        <v>60-70</v>
      </c>
      <c r="C111">
        <v>5</v>
      </c>
      <c r="D111" s="10">
        <v>2</v>
      </c>
    </row>
    <row r="112" spans="1:4" x14ac:dyDescent="0.2">
      <c r="A112">
        <v>67</v>
      </c>
      <c r="B112" t="str">
        <f t="shared" si="1"/>
        <v>60-70</v>
      </c>
      <c r="C112">
        <v>5</v>
      </c>
      <c r="D112" s="10">
        <v>1</v>
      </c>
    </row>
    <row r="113" spans="1:4" x14ac:dyDescent="0.2">
      <c r="A113">
        <v>70</v>
      </c>
      <c r="B113" t="str">
        <f t="shared" si="1"/>
        <v>71-80</v>
      </c>
      <c r="C113">
        <v>6</v>
      </c>
      <c r="D113" s="10">
        <v>2</v>
      </c>
    </row>
    <row r="114" spans="1:4" x14ac:dyDescent="0.2">
      <c r="A114">
        <v>41</v>
      </c>
      <c r="B114" t="str">
        <f t="shared" si="1"/>
        <v>40-50</v>
      </c>
      <c r="C114">
        <v>3</v>
      </c>
      <c r="D114" s="10">
        <v>2</v>
      </c>
    </row>
    <row r="115" spans="1:4" x14ac:dyDescent="0.2">
      <c r="A115">
        <v>75</v>
      </c>
      <c r="B115" t="str">
        <f t="shared" si="1"/>
        <v>71-80</v>
      </c>
      <c r="C115">
        <v>6</v>
      </c>
      <c r="D115" s="10">
        <v>2</v>
      </c>
    </row>
    <row r="116" spans="1:4" x14ac:dyDescent="0.2">
      <c r="A116">
        <v>65</v>
      </c>
      <c r="B116" t="str">
        <f t="shared" si="1"/>
        <v>60-70</v>
      </c>
      <c r="C116">
        <v>5</v>
      </c>
      <c r="D116" s="10">
        <v>2</v>
      </c>
    </row>
    <row r="117" spans="1:4" x14ac:dyDescent="0.2">
      <c r="A117">
        <v>71</v>
      </c>
      <c r="B117" t="str">
        <f t="shared" si="1"/>
        <v>71-80</v>
      </c>
      <c r="C117">
        <v>6</v>
      </c>
      <c r="D117" s="10">
        <v>2</v>
      </c>
    </row>
    <row r="118" spans="1:4" x14ac:dyDescent="0.2">
      <c r="A118">
        <v>78</v>
      </c>
      <c r="B118" t="str">
        <f t="shared" si="1"/>
        <v>71-80</v>
      </c>
      <c r="C118">
        <v>6</v>
      </c>
      <c r="D118" s="10">
        <v>1</v>
      </c>
    </row>
    <row r="119" spans="1:4" x14ac:dyDescent="0.2">
      <c r="A119">
        <v>68</v>
      </c>
      <c r="B119" t="str">
        <f t="shared" si="1"/>
        <v>60-70</v>
      </c>
      <c r="C119">
        <v>5</v>
      </c>
      <c r="D119" s="10">
        <v>1</v>
      </c>
    </row>
    <row r="120" spans="1:4" x14ac:dyDescent="0.2">
      <c r="A120">
        <v>74</v>
      </c>
      <c r="B120" t="str">
        <f t="shared" si="1"/>
        <v>71-80</v>
      </c>
      <c r="C120">
        <v>6</v>
      </c>
      <c r="D120" s="10">
        <v>1</v>
      </c>
    </row>
    <row r="121" spans="1:4" x14ac:dyDescent="0.2">
      <c r="A121">
        <v>67</v>
      </c>
      <c r="B121" t="str">
        <f t="shared" si="1"/>
        <v>60-70</v>
      </c>
      <c r="C121">
        <v>5</v>
      </c>
      <c r="D121" s="10">
        <v>2</v>
      </c>
    </row>
    <row r="122" spans="1:4" x14ac:dyDescent="0.2">
      <c r="A122">
        <v>58</v>
      </c>
      <c r="B122" t="str">
        <f t="shared" si="1"/>
        <v>50-60</v>
      </c>
      <c r="C122">
        <v>4</v>
      </c>
      <c r="D122" s="10">
        <v>2</v>
      </c>
    </row>
    <row r="123" spans="1:4" x14ac:dyDescent="0.2">
      <c r="A123">
        <v>65</v>
      </c>
      <c r="B123" t="str">
        <f t="shared" si="1"/>
        <v>60-70</v>
      </c>
      <c r="C123">
        <v>5</v>
      </c>
      <c r="D123" s="10">
        <v>2</v>
      </c>
    </row>
    <row r="124" spans="1:4" x14ac:dyDescent="0.2">
      <c r="A124">
        <v>66</v>
      </c>
      <c r="B124" t="str">
        <f t="shared" si="1"/>
        <v>60-70</v>
      </c>
      <c r="C124">
        <v>5</v>
      </c>
      <c r="D124" s="10">
        <v>1</v>
      </c>
    </row>
    <row r="125" spans="1:4" x14ac:dyDescent="0.2">
      <c r="A125">
        <v>75</v>
      </c>
      <c r="B125" t="str">
        <f t="shared" si="1"/>
        <v>71-80</v>
      </c>
      <c r="C125">
        <v>6</v>
      </c>
      <c r="D125" s="10">
        <v>1</v>
      </c>
    </row>
    <row r="126" spans="1:4" x14ac:dyDescent="0.2">
      <c r="A126">
        <v>82</v>
      </c>
      <c r="B126" t="str">
        <f t="shared" si="1"/>
        <v>80+</v>
      </c>
      <c r="C126">
        <v>7</v>
      </c>
      <c r="D126" s="10">
        <v>1</v>
      </c>
    </row>
    <row r="127" spans="1:4" x14ac:dyDescent="0.2">
      <c r="A127">
        <v>72</v>
      </c>
      <c r="B127" t="str">
        <f t="shared" si="1"/>
        <v>71-80</v>
      </c>
      <c r="C127">
        <v>6</v>
      </c>
      <c r="D127" s="10">
        <v>1</v>
      </c>
    </row>
    <row r="128" spans="1:4" x14ac:dyDescent="0.2">
      <c r="A128">
        <v>61</v>
      </c>
      <c r="B128" t="str">
        <f t="shared" si="1"/>
        <v>60-70</v>
      </c>
      <c r="C128">
        <v>5</v>
      </c>
      <c r="D128" s="10">
        <v>2</v>
      </c>
    </row>
    <row r="129" spans="1:4" x14ac:dyDescent="0.2">
      <c r="A129">
        <v>63</v>
      </c>
      <c r="B129" t="str">
        <f t="shared" si="1"/>
        <v>60-70</v>
      </c>
      <c r="C129">
        <v>5</v>
      </c>
      <c r="D129" s="10">
        <v>1</v>
      </c>
    </row>
    <row r="130" spans="1:4" x14ac:dyDescent="0.2">
      <c r="A130">
        <v>65</v>
      </c>
      <c r="B130" t="str">
        <f t="shared" ref="B130:B193" si="2">VLOOKUP(A130,AgeGroup,2,TRUE)</f>
        <v>60-70</v>
      </c>
      <c r="C130">
        <v>5</v>
      </c>
      <c r="D130" s="10">
        <v>2</v>
      </c>
    </row>
    <row r="131" spans="1:4" x14ac:dyDescent="0.2">
      <c r="A131">
        <v>75</v>
      </c>
      <c r="B131" t="str">
        <f t="shared" si="2"/>
        <v>71-80</v>
      </c>
      <c r="C131">
        <v>6</v>
      </c>
      <c r="D131" s="10">
        <v>1</v>
      </c>
    </row>
    <row r="132" spans="1:4" x14ac:dyDescent="0.2">
      <c r="A132">
        <v>78</v>
      </c>
      <c r="B132" t="str">
        <f t="shared" si="2"/>
        <v>71-80</v>
      </c>
      <c r="C132">
        <v>6</v>
      </c>
      <c r="D132" s="10">
        <v>1</v>
      </c>
    </row>
    <row r="133" spans="1:4" x14ac:dyDescent="0.2">
      <c r="A133">
        <v>71</v>
      </c>
      <c r="B133" t="str">
        <f t="shared" si="2"/>
        <v>71-80</v>
      </c>
      <c r="C133">
        <v>6</v>
      </c>
      <c r="D133" s="10">
        <v>1</v>
      </c>
    </row>
    <row r="134" spans="1:4" x14ac:dyDescent="0.2">
      <c r="A134">
        <v>78</v>
      </c>
      <c r="B134" t="str">
        <f t="shared" si="2"/>
        <v>71-80</v>
      </c>
      <c r="C134">
        <v>6</v>
      </c>
      <c r="D134" s="10">
        <v>2</v>
      </c>
    </row>
    <row r="135" spans="1:4" x14ac:dyDescent="0.2">
      <c r="A135">
        <v>75</v>
      </c>
      <c r="B135" t="str">
        <f t="shared" si="2"/>
        <v>71-80</v>
      </c>
      <c r="C135">
        <v>6</v>
      </c>
      <c r="D135" s="10">
        <v>1</v>
      </c>
    </row>
    <row r="136" spans="1:4" x14ac:dyDescent="0.2">
      <c r="A136">
        <v>72</v>
      </c>
      <c r="B136" t="str">
        <f t="shared" si="2"/>
        <v>71-80</v>
      </c>
      <c r="C136">
        <v>6</v>
      </c>
      <c r="D136" s="10">
        <v>1</v>
      </c>
    </row>
    <row r="137" spans="1:4" x14ac:dyDescent="0.2">
      <c r="A137">
        <v>64</v>
      </c>
      <c r="B137" t="str">
        <f t="shared" si="2"/>
        <v>60-70</v>
      </c>
      <c r="C137">
        <v>5</v>
      </c>
      <c r="D137" s="10">
        <v>1</v>
      </c>
    </row>
    <row r="138" spans="1:4" x14ac:dyDescent="0.2">
      <c r="A138">
        <v>81</v>
      </c>
      <c r="B138" t="str">
        <f t="shared" si="2"/>
        <v>80+</v>
      </c>
      <c r="C138">
        <v>7</v>
      </c>
      <c r="D138" s="10">
        <v>1</v>
      </c>
    </row>
    <row r="139" spans="1:4" x14ac:dyDescent="0.2">
      <c r="A139">
        <v>65</v>
      </c>
      <c r="B139" t="str">
        <f t="shared" si="2"/>
        <v>60-70</v>
      </c>
      <c r="C139">
        <v>5</v>
      </c>
      <c r="D139" s="10">
        <v>2</v>
      </c>
    </row>
    <row r="140" spans="1:4" x14ac:dyDescent="0.2">
      <c r="A140">
        <v>66</v>
      </c>
      <c r="B140" t="str">
        <f t="shared" si="2"/>
        <v>60-70</v>
      </c>
      <c r="C140">
        <v>5</v>
      </c>
      <c r="D140" s="10">
        <v>1</v>
      </c>
    </row>
    <row r="141" spans="1:4" x14ac:dyDescent="0.2">
      <c r="A141">
        <v>77</v>
      </c>
      <c r="B141" t="str">
        <f t="shared" si="2"/>
        <v>71-80</v>
      </c>
      <c r="C141">
        <v>6</v>
      </c>
      <c r="D141" s="10">
        <v>1</v>
      </c>
    </row>
    <row r="142" spans="1:4" x14ac:dyDescent="0.2">
      <c r="A142">
        <v>63</v>
      </c>
      <c r="B142" t="str">
        <f t="shared" si="2"/>
        <v>60-70</v>
      </c>
      <c r="C142">
        <v>5</v>
      </c>
      <c r="D142" s="10">
        <v>1</v>
      </c>
    </row>
    <row r="143" spans="1:4" x14ac:dyDescent="0.2">
      <c r="A143">
        <v>55</v>
      </c>
      <c r="B143" t="str">
        <f t="shared" si="2"/>
        <v>50-60</v>
      </c>
      <c r="C143">
        <v>4</v>
      </c>
      <c r="D143" s="10">
        <v>1</v>
      </c>
    </row>
    <row r="144" spans="1:4" x14ac:dyDescent="0.2">
      <c r="A144">
        <v>66</v>
      </c>
      <c r="B144" t="str">
        <f t="shared" si="2"/>
        <v>60-70</v>
      </c>
      <c r="C144">
        <v>5</v>
      </c>
      <c r="D144" s="10">
        <v>1</v>
      </c>
    </row>
    <row r="145" spans="1:4" x14ac:dyDescent="0.2">
      <c r="A145">
        <v>57</v>
      </c>
      <c r="B145" t="str">
        <f t="shared" si="2"/>
        <v>50-60</v>
      </c>
      <c r="C145">
        <v>4</v>
      </c>
      <c r="D145" s="10">
        <v>2</v>
      </c>
    </row>
    <row r="146" spans="1:4" x14ac:dyDescent="0.2">
      <c r="A146">
        <v>81</v>
      </c>
      <c r="B146" t="str">
        <f t="shared" si="2"/>
        <v>80+</v>
      </c>
      <c r="C146">
        <v>7</v>
      </c>
      <c r="D146" s="10">
        <v>1</v>
      </c>
    </row>
    <row r="147" spans="1:4" x14ac:dyDescent="0.2">
      <c r="A147">
        <v>87</v>
      </c>
      <c r="B147" t="str">
        <f t="shared" si="2"/>
        <v>80+</v>
      </c>
      <c r="C147">
        <v>7</v>
      </c>
      <c r="D147" s="10">
        <v>1</v>
      </c>
    </row>
    <row r="148" spans="1:4" x14ac:dyDescent="0.2">
      <c r="A148">
        <v>83</v>
      </c>
      <c r="B148" t="str">
        <f t="shared" si="2"/>
        <v>80+</v>
      </c>
      <c r="C148">
        <v>7</v>
      </c>
      <c r="D148" s="10">
        <v>1</v>
      </c>
    </row>
    <row r="149" spans="1:4" x14ac:dyDescent="0.2">
      <c r="A149">
        <v>78</v>
      </c>
      <c r="B149" t="str">
        <f t="shared" si="2"/>
        <v>71-80</v>
      </c>
      <c r="C149">
        <v>6</v>
      </c>
      <c r="D149" s="10">
        <v>1</v>
      </c>
    </row>
    <row r="150" spans="1:4" x14ac:dyDescent="0.2">
      <c r="A150">
        <v>68</v>
      </c>
      <c r="B150" t="str">
        <f t="shared" si="2"/>
        <v>60-70</v>
      </c>
      <c r="C150">
        <v>5</v>
      </c>
      <c r="D150" s="10">
        <v>2</v>
      </c>
    </row>
    <row r="151" spans="1:4" x14ac:dyDescent="0.2">
      <c r="A151">
        <v>66</v>
      </c>
      <c r="B151" t="str">
        <f t="shared" si="2"/>
        <v>60-70</v>
      </c>
      <c r="C151">
        <v>5</v>
      </c>
      <c r="D151" s="10">
        <v>1</v>
      </c>
    </row>
    <row r="152" spans="1:4" x14ac:dyDescent="0.2">
      <c r="A152">
        <v>36</v>
      </c>
      <c r="B152" t="str">
        <f t="shared" si="2"/>
        <v>30-40</v>
      </c>
      <c r="C152">
        <v>2</v>
      </c>
      <c r="D152" s="10">
        <v>2</v>
      </c>
    </row>
    <row r="153" spans="1:4" x14ac:dyDescent="0.2">
      <c r="A153">
        <v>71</v>
      </c>
      <c r="B153" t="str">
        <f t="shared" si="2"/>
        <v>71-80</v>
      </c>
      <c r="C153">
        <v>6</v>
      </c>
      <c r="D153" s="10">
        <v>1</v>
      </c>
    </row>
    <row r="154" spans="1:4" x14ac:dyDescent="0.2">
      <c r="A154">
        <v>70</v>
      </c>
      <c r="B154" t="str">
        <f t="shared" si="2"/>
        <v>71-80</v>
      </c>
      <c r="C154">
        <v>6</v>
      </c>
      <c r="D154" s="10">
        <v>1</v>
      </c>
    </row>
    <row r="155" spans="1:4" x14ac:dyDescent="0.2">
      <c r="A155">
        <v>68</v>
      </c>
      <c r="B155" t="str">
        <f t="shared" si="2"/>
        <v>60-70</v>
      </c>
      <c r="C155">
        <v>5</v>
      </c>
      <c r="D155" s="10">
        <v>2</v>
      </c>
    </row>
    <row r="156" spans="1:4" x14ac:dyDescent="0.2">
      <c r="A156">
        <v>70</v>
      </c>
      <c r="B156" t="str">
        <f t="shared" si="2"/>
        <v>71-80</v>
      </c>
      <c r="C156">
        <v>6</v>
      </c>
      <c r="D156" s="10">
        <v>2</v>
      </c>
    </row>
    <row r="157" spans="1:4" x14ac:dyDescent="0.2">
      <c r="A157">
        <v>79</v>
      </c>
      <c r="B157" t="str">
        <f t="shared" si="2"/>
        <v>71-80</v>
      </c>
      <c r="C157">
        <v>6</v>
      </c>
      <c r="D157" s="10">
        <v>1</v>
      </c>
    </row>
    <row r="158" spans="1:4" x14ac:dyDescent="0.2">
      <c r="A158">
        <v>67</v>
      </c>
      <c r="B158" t="str">
        <f t="shared" si="2"/>
        <v>60-70</v>
      </c>
      <c r="C158">
        <v>5</v>
      </c>
      <c r="D158" s="10">
        <v>1</v>
      </c>
    </row>
    <row r="159" spans="1:4" x14ac:dyDescent="0.2">
      <c r="A159">
        <v>79</v>
      </c>
      <c r="B159" t="str">
        <f t="shared" si="2"/>
        <v>71-80</v>
      </c>
      <c r="C159">
        <v>6</v>
      </c>
      <c r="D159" s="10">
        <v>2</v>
      </c>
    </row>
    <row r="160" spans="1:4" x14ac:dyDescent="0.2">
      <c r="A160">
        <v>66</v>
      </c>
      <c r="B160" t="str">
        <f t="shared" si="2"/>
        <v>60-70</v>
      </c>
      <c r="C160">
        <v>5</v>
      </c>
      <c r="D160" s="10">
        <v>1</v>
      </c>
    </row>
    <row r="161" spans="1:4" x14ac:dyDescent="0.2">
      <c r="A161">
        <v>52</v>
      </c>
      <c r="B161" t="str">
        <f t="shared" si="2"/>
        <v>50-60</v>
      </c>
      <c r="C161">
        <v>4</v>
      </c>
      <c r="D161" s="10">
        <v>1</v>
      </c>
    </row>
    <row r="162" spans="1:4" x14ac:dyDescent="0.2">
      <c r="A162">
        <v>83</v>
      </c>
      <c r="B162" t="str">
        <f t="shared" si="2"/>
        <v>80+</v>
      </c>
      <c r="C162">
        <v>7</v>
      </c>
      <c r="D162" s="10">
        <v>2</v>
      </c>
    </row>
    <row r="163" spans="1:4" x14ac:dyDescent="0.2">
      <c r="A163">
        <v>62</v>
      </c>
      <c r="B163" t="str">
        <f t="shared" si="2"/>
        <v>60-70</v>
      </c>
      <c r="C163">
        <v>5</v>
      </c>
      <c r="D163" s="10">
        <v>1</v>
      </c>
    </row>
    <row r="164" spans="1:4" x14ac:dyDescent="0.2">
      <c r="A164">
        <v>80</v>
      </c>
      <c r="B164" t="str">
        <f t="shared" si="2"/>
        <v>80+</v>
      </c>
      <c r="C164">
        <v>7</v>
      </c>
      <c r="D164" s="10">
        <v>1</v>
      </c>
    </row>
    <row r="165" spans="1:4" x14ac:dyDescent="0.2">
      <c r="A165">
        <v>50</v>
      </c>
      <c r="B165" t="str">
        <f t="shared" si="2"/>
        <v>50-60</v>
      </c>
      <c r="C165">
        <v>4</v>
      </c>
      <c r="D165" s="10">
        <v>1</v>
      </c>
    </row>
    <row r="166" spans="1:4" x14ac:dyDescent="0.2">
      <c r="A166">
        <v>82</v>
      </c>
      <c r="B166" t="str">
        <f t="shared" si="2"/>
        <v>80+</v>
      </c>
      <c r="C166">
        <v>7</v>
      </c>
      <c r="D166" s="10">
        <v>2</v>
      </c>
    </row>
    <row r="167" spans="1:4" x14ac:dyDescent="0.2">
      <c r="A167">
        <v>70</v>
      </c>
      <c r="B167" t="str">
        <f t="shared" si="2"/>
        <v>71-80</v>
      </c>
      <c r="C167">
        <v>6</v>
      </c>
      <c r="D167" s="10">
        <v>2</v>
      </c>
    </row>
    <row r="168" spans="1:4" x14ac:dyDescent="0.2">
      <c r="A168">
        <v>74</v>
      </c>
      <c r="B168" t="str">
        <f t="shared" si="2"/>
        <v>71-80</v>
      </c>
      <c r="C168">
        <v>6</v>
      </c>
      <c r="D168" s="10">
        <v>1</v>
      </c>
    </row>
    <row r="169" spans="1:4" x14ac:dyDescent="0.2">
      <c r="A169">
        <v>62</v>
      </c>
      <c r="B169" t="str">
        <f t="shared" si="2"/>
        <v>60-70</v>
      </c>
      <c r="C169">
        <v>5</v>
      </c>
      <c r="D169" s="10">
        <v>2</v>
      </c>
    </row>
    <row r="170" spans="1:4" x14ac:dyDescent="0.2">
      <c r="A170">
        <v>74</v>
      </c>
      <c r="B170" t="str">
        <f t="shared" si="2"/>
        <v>71-80</v>
      </c>
      <c r="C170">
        <v>6</v>
      </c>
      <c r="D170" s="10">
        <v>1</v>
      </c>
    </row>
    <row r="171" spans="1:4" x14ac:dyDescent="0.2">
      <c r="A171">
        <v>70</v>
      </c>
      <c r="B171" t="str">
        <f t="shared" si="2"/>
        <v>71-80</v>
      </c>
      <c r="C171">
        <v>6</v>
      </c>
      <c r="D171" s="10">
        <v>1</v>
      </c>
    </row>
    <row r="172" spans="1:4" x14ac:dyDescent="0.2">
      <c r="A172">
        <v>79</v>
      </c>
      <c r="B172" t="str">
        <f t="shared" si="2"/>
        <v>71-80</v>
      </c>
      <c r="C172">
        <v>6</v>
      </c>
      <c r="D172" s="10">
        <v>1</v>
      </c>
    </row>
    <row r="173" spans="1:4" x14ac:dyDescent="0.2">
      <c r="A173">
        <v>80</v>
      </c>
      <c r="B173" t="str">
        <f t="shared" si="2"/>
        <v>80+</v>
      </c>
      <c r="C173">
        <v>7</v>
      </c>
      <c r="D173" s="10">
        <v>1</v>
      </c>
    </row>
    <row r="174" spans="1:4" x14ac:dyDescent="0.2">
      <c r="A174">
        <v>77</v>
      </c>
      <c r="B174" t="str">
        <f t="shared" si="2"/>
        <v>71-80</v>
      </c>
      <c r="C174">
        <v>6</v>
      </c>
      <c r="D174" s="10">
        <v>1</v>
      </c>
    </row>
    <row r="175" spans="1:4" x14ac:dyDescent="0.2">
      <c r="A175">
        <v>75</v>
      </c>
      <c r="B175" t="str">
        <f t="shared" si="2"/>
        <v>71-80</v>
      </c>
      <c r="C175">
        <v>6</v>
      </c>
      <c r="D175" s="10">
        <v>2</v>
      </c>
    </row>
    <row r="176" spans="1:4" x14ac:dyDescent="0.2">
      <c r="A176">
        <v>78</v>
      </c>
      <c r="B176" t="str">
        <f t="shared" si="2"/>
        <v>71-80</v>
      </c>
      <c r="C176">
        <v>6</v>
      </c>
      <c r="D176" s="10">
        <v>1</v>
      </c>
    </row>
    <row r="177" spans="1:4" x14ac:dyDescent="0.2">
      <c r="A177">
        <v>62</v>
      </c>
      <c r="B177" t="str">
        <f t="shared" si="2"/>
        <v>60-70</v>
      </c>
      <c r="C177">
        <v>5</v>
      </c>
      <c r="D177" s="10">
        <v>2</v>
      </c>
    </row>
    <row r="178" spans="1:4" x14ac:dyDescent="0.2">
      <c r="A178">
        <v>76</v>
      </c>
      <c r="B178" t="str">
        <f t="shared" si="2"/>
        <v>71-80</v>
      </c>
      <c r="C178">
        <v>6</v>
      </c>
      <c r="D178" s="10">
        <v>1</v>
      </c>
    </row>
    <row r="179" spans="1:4" x14ac:dyDescent="0.2">
      <c r="A179">
        <v>54</v>
      </c>
      <c r="B179" t="str">
        <f t="shared" si="2"/>
        <v>50-60</v>
      </c>
      <c r="C179">
        <v>4</v>
      </c>
      <c r="D179" s="10">
        <v>2</v>
      </c>
    </row>
    <row r="180" spans="1:4" x14ac:dyDescent="0.2">
      <c r="A180">
        <v>81</v>
      </c>
      <c r="B180" t="str">
        <f t="shared" si="2"/>
        <v>80+</v>
      </c>
      <c r="C180">
        <v>7</v>
      </c>
      <c r="D180" s="10">
        <v>2</v>
      </c>
    </row>
    <row r="181" spans="1:4" x14ac:dyDescent="0.2">
      <c r="A181">
        <v>76</v>
      </c>
      <c r="B181" t="str">
        <f t="shared" si="2"/>
        <v>71-80</v>
      </c>
      <c r="C181">
        <v>6</v>
      </c>
      <c r="D181" s="10">
        <v>2</v>
      </c>
    </row>
    <row r="182" spans="1:4" x14ac:dyDescent="0.2">
      <c r="A182">
        <v>69</v>
      </c>
      <c r="B182" t="str">
        <f t="shared" si="2"/>
        <v>60-70</v>
      </c>
      <c r="C182">
        <v>5</v>
      </c>
      <c r="D182" s="10">
        <v>2</v>
      </c>
    </row>
    <row r="183" spans="1:4" x14ac:dyDescent="0.2">
      <c r="A183">
        <v>81</v>
      </c>
      <c r="B183" t="str">
        <f t="shared" si="2"/>
        <v>80+</v>
      </c>
      <c r="C183">
        <v>7</v>
      </c>
      <c r="D183" s="10">
        <v>1</v>
      </c>
    </row>
    <row r="184" spans="1:4" x14ac:dyDescent="0.2">
      <c r="A184">
        <v>73</v>
      </c>
      <c r="B184" t="str">
        <f t="shared" si="2"/>
        <v>71-80</v>
      </c>
      <c r="C184">
        <v>6</v>
      </c>
      <c r="D184" s="10">
        <v>1</v>
      </c>
    </row>
    <row r="185" spans="1:4" x14ac:dyDescent="0.2">
      <c r="A185">
        <v>74</v>
      </c>
      <c r="B185" t="str">
        <f t="shared" si="2"/>
        <v>71-80</v>
      </c>
      <c r="C185">
        <v>6</v>
      </c>
      <c r="D185" s="10">
        <v>1</v>
      </c>
    </row>
    <row r="186" spans="1:4" x14ac:dyDescent="0.2">
      <c r="A186">
        <v>77</v>
      </c>
      <c r="B186" t="str">
        <f t="shared" si="2"/>
        <v>71-80</v>
      </c>
      <c r="C186">
        <v>6</v>
      </c>
      <c r="D186" s="10">
        <v>1</v>
      </c>
    </row>
    <row r="187" spans="1:4" x14ac:dyDescent="0.2">
      <c r="A187">
        <v>84</v>
      </c>
      <c r="B187" t="str">
        <f t="shared" si="2"/>
        <v>80+</v>
      </c>
      <c r="C187">
        <v>7</v>
      </c>
      <c r="D187" s="10">
        <v>1</v>
      </c>
    </row>
    <row r="188" spans="1:4" x14ac:dyDescent="0.2">
      <c r="A188">
        <v>66</v>
      </c>
      <c r="B188" t="str">
        <f t="shared" si="2"/>
        <v>60-70</v>
      </c>
      <c r="C188">
        <v>5</v>
      </c>
      <c r="D188" s="10">
        <v>1</v>
      </c>
    </row>
    <row r="189" spans="1:4" x14ac:dyDescent="0.2">
      <c r="A189">
        <v>54</v>
      </c>
      <c r="B189" t="str">
        <f t="shared" si="2"/>
        <v>50-60</v>
      </c>
      <c r="C189">
        <v>4</v>
      </c>
      <c r="D189" s="10">
        <v>1</v>
      </c>
    </row>
    <row r="190" spans="1:4" x14ac:dyDescent="0.2">
      <c r="A190">
        <v>69</v>
      </c>
      <c r="B190" t="str">
        <f t="shared" si="2"/>
        <v>60-70</v>
      </c>
      <c r="C190">
        <v>5</v>
      </c>
      <c r="D190" s="10">
        <v>1</v>
      </c>
    </row>
    <row r="191" spans="1:4" x14ac:dyDescent="0.2">
      <c r="A191">
        <v>59</v>
      </c>
      <c r="B191" t="str">
        <f t="shared" si="2"/>
        <v>50-60</v>
      </c>
      <c r="C191">
        <v>4</v>
      </c>
      <c r="D191" s="10">
        <v>1</v>
      </c>
    </row>
    <row r="192" spans="1:4" x14ac:dyDescent="0.2">
      <c r="A192">
        <v>71</v>
      </c>
      <c r="B192" t="str">
        <f t="shared" si="2"/>
        <v>71-80</v>
      </c>
      <c r="C192">
        <v>6</v>
      </c>
      <c r="D192" s="10">
        <v>1</v>
      </c>
    </row>
    <row r="193" spans="1:4" x14ac:dyDescent="0.2">
      <c r="A193">
        <v>72</v>
      </c>
      <c r="B193" t="str">
        <f t="shared" si="2"/>
        <v>71-80</v>
      </c>
      <c r="C193">
        <v>6</v>
      </c>
      <c r="D193" s="10">
        <v>1</v>
      </c>
    </row>
    <row r="194" spans="1:4" x14ac:dyDescent="0.2">
      <c r="A194">
        <v>40</v>
      </c>
      <c r="B194" t="str">
        <f t="shared" ref="B194:B257" si="3">VLOOKUP(A194,AgeGroup,2,TRUE)</f>
        <v>40-50</v>
      </c>
      <c r="C194">
        <v>3</v>
      </c>
      <c r="D194" s="10">
        <v>1</v>
      </c>
    </row>
    <row r="195" spans="1:4" x14ac:dyDescent="0.2">
      <c r="A195">
        <v>87</v>
      </c>
      <c r="B195" t="str">
        <f t="shared" si="3"/>
        <v>80+</v>
      </c>
      <c r="C195">
        <v>7</v>
      </c>
      <c r="D195" s="10">
        <v>1</v>
      </c>
    </row>
    <row r="196" spans="1:4" x14ac:dyDescent="0.2">
      <c r="A196">
        <v>60</v>
      </c>
      <c r="B196" t="str">
        <f t="shared" si="3"/>
        <v>60-70</v>
      </c>
      <c r="C196">
        <v>5</v>
      </c>
      <c r="D196" s="10">
        <v>2</v>
      </c>
    </row>
    <row r="197" spans="1:4" x14ac:dyDescent="0.2">
      <c r="A197">
        <v>74</v>
      </c>
      <c r="B197" t="str">
        <f t="shared" si="3"/>
        <v>71-80</v>
      </c>
      <c r="C197">
        <v>6</v>
      </c>
      <c r="D197" s="10">
        <v>1</v>
      </c>
    </row>
    <row r="198" spans="1:4" x14ac:dyDescent="0.2">
      <c r="A198">
        <v>83</v>
      </c>
      <c r="B198" t="str">
        <f t="shared" si="3"/>
        <v>80+</v>
      </c>
      <c r="C198">
        <v>7</v>
      </c>
      <c r="D198" s="10" t="s">
        <v>863</v>
      </c>
    </row>
    <row r="199" spans="1:4" x14ac:dyDescent="0.2">
      <c r="A199">
        <v>62</v>
      </c>
      <c r="B199" t="str">
        <f t="shared" si="3"/>
        <v>60-70</v>
      </c>
      <c r="C199">
        <v>5</v>
      </c>
      <c r="D199" s="10">
        <v>2</v>
      </c>
    </row>
    <row r="200" spans="1:4" x14ac:dyDescent="0.2">
      <c r="A200">
        <v>62</v>
      </c>
      <c r="B200" t="str">
        <f t="shared" si="3"/>
        <v>60-70</v>
      </c>
      <c r="C200">
        <v>5</v>
      </c>
      <c r="D200" s="10">
        <v>1</v>
      </c>
    </row>
    <row r="201" spans="1:4" x14ac:dyDescent="0.2">
      <c r="A201">
        <v>63</v>
      </c>
      <c r="B201" t="str">
        <f t="shared" si="3"/>
        <v>60-70</v>
      </c>
      <c r="C201">
        <v>5</v>
      </c>
      <c r="D201" s="10">
        <v>1</v>
      </c>
    </row>
    <row r="202" spans="1:4" x14ac:dyDescent="0.2">
      <c r="A202">
        <v>71</v>
      </c>
      <c r="B202" t="str">
        <f t="shared" si="3"/>
        <v>71-80</v>
      </c>
      <c r="C202">
        <v>6</v>
      </c>
      <c r="D202" s="10">
        <v>2</v>
      </c>
    </row>
    <row r="203" spans="1:4" x14ac:dyDescent="0.2">
      <c r="A203">
        <v>69</v>
      </c>
      <c r="B203" t="str">
        <f t="shared" si="3"/>
        <v>60-70</v>
      </c>
      <c r="C203">
        <v>5</v>
      </c>
      <c r="D203" s="10">
        <v>2</v>
      </c>
    </row>
    <row r="204" spans="1:4" x14ac:dyDescent="0.2">
      <c r="A204">
        <v>71</v>
      </c>
      <c r="B204" t="str">
        <f t="shared" si="3"/>
        <v>71-80</v>
      </c>
      <c r="C204">
        <v>6</v>
      </c>
      <c r="D204" s="10">
        <v>1</v>
      </c>
    </row>
    <row r="205" spans="1:4" x14ac:dyDescent="0.2">
      <c r="A205">
        <v>81</v>
      </c>
      <c r="B205" t="str">
        <f t="shared" si="3"/>
        <v>80+</v>
      </c>
      <c r="C205">
        <v>7</v>
      </c>
      <c r="D205" s="10">
        <v>1</v>
      </c>
    </row>
    <row r="206" spans="1:4" x14ac:dyDescent="0.2">
      <c r="A206">
        <v>70</v>
      </c>
      <c r="B206" t="str">
        <f t="shared" si="3"/>
        <v>71-80</v>
      </c>
      <c r="C206">
        <v>6</v>
      </c>
      <c r="D206" s="10">
        <v>1</v>
      </c>
    </row>
    <row r="207" spans="1:4" x14ac:dyDescent="0.2">
      <c r="A207">
        <v>65</v>
      </c>
      <c r="B207" t="str">
        <f t="shared" si="3"/>
        <v>60-70</v>
      </c>
      <c r="C207">
        <v>5</v>
      </c>
      <c r="D207" s="10">
        <v>2</v>
      </c>
    </row>
    <row r="208" spans="1:4" x14ac:dyDescent="0.2">
      <c r="A208">
        <v>65</v>
      </c>
      <c r="B208" t="str">
        <f t="shared" si="3"/>
        <v>60-70</v>
      </c>
      <c r="C208">
        <v>5</v>
      </c>
      <c r="D208" s="10">
        <v>2</v>
      </c>
    </row>
    <row r="209" spans="1:4" x14ac:dyDescent="0.2">
      <c r="A209">
        <v>79</v>
      </c>
      <c r="B209" t="str">
        <f t="shared" si="3"/>
        <v>71-80</v>
      </c>
      <c r="C209">
        <v>6</v>
      </c>
      <c r="D209" s="10">
        <v>1</v>
      </c>
    </row>
    <row r="210" spans="1:4" x14ac:dyDescent="0.2">
      <c r="A210">
        <v>64</v>
      </c>
      <c r="B210" t="str">
        <f t="shared" si="3"/>
        <v>60-70</v>
      </c>
      <c r="C210">
        <v>5</v>
      </c>
      <c r="D210" s="10">
        <v>1</v>
      </c>
    </row>
    <row r="211" spans="1:4" x14ac:dyDescent="0.2">
      <c r="A211">
        <v>82</v>
      </c>
      <c r="B211" t="str">
        <f t="shared" si="3"/>
        <v>80+</v>
      </c>
      <c r="C211">
        <v>7</v>
      </c>
      <c r="D211" s="10">
        <v>1</v>
      </c>
    </row>
    <row r="212" spans="1:4" x14ac:dyDescent="0.2">
      <c r="A212">
        <v>64</v>
      </c>
      <c r="B212" t="str">
        <f t="shared" si="3"/>
        <v>60-70</v>
      </c>
      <c r="C212">
        <v>5</v>
      </c>
      <c r="D212" s="10">
        <v>2</v>
      </c>
    </row>
    <row r="213" spans="1:4" x14ac:dyDescent="0.2">
      <c r="A213">
        <v>75</v>
      </c>
      <c r="B213" t="str">
        <f t="shared" si="3"/>
        <v>71-80</v>
      </c>
      <c r="C213">
        <v>6</v>
      </c>
      <c r="D213" s="10">
        <v>1</v>
      </c>
    </row>
    <row r="214" spans="1:4" x14ac:dyDescent="0.2">
      <c r="A214">
        <v>72</v>
      </c>
      <c r="B214" t="str">
        <f t="shared" si="3"/>
        <v>71-80</v>
      </c>
      <c r="C214">
        <v>6</v>
      </c>
      <c r="D214" s="10" t="s">
        <v>863</v>
      </c>
    </row>
    <row r="215" spans="1:4" x14ac:dyDescent="0.2">
      <c r="A215">
        <v>84</v>
      </c>
      <c r="B215" t="str">
        <f t="shared" si="3"/>
        <v>80+</v>
      </c>
      <c r="C215">
        <v>7</v>
      </c>
      <c r="D215" s="10">
        <v>1</v>
      </c>
    </row>
    <row r="216" spans="1:4" x14ac:dyDescent="0.2">
      <c r="A216">
        <v>75</v>
      </c>
      <c r="B216" t="str">
        <f t="shared" si="3"/>
        <v>71-80</v>
      </c>
      <c r="C216">
        <v>6</v>
      </c>
      <c r="D216" s="10">
        <v>1</v>
      </c>
    </row>
    <row r="217" spans="1:4" x14ac:dyDescent="0.2">
      <c r="A217">
        <v>49</v>
      </c>
      <c r="B217" t="str">
        <f t="shared" si="3"/>
        <v>40-50</v>
      </c>
      <c r="C217">
        <v>3</v>
      </c>
      <c r="D217" s="10">
        <v>1</v>
      </c>
    </row>
    <row r="218" spans="1:4" x14ac:dyDescent="0.2">
      <c r="A218">
        <v>80</v>
      </c>
      <c r="B218" t="str">
        <f t="shared" si="3"/>
        <v>80+</v>
      </c>
      <c r="C218">
        <v>7</v>
      </c>
      <c r="D218" s="10">
        <v>1</v>
      </c>
    </row>
    <row r="219" spans="1:4" x14ac:dyDescent="0.2">
      <c r="A219">
        <v>71</v>
      </c>
      <c r="B219" t="str">
        <f t="shared" si="3"/>
        <v>71-80</v>
      </c>
      <c r="C219">
        <v>6</v>
      </c>
      <c r="D219" s="10">
        <v>2</v>
      </c>
    </row>
    <row r="220" spans="1:4" x14ac:dyDescent="0.2">
      <c r="A220">
        <v>74</v>
      </c>
      <c r="B220" t="str">
        <f t="shared" si="3"/>
        <v>71-80</v>
      </c>
      <c r="C220">
        <v>6</v>
      </c>
      <c r="D220" s="10">
        <v>1</v>
      </c>
    </row>
    <row r="221" spans="1:4" x14ac:dyDescent="0.2">
      <c r="A221">
        <v>76</v>
      </c>
      <c r="B221" t="str">
        <f t="shared" si="3"/>
        <v>71-80</v>
      </c>
      <c r="C221">
        <v>6</v>
      </c>
      <c r="D221" s="10">
        <v>1</v>
      </c>
    </row>
    <row r="222" spans="1:4" x14ac:dyDescent="0.2">
      <c r="A222">
        <v>72</v>
      </c>
      <c r="B222" t="str">
        <f t="shared" si="3"/>
        <v>71-80</v>
      </c>
      <c r="C222">
        <v>6</v>
      </c>
      <c r="D222" s="10">
        <v>1</v>
      </c>
    </row>
    <row r="223" spans="1:4" x14ac:dyDescent="0.2">
      <c r="A223">
        <v>63</v>
      </c>
      <c r="B223" t="str">
        <f t="shared" si="3"/>
        <v>60-70</v>
      </c>
      <c r="C223">
        <v>5</v>
      </c>
      <c r="D223" s="10">
        <v>1</v>
      </c>
    </row>
    <row r="224" spans="1:4" x14ac:dyDescent="0.2">
      <c r="A224">
        <v>71</v>
      </c>
      <c r="B224" t="str">
        <f t="shared" si="3"/>
        <v>71-80</v>
      </c>
      <c r="C224">
        <v>6</v>
      </c>
      <c r="D224" s="10">
        <v>1</v>
      </c>
    </row>
    <row r="225" spans="1:4" x14ac:dyDescent="0.2">
      <c r="A225">
        <v>79</v>
      </c>
      <c r="B225" t="str">
        <f t="shared" si="3"/>
        <v>71-80</v>
      </c>
      <c r="C225">
        <v>6</v>
      </c>
      <c r="D225" s="10">
        <v>2</v>
      </c>
    </row>
    <row r="226" spans="1:4" x14ac:dyDescent="0.2">
      <c r="A226">
        <v>72</v>
      </c>
      <c r="B226" t="str">
        <f t="shared" si="3"/>
        <v>71-80</v>
      </c>
      <c r="C226">
        <v>6</v>
      </c>
      <c r="D226" s="10">
        <v>1</v>
      </c>
    </row>
    <row r="227" spans="1:4" x14ac:dyDescent="0.2">
      <c r="A227">
        <v>83</v>
      </c>
      <c r="B227" t="str">
        <f t="shared" si="3"/>
        <v>80+</v>
      </c>
      <c r="C227">
        <v>7</v>
      </c>
      <c r="D227" s="10">
        <v>2</v>
      </c>
    </row>
    <row r="228" spans="1:4" x14ac:dyDescent="0.2">
      <c r="A228">
        <v>68</v>
      </c>
      <c r="B228" t="str">
        <f t="shared" si="3"/>
        <v>60-70</v>
      </c>
      <c r="C228">
        <v>5</v>
      </c>
      <c r="D228" s="10">
        <v>1</v>
      </c>
    </row>
    <row r="229" spans="1:4" x14ac:dyDescent="0.2">
      <c r="A229">
        <v>49</v>
      </c>
      <c r="B229" t="str">
        <f t="shared" si="3"/>
        <v>40-50</v>
      </c>
      <c r="C229">
        <v>3</v>
      </c>
      <c r="D229" s="10">
        <v>1</v>
      </c>
    </row>
    <row r="230" spans="1:4" x14ac:dyDescent="0.2">
      <c r="A230">
        <v>76</v>
      </c>
      <c r="B230" t="str">
        <f t="shared" si="3"/>
        <v>71-80</v>
      </c>
      <c r="C230">
        <v>6</v>
      </c>
      <c r="D230" s="10">
        <v>1</v>
      </c>
    </row>
    <row r="231" spans="1:4" x14ac:dyDescent="0.2">
      <c r="A231">
        <v>67</v>
      </c>
      <c r="B231" t="str">
        <f t="shared" si="3"/>
        <v>60-70</v>
      </c>
      <c r="C231">
        <v>5</v>
      </c>
      <c r="D231" s="10">
        <v>1</v>
      </c>
    </row>
    <row r="232" spans="1:4" x14ac:dyDescent="0.2">
      <c r="A232">
        <v>70</v>
      </c>
      <c r="B232" t="str">
        <f t="shared" si="3"/>
        <v>71-80</v>
      </c>
      <c r="C232">
        <v>6</v>
      </c>
      <c r="D232" s="10">
        <v>2</v>
      </c>
    </row>
    <row r="233" spans="1:4" x14ac:dyDescent="0.2">
      <c r="A233">
        <v>68</v>
      </c>
      <c r="B233" t="str">
        <f t="shared" si="3"/>
        <v>60-70</v>
      </c>
      <c r="C233">
        <v>5</v>
      </c>
      <c r="D233" s="10">
        <v>1</v>
      </c>
    </row>
    <row r="234" spans="1:4" x14ac:dyDescent="0.2">
      <c r="A234">
        <v>81</v>
      </c>
      <c r="B234" t="str">
        <f t="shared" si="3"/>
        <v>80+</v>
      </c>
      <c r="C234">
        <v>7</v>
      </c>
      <c r="D234" s="10">
        <v>2</v>
      </c>
    </row>
    <row r="235" spans="1:4" x14ac:dyDescent="0.2">
      <c r="A235">
        <v>76</v>
      </c>
      <c r="B235" t="str">
        <f t="shared" si="3"/>
        <v>71-80</v>
      </c>
      <c r="C235">
        <v>6</v>
      </c>
      <c r="D235" s="10">
        <v>1</v>
      </c>
    </row>
    <row r="236" spans="1:4" x14ac:dyDescent="0.2">
      <c r="A236">
        <v>71</v>
      </c>
      <c r="B236" t="str">
        <f t="shared" si="3"/>
        <v>71-80</v>
      </c>
      <c r="C236">
        <v>6</v>
      </c>
      <c r="D236" s="10">
        <v>2</v>
      </c>
    </row>
    <row r="237" spans="1:4" x14ac:dyDescent="0.2">
      <c r="A237">
        <v>55</v>
      </c>
      <c r="B237" t="str">
        <f t="shared" si="3"/>
        <v>50-60</v>
      </c>
      <c r="C237">
        <v>4</v>
      </c>
      <c r="D237" s="10">
        <v>1</v>
      </c>
    </row>
    <row r="238" spans="1:4" x14ac:dyDescent="0.2">
      <c r="A238">
        <v>78</v>
      </c>
      <c r="B238" t="str">
        <f t="shared" si="3"/>
        <v>71-80</v>
      </c>
      <c r="C238">
        <v>6</v>
      </c>
      <c r="D238" s="10">
        <v>1</v>
      </c>
    </row>
    <row r="239" spans="1:4" x14ac:dyDescent="0.2">
      <c r="A239">
        <v>73</v>
      </c>
      <c r="B239" t="str">
        <f t="shared" si="3"/>
        <v>71-80</v>
      </c>
      <c r="C239">
        <v>6</v>
      </c>
      <c r="D239" s="10">
        <v>1</v>
      </c>
    </row>
    <row r="240" spans="1:4" x14ac:dyDescent="0.2">
      <c r="A240">
        <v>60</v>
      </c>
      <c r="B240" t="str">
        <f t="shared" si="3"/>
        <v>60-70</v>
      </c>
      <c r="C240">
        <v>5</v>
      </c>
      <c r="D240" s="10">
        <v>2</v>
      </c>
    </row>
    <row r="241" spans="1:4" x14ac:dyDescent="0.2">
      <c r="A241">
        <v>70</v>
      </c>
      <c r="B241" t="str">
        <f t="shared" si="3"/>
        <v>71-80</v>
      </c>
      <c r="C241">
        <v>6</v>
      </c>
      <c r="D241" s="10">
        <v>2</v>
      </c>
    </row>
    <row r="242" spans="1:4" x14ac:dyDescent="0.2">
      <c r="A242">
        <v>66</v>
      </c>
      <c r="B242" t="str">
        <f t="shared" si="3"/>
        <v>60-70</v>
      </c>
      <c r="C242">
        <v>5</v>
      </c>
      <c r="D242" s="10">
        <v>2</v>
      </c>
    </row>
    <row r="243" spans="1:4" x14ac:dyDescent="0.2">
      <c r="A243">
        <v>67</v>
      </c>
      <c r="B243" t="str">
        <f t="shared" si="3"/>
        <v>60-70</v>
      </c>
      <c r="C243">
        <v>5</v>
      </c>
      <c r="D243" s="10">
        <v>2</v>
      </c>
    </row>
    <row r="244" spans="1:4" x14ac:dyDescent="0.2">
      <c r="A244">
        <v>68</v>
      </c>
      <c r="B244" t="str">
        <f t="shared" si="3"/>
        <v>60-70</v>
      </c>
      <c r="C244">
        <v>5</v>
      </c>
      <c r="D244" s="10">
        <v>2</v>
      </c>
    </row>
    <row r="245" spans="1:4" x14ac:dyDescent="0.2">
      <c r="A245">
        <v>79</v>
      </c>
      <c r="B245" t="str">
        <f t="shared" si="3"/>
        <v>71-80</v>
      </c>
      <c r="C245">
        <v>6</v>
      </c>
      <c r="D245" s="10">
        <v>1</v>
      </c>
    </row>
    <row r="246" spans="1:4" x14ac:dyDescent="0.2">
      <c r="A246">
        <v>60</v>
      </c>
      <c r="B246" t="str">
        <f t="shared" si="3"/>
        <v>60-70</v>
      </c>
      <c r="C246">
        <v>5</v>
      </c>
      <c r="D246" s="10">
        <v>2</v>
      </c>
    </row>
    <row r="247" spans="1:4" x14ac:dyDescent="0.2">
      <c r="A247">
        <v>60</v>
      </c>
      <c r="B247" t="str">
        <f t="shared" si="3"/>
        <v>60-70</v>
      </c>
      <c r="C247">
        <v>5</v>
      </c>
      <c r="D247" s="10">
        <v>1</v>
      </c>
    </row>
    <row r="248" spans="1:4" x14ac:dyDescent="0.2">
      <c r="A248">
        <v>67</v>
      </c>
      <c r="B248" t="str">
        <f t="shared" si="3"/>
        <v>60-70</v>
      </c>
      <c r="C248">
        <v>5</v>
      </c>
      <c r="D248" s="10">
        <v>2</v>
      </c>
    </row>
    <row r="249" spans="1:4" x14ac:dyDescent="0.2">
      <c r="A249">
        <v>75</v>
      </c>
      <c r="B249" t="str">
        <f t="shared" si="3"/>
        <v>71-80</v>
      </c>
      <c r="C249">
        <v>6</v>
      </c>
      <c r="D249" s="10">
        <v>1</v>
      </c>
    </row>
    <row r="250" spans="1:4" x14ac:dyDescent="0.2">
      <c r="A250">
        <v>72</v>
      </c>
      <c r="B250" t="str">
        <f t="shared" si="3"/>
        <v>71-80</v>
      </c>
      <c r="C250">
        <v>6</v>
      </c>
      <c r="D250" s="10">
        <v>1</v>
      </c>
    </row>
    <row r="251" spans="1:4" x14ac:dyDescent="0.2">
      <c r="A251">
        <v>61</v>
      </c>
      <c r="B251" t="str">
        <f t="shared" si="3"/>
        <v>60-70</v>
      </c>
      <c r="C251">
        <v>5</v>
      </c>
      <c r="D251" s="10">
        <v>1</v>
      </c>
    </row>
    <row r="252" spans="1:4" x14ac:dyDescent="0.2">
      <c r="A252">
        <v>74</v>
      </c>
      <c r="B252" t="str">
        <f t="shared" si="3"/>
        <v>71-80</v>
      </c>
      <c r="C252">
        <v>6</v>
      </c>
      <c r="D252" s="10">
        <v>1</v>
      </c>
    </row>
    <row r="253" spans="1:4" x14ac:dyDescent="0.2">
      <c r="A253">
        <v>84</v>
      </c>
      <c r="B253" t="str">
        <f t="shared" si="3"/>
        <v>80+</v>
      </c>
      <c r="C253">
        <v>7</v>
      </c>
      <c r="D253" s="10">
        <v>1</v>
      </c>
    </row>
    <row r="254" spans="1:4" x14ac:dyDescent="0.2">
      <c r="A254">
        <v>52</v>
      </c>
      <c r="B254" t="str">
        <f t="shared" si="3"/>
        <v>50-60</v>
      </c>
      <c r="C254">
        <v>4</v>
      </c>
      <c r="D254" s="10">
        <v>2</v>
      </c>
    </row>
    <row r="255" spans="1:4" x14ac:dyDescent="0.2">
      <c r="A255">
        <v>82</v>
      </c>
      <c r="B255" t="str">
        <f t="shared" si="3"/>
        <v>80+</v>
      </c>
      <c r="C255">
        <v>7</v>
      </c>
      <c r="D255" s="10">
        <v>1</v>
      </c>
    </row>
    <row r="256" spans="1:4" x14ac:dyDescent="0.2">
      <c r="A256">
        <v>76</v>
      </c>
      <c r="B256" t="str">
        <f t="shared" si="3"/>
        <v>71-80</v>
      </c>
      <c r="C256">
        <v>6</v>
      </c>
      <c r="D256" s="10">
        <v>1</v>
      </c>
    </row>
    <row r="257" spans="1:4" x14ac:dyDescent="0.2">
      <c r="A257">
        <v>57</v>
      </c>
      <c r="B257" t="str">
        <f t="shared" si="3"/>
        <v>50-60</v>
      </c>
      <c r="C257">
        <v>4</v>
      </c>
      <c r="D257" s="10">
        <v>1</v>
      </c>
    </row>
    <row r="258" spans="1:4" x14ac:dyDescent="0.2">
      <c r="A258">
        <v>73</v>
      </c>
      <c r="B258" t="str">
        <f t="shared" ref="B258:B321" si="4">VLOOKUP(A258,AgeGroup,2,TRUE)</f>
        <v>71-80</v>
      </c>
      <c r="C258">
        <v>6</v>
      </c>
      <c r="D258" s="10">
        <v>1</v>
      </c>
    </row>
    <row r="259" spans="1:4" x14ac:dyDescent="0.2">
      <c r="A259">
        <v>73</v>
      </c>
      <c r="B259" t="str">
        <f t="shared" si="4"/>
        <v>71-80</v>
      </c>
      <c r="C259">
        <v>6</v>
      </c>
      <c r="D259" s="10">
        <v>2</v>
      </c>
    </row>
    <row r="260" spans="1:4" x14ac:dyDescent="0.2">
      <c r="A260">
        <v>81</v>
      </c>
      <c r="B260" t="str">
        <f t="shared" si="4"/>
        <v>80+</v>
      </c>
      <c r="C260">
        <v>7</v>
      </c>
      <c r="D260" s="10">
        <v>1</v>
      </c>
    </row>
    <row r="261" spans="1:4" x14ac:dyDescent="0.2">
      <c r="A261">
        <v>76</v>
      </c>
      <c r="B261" t="str">
        <f t="shared" si="4"/>
        <v>71-80</v>
      </c>
      <c r="C261">
        <v>6</v>
      </c>
      <c r="D261" s="10">
        <v>1</v>
      </c>
    </row>
    <row r="262" spans="1:4" x14ac:dyDescent="0.2">
      <c r="A262">
        <v>87</v>
      </c>
      <c r="B262" t="str">
        <f t="shared" si="4"/>
        <v>80+</v>
      </c>
      <c r="C262">
        <v>7</v>
      </c>
      <c r="D262" s="10">
        <v>2</v>
      </c>
    </row>
    <row r="263" spans="1:4" x14ac:dyDescent="0.2">
      <c r="A263">
        <v>63</v>
      </c>
      <c r="B263" t="str">
        <f t="shared" si="4"/>
        <v>60-70</v>
      </c>
      <c r="C263">
        <v>5</v>
      </c>
      <c r="D263" s="10">
        <v>2</v>
      </c>
    </row>
    <row r="264" spans="1:4" x14ac:dyDescent="0.2">
      <c r="A264">
        <v>64</v>
      </c>
      <c r="B264" t="str">
        <f t="shared" si="4"/>
        <v>60-70</v>
      </c>
      <c r="C264">
        <v>5</v>
      </c>
      <c r="D264" s="10">
        <v>1</v>
      </c>
    </row>
    <row r="265" spans="1:4" x14ac:dyDescent="0.2">
      <c r="A265">
        <v>79</v>
      </c>
      <c r="B265" t="str">
        <f t="shared" si="4"/>
        <v>71-80</v>
      </c>
      <c r="C265">
        <v>6</v>
      </c>
      <c r="D265" s="10">
        <v>1</v>
      </c>
    </row>
    <row r="266" spans="1:4" x14ac:dyDescent="0.2">
      <c r="A266">
        <v>59</v>
      </c>
      <c r="B266" t="str">
        <f t="shared" si="4"/>
        <v>50-60</v>
      </c>
      <c r="C266">
        <v>4</v>
      </c>
      <c r="D266" s="10">
        <v>1</v>
      </c>
    </row>
    <row r="267" spans="1:4" x14ac:dyDescent="0.2">
      <c r="A267">
        <v>76</v>
      </c>
      <c r="B267" t="str">
        <f t="shared" si="4"/>
        <v>71-80</v>
      </c>
      <c r="C267">
        <v>6</v>
      </c>
      <c r="D267" s="10">
        <v>2</v>
      </c>
    </row>
    <row r="268" spans="1:4" x14ac:dyDescent="0.2">
      <c r="A268">
        <v>78</v>
      </c>
      <c r="B268" t="str">
        <f t="shared" si="4"/>
        <v>71-80</v>
      </c>
      <c r="C268">
        <v>6</v>
      </c>
      <c r="D268" s="10">
        <v>1</v>
      </c>
    </row>
    <row r="269" spans="1:4" x14ac:dyDescent="0.2">
      <c r="A269">
        <v>68</v>
      </c>
      <c r="B269" t="str">
        <f t="shared" si="4"/>
        <v>60-70</v>
      </c>
      <c r="C269">
        <v>5</v>
      </c>
      <c r="D269" s="10">
        <v>2</v>
      </c>
    </row>
    <row r="270" spans="1:4" x14ac:dyDescent="0.2">
      <c r="A270">
        <v>60</v>
      </c>
      <c r="B270" t="str">
        <f t="shared" si="4"/>
        <v>60-70</v>
      </c>
      <c r="C270">
        <v>5</v>
      </c>
      <c r="D270" s="10">
        <v>1</v>
      </c>
    </row>
    <row r="271" spans="1:4" x14ac:dyDescent="0.2">
      <c r="A271">
        <v>78</v>
      </c>
      <c r="B271" t="str">
        <f t="shared" si="4"/>
        <v>71-80</v>
      </c>
      <c r="C271">
        <v>6</v>
      </c>
      <c r="D271" s="10">
        <v>2</v>
      </c>
    </row>
    <row r="272" spans="1:4" x14ac:dyDescent="0.2">
      <c r="A272">
        <v>67</v>
      </c>
      <c r="B272" t="str">
        <f t="shared" si="4"/>
        <v>60-70</v>
      </c>
      <c r="C272">
        <v>5</v>
      </c>
      <c r="D272" s="10">
        <v>1</v>
      </c>
    </row>
    <row r="273" spans="1:4" x14ac:dyDescent="0.2">
      <c r="A273">
        <v>65</v>
      </c>
      <c r="B273" t="str">
        <f t="shared" si="4"/>
        <v>60-70</v>
      </c>
      <c r="C273">
        <v>5</v>
      </c>
      <c r="D273" s="10">
        <v>1</v>
      </c>
    </row>
    <row r="274" spans="1:4" x14ac:dyDescent="0.2">
      <c r="A274">
        <v>70</v>
      </c>
      <c r="B274" t="str">
        <f t="shared" si="4"/>
        <v>71-80</v>
      </c>
      <c r="C274">
        <v>6</v>
      </c>
      <c r="D274" s="10">
        <v>1</v>
      </c>
    </row>
    <row r="275" spans="1:4" x14ac:dyDescent="0.2">
      <c r="A275">
        <v>57</v>
      </c>
      <c r="B275" t="str">
        <f t="shared" si="4"/>
        <v>50-60</v>
      </c>
      <c r="C275">
        <v>4</v>
      </c>
      <c r="D275" s="10">
        <v>2</v>
      </c>
    </row>
    <row r="276" spans="1:4" x14ac:dyDescent="0.2">
      <c r="A276">
        <v>81</v>
      </c>
      <c r="B276" t="str">
        <f t="shared" si="4"/>
        <v>80+</v>
      </c>
      <c r="C276">
        <v>7</v>
      </c>
      <c r="D276" s="10">
        <v>1</v>
      </c>
    </row>
    <row r="277" spans="1:4" x14ac:dyDescent="0.2">
      <c r="A277">
        <v>66</v>
      </c>
      <c r="B277" t="str">
        <f t="shared" si="4"/>
        <v>60-70</v>
      </c>
      <c r="C277">
        <v>5</v>
      </c>
      <c r="D277" s="10">
        <v>2</v>
      </c>
    </row>
    <row r="278" spans="1:4" x14ac:dyDescent="0.2">
      <c r="A278">
        <v>70</v>
      </c>
      <c r="B278" t="str">
        <f t="shared" si="4"/>
        <v>71-80</v>
      </c>
      <c r="C278">
        <v>6</v>
      </c>
      <c r="D278" s="10">
        <v>2</v>
      </c>
    </row>
    <row r="279" spans="1:4" x14ac:dyDescent="0.2">
      <c r="A279">
        <v>79</v>
      </c>
      <c r="B279" t="str">
        <f t="shared" si="4"/>
        <v>71-80</v>
      </c>
      <c r="C279">
        <v>6</v>
      </c>
      <c r="D279" s="10">
        <v>1</v>
      </c>
    </row>
    <row r="280" spans="1:4" x14ac:dyDescent="0.2">
      <c r="A280">
        <v>62</v>
      </c>
      <c r="B280" t="str">
        <f t="shared" si="4"/>
        <v>60-70</v>
      </c>
      <c r="C280">
        <v>5</v>
      </c>
      <c r="D280" s="10">
        <v>1</v>
      </c>
    </row>
    <row r="281" spans="1:4" x14ac:dyDescent="0.2">
      <c r="A281">
        <v>39</v>
      </c>
      <c r="B281" t="str">
        <f t="shared" si="4"/>
        <v>30-40</v>
      </c>
      <c r="C281">
        <v>2</v>
      </c>
      <c r="D281" s="10">
        <v>1</v>
      </c>
    </row>
    <row r="282" spans="1:4" x14ac:dyDescent="0.2">
      <c r="A282">
        <v>72</v>
      </c>
      <c r="B282" t="str">
        <f t="shared" si="4"/>
        <v>71-80</v>
      </c>
      <c r="C282">
        <v>6</v>
      </c>
      <c r="D282" s="10">
        <v>1</v>
      </c>
    </row>
    <row r="283" spans="1:4" x14ac:dyDescent="0.2">
      <c r="A283">
        <v>78</v>
      </c>
      <c r="B283" t="str">
        <f t="shared" si="4"/>
        <v>71-80</v>
      </c>
      <c r="C283">
        <v>6</v>
      </c>
      <c r="D283" s="10">
        <v>1</v>
      </c>
    </row>
    <row r="284" spans="1:4" x14ac:dyDescent="0.2">
      <c r="A284">
        <v>50</v>
      </c>
      <c r="B284" t="str">
        <f t="shared" si="4"/>
        <v>50-60</v>
      </c>
      <c r="C284">
        <v>4</v>
      </c>
      <c r="D284" s="10">
        <v>1</v>
      </c>
    </row>
    <row r="285" spans="1:4" x14ac:dyDescent="0.2">
      <c r="A285">
        <v>70</v>
      </c>
      <c r="B285" t="str">
        <f t="shared" si="4"/>
        <v>71-80</v>
      </c>
      <c r="C285">
        <v>6</v>
      </c>
      <c r="D285" s="10">
        <v>1</v>
      </c>
    </row>
    <row r="286" spans="1:4" x14ac:dyDescent="0.2">
      <c r="A286">
        <v>82</v>
      </c>
      <c r="B286" t="str">
        <f t="shared" si="4"/>
        <v>80+</v>
      </c>
      <c r="C286">
        <v>7</v>
      </c>
      <c r="D286" s="10">
        <v>1</v>
      </c>
    </row>
    <row r="287" spans="1:4" x14ac:dyDescent="0.2">
      <c r="A287">
        <v>81</v>
      </c>
      <c r="B287" t="str">
        <f t="shared" si="4"/>
        <v>80+</v>
      </c>
      <c r="C287">
        <v>7</v>
      </c>
      <c r="D287" s="10">
        <v>1</v>
      </c>
    </row>
    <row r="288" spans="1:4" x14ac:dyDescent="0.2">
      <c r="A288">
        <v>64</v>
      </c>
      <c r="B288" t="str">
        <f t="shared" si="4"/>
        <v>60-70</v>
      </c>
      <c r="C288">
        <v>5</v>
      </c>
      <c r="D288" s="10">
        <v>1</v>
      </c>
    </row>
    <row r="289" spans="1:4" x14ac:dyDescent="0.2">
      <c r="A289">
        <v>65</v>
      </c>
      <c r="B289" t="str">
        <f t="shared" si="4"/>
        <v>60-70</v>
      </c>
      <c r="C289">
        <v>5</v>
      </c>
      <c r="D289" s="10">
        <v>1</v>
      </c>
    </row>
    <row r="290" spans="1:4" x14ac:dyDescent="0.2">
      <c r="A290">
        <v>72</v>
      </c>
      <c r="B290" t="str">
        <f t="shared" si="4"/>
        <v>71-80</v>
      </c>
      <c r="C290">
        <v>6</v>
      </c>
      <c r="D290" s="10">
        <v>2</v>
      </c>
    </row>
    <row r="291" spans="1:4" x14ac:dyDescent="0.2">
      <c r="A291">
        <v>24</v>
      </c>
      <c r="B291" t="str">
        <f t="shared" si="4"/>
        <v>18-30</v>
      </c>
      <c r="C291">
        <v>1</v>
      </c>
      <c r="D291" s="10">
        <v>1</v>
      </c>
    </row>
    <row r="292" spans="1:4" x14ac:dyDescent="0.2">
      <c r="A292">
        <v>56</v>
      </c>
      <c r="B292" t="str">
        <f t="shared" si="4"/>
        <v>50-60</v>
      </c>
      <c r="C292">
        <v>4</v>
      </c>
      <c r="D292" s="10">
        <v>2</v>
      </c>
    </row>
    <row r="293" spans="1:4" x14ac:dyDescent="0.2">
      <c r="A293">
        <v>83</v>
      </c>
      <c r="B293" t="str">
        <f t="shared" si="4"/>
        <v>80+</v>
      </c>
      <c r="C293">
        <v>7</v>
      </c>
      <c r="D293" s="10">
        <v>1</v>
      </c>
    </row>
    <row r="294" spans="1:4" x14ac:dyDescent="0.2">
      <c r="A294">
        <v>79</v>
      </c>
      <c r="B294" t="str">
        <f t="shared" si="4"/>
        <v>71-80</v>
      </c>
      <c r="C294">
        <v>6</v>
      </c>
      <c r="D294" s="10">
        <v>1</v>
      </c>
    </row>
    <row r="295" spans="1:4" x14ac:dyDescent="0.2">
      <c r="A295">
        <v>59</v>
      </c>
      <c r="B295" t="str">
        <f t="shared" si="4"/>
        <v>50-60</v>
      </c>
      <c r="C295">
        <v>4</v>
      </c>
      <c r="D295" s="10">
        <v>2</v>
      </c>
    </row>
    <row r="296" spans="1:4" x14ac:dyDescent="0.2">
      <c r="A296">
        <v>70</v>
      </c>
      <c r="B296" t="str">
        <f t="shared" si="4"/>
        <v>71-80</v>
      </c>
      <c r="C296">
        <v>6</v>
      </c>
      <c r="D296" s="10">
        <v>1</v>
      </c>
    </row>
    <row r="297" spans="1:4" x14ac:dyDescent="0.2">
      <c r="A297">
        <v>74</v>
      </c>
      <c r="B297" t="str">
        <f t="shared" si="4"/>
        <v>71-80</v>
      </c>
      <c r="C297">
        <v>6</v>
      </c>
      <c r="D297" s="10">
        <v>1</v>
      </c>
    </row>
    <row r="298" spans="1:4" x14ac:dyDescent="0.2">
      <c r="A298">
        <v>60</v>
      </c>
      <c r="B298" t="str">
        <f t="shared" si="4"/>
        <v>60-70</v>
      </c>
      <c r="C298">
        <v>5</v>
      </c>
      <c r="D298" s="10">
        <v>2</v>
      </c>
    </row>
    <row r="299" spans="1:4" x14ac:dyDescent="0.2">
      <c r="A299">
        <v>67</v>
      </c>
      <c r="B299" t="str">
        <f t="shared" si="4"/>
        <v>60-70</v>
      </c>
      <c r="C299">
        <v>5</v>
      </c>
      <c r="D299" s="10">
        <v>1</v>
      </c>
    </row>
    <row r="300" spans="1:4" x14ac:dyDescent="0.2">
      <c r="A300">
        <v>69</v>
      </c>
      <c r="B300" t="str">
        <f t="shared" si="4"/>
        <v>60-70</v>
      </c>
      <c r="C300">
        <v>5</v>
      </c>
      <c r="D300" s="10">
        <v>1</v>
      </c>
    </row>
    <row r="301" spans="1:4" x14ac:dyDescent="0.2">
      <c r="A301">
        <v>47</v>
      </c>
      <c r="B301" t="str">
        <f t="shared" si="4"/>
        <v>40-50</v>
      </c>
      <c r="C301">
        <v>3</v>
      </c>
      <c r="D301" s="10">
        <v>2</v>
      </c>
    </row>
    <row r="302" spans="1:4" x14ac:dyDescent="0.2">
      <c r="A302">
        <v>67</v>
      </c>
      <c r="B302" t="str">
        <f t="shared" si="4"/>
        <v>60-70</v>
      </c>
      <c r="C302">
        <v>5</v>
      </c>
      <c r="D302" s="10">
        <v>1</v>
      </c>
    </row>
    <row r="303" spans="1:4" x14ac:dyDescent="0.2">
      <c r="A303">
        <v>53</v>
      </c>
      <c r="B303" t="str">
        <f t="shared" si="4"/>
        <v>50-60</v>
      </c>
      <c r="C303">
        <v>4</v>
      </c>
      <c r="D303" s="10">
        <v>1</v>
      </c>
    </row>
    <row r="304" spans="1:4" x14ac:dyDescent="0.2">
      <c r="A304">
        <v>79</v>
      </c>
      <c r="B304" t="str">
        <f t="shared" si="4"/>
        <v>71-80</v>
      </c>
      <c r="C304">
        <v>6</v>
      </c>
      <c r="D304" s="10">
        <v>1</v>
      </c>
    </row>
    <row r="305" spans="1:4" x14ac:dyDescent="0.2">
      <c r="A305">
        <v>85</v>
      </c>
      <c r="B305" t="str">
        <f t="shared" si="4"/>
        <v>80+</v>
      </c>
      <c r="C305">
        <v>7</v>
      </c>
      <c r="D305" s="10">
        <v>1</v>
      </c>
    </row>
    <row r="306" spans="1:4" x14ac:dyDescent="0.2">
      <c r="A306">
        <v>40</v>
      </c>
      <c r="B306" t="str">
        <f t="shared" si="4"/>
        <v>40-50</v>
      </c>
      <c r="C306">
        <v>3</v>
      </c>
      <c r="D306" s="10">
        <v>2</v>
      </c>
    </row>
    <row r="307" spans="1:4" x14ac:dyDescent="0.2">
      <c r="A307">
        <v>81</v>
      </c>
      <c r="B307" t="str">
        <f t="shared" si="4"/>
        <v>80+</v>
      </c>
      <c r="C307">
        <v>7</v>
      </c>
      <c r="D307" s="10">
        <v>1</v>
      </c>
    </row>
    <row r="308" spans="1:4" x14ac:dyDescent="0.2">
      <c r="A308">
        <v>58</v>
      </c>
      <c r="B308" t="str">
        <f t="shared" si="4"/>
        <v>50-60</v>
      </c>
      <c r="C308">
        <v>4</v>
      </c>
      <c r="D308" s="10">
        <v>1</v>
      </c>
    </row>
    <row r="309" spans="1:4" x14ac:dyDescent="0.2">
      <c r="A309">
        <v>86</v>
      </c>
      <c r="B309" t="str">
        <f t="shared" si="4"/>
        <v>80+</v>
      </c>
      <c r="C309">
        <v>7</v>
      </c>
      <c r="D309" s="10">
        <v>2</v>
      </c>
    </row>
    <row r="310" spans="1:4" x14ac:dyDescent="0.2">
      <c r="A310">
        <v>74</v>
      </c>
      <c r="B310" t="str">
        <f t="shared" si="4"/>
        <v>71-80</v>
      </c>
      <c r="C310">
        <v>6</v>
      </c>
      <c r="D310" s="10">
        <v>1</v>
      </c>
    </row>
    <row r="311" spans="1:4" x14ac:dyDescent="0.2">
      <c r="A311">
        <v>58</v>
      </c>
      <c r="B311" t="str">
        <f t="shared" si="4"/>
        <v>50-60</v>
      </c>
      <c r="C311">
        <v>4</v>
      </c>
      <c r="D311" s="10">
        <v>2</v>
      </c>
    </row>
    <row r="312" spans="1:4" x14ac:dyDescent="0.2">
      <c r="A312">
        <v>59</v>
      </c>
      <c r="B312" t="str">
        <f t="shared" si="4"/>
        <v>50-60</v>
      </c>
      <c r="C312">
        <v>4</v>
      </c>
      <c r="D312" s="10">
        <v>1</v>
      </c>
    </row>
    <row r="313" spans="1:4" x14ac:dyDescent="0.2">
      <c r="A313">
        <v>63</v>
      </c>
      <c r="B313" t="str">
        <f t="shared" si="4"/>
        <v>60-70</v>
      </c>
      <c r="C313">
        <v>5</v>
      </c>
      <c r="D313" s="10">
        <v>2</v>
      </c>
    </row>
    <row r="314" spans="1:4" x14ac:dyDescent="0.2">
      <c r="A314">
        <v>77</v>
      </c>
      <c r="B314" t="str">
        <f t="shared" si="4"/>
        <v>71-80</v>
      </c>
      <c r="C314">
        <v>6</v>
      </c>
      <c r="D314" s="10">
        <v>1</v>
      </c>
    </row>
    <row r="315" spans="1:4" x14ac:dyDescent="0.2">
      <c r="A315">
        <v>70</v>
      </c>
      <c r="B315" t="str">
        <f t="shared" si="4"/>
        <v>71-80</v>
      </c>
      <c r="C315">
        <v>6</v>
      </c>
      <c r="D315" s="10">
        <v>1</v>
      </c>
    </row>
    <row r="316" spans="1:4" x14ac:dyDescent="0.2">
      <c r="A316">
        <v>87</v>
      </c>
      <c r="B316" t="str">
        <f t="shared" si="4"/>
        <v>80+</v>
      </c>
      <c r="C316">
        <v>7</v>
      </c>
      <c r="D316" s="10">
        <v>1</v>
      </c>
    </row>
    <row r="317" spans="1:4" x14ac:dyDescent="0.2">
      <c r="A317">
        <v>51</v>
      </c>
      <c r="B317" t="str">
        <f t="shared" si="4"/>
        <v>50-60</v>
      </c>
      <c r="C317">
        <v>4</v>
      </c>
      <c r="D317" s="10">
        <v>1</v>
      </c>
    </row>
    <row r="318" spans="1:4" x14ac:dyDescent="0.2">
      <c r="A318">
        <v>66</v>
      </c>
      <c r="B318" t="str">
        <f t="shared" si="4"/>
        <v>60-70</v>
      </c>
      <c r="C318">
        <v>5</v>
      </c>
      <c r="D318" s="10">
        <v>1</v>
      </c>
    </row>
    <row r="319" spans="1:4" x14ac:dyDescent="0.2">
      <c r="A319">
        <v>40</v>
      </c>
      <c r="B319" t="str">
        <f t="shared" si="4"/>
        <v>40-50</v>
      </c>
      <c r="C319">
        <v>3</v>
      </c>
      <c r="D319" s="10">
        <v>1</v>
      </c>
    </row>
    <row r="320" spans="1:4" x14ac:dyDescent="0.2">
      <c r="A320">
        <v>93</v>
      </c>
      <c r="B320" t="str">
        <f t="shared" si="4"/>
        <v>80+</v>
      </c>
      <c r="C320">
        <v>7</v>
      </c>
      <c r="D320" s="10">
        <v>1</v>
      </c>
    </row>
    <row r="321" spans="1:4" x14ac:dyDescent="0.2">
      <c r="A321">
        <v>69</v>
      </c>
      <c r="B321" t="str">
        <f t="shared" si="4"/>
        <v>60-70</v>
      </c>
      <c r="C321">
        <v>5</v>
      </c>
      <c r="D321" s="10">
        <v>1</v>
      </c>
    </row>
    <row r="322" spans="1:4" x14ac:dyDescent="0.2">
      <c r="A322">
        <v>61</v>
      </c>
      <c r="B322" t="str">
        <f t="shared" ref="B322:B385" si="5">VLOOKUP(A322,AgeGroup,2,TRUE)</f>
        <v>60-70</v>
      </c>
      <c r="C322">
        <v>5</v>
      </c>
      <c r="D322" s="10">
        <v>2</v>
      </c>
    </row>
    <row r="323" spans="1:4" x14ac:dyDescent="0.2">
      <c r="A323">
        <v>78</v>
      </c>
      <c r="B323" t="str">
        <f t="shared" si="5"/>
        <v>71-80</v>
      </c>
      <c r="C323">
        <v>6</v>
      </c>
      <c r="D323" s="10">
        <v>1</v>
      </c>
    </row>
    <row r="324" spans="1:4" x14ac:dyDescent="0.2">
      <c r="A324">
        <v>89</v>
      </c>
      <c r="B324" t="str">
        <f t="shared" si="5"/>
        <v>80+</v>
      </c>
      <c r="C324">
        <v>7</v>
      </c>
      <c r="D324" s="10">
        <v>1</v>
      </c>
    </row>
    <row r="325" spans="1:4" x14ac:dyDescent="0.2">
      <c r="A325">
        <v>73</v>
      </c>
      <c r="B325" t="str">
        <f t="shared" si="5"/>
        <v>71-80</v>
      </c>
      <c r="C325">
        <v>6</v>
      </c>
      <c r="D325" s="10">
        <v>1</v>
      </c>
    </row>
    <row r="326" spans="1:4" x14ac:dyDescent="0.2">
      <c r="A326">
        <v>65</v>
      </c>
      <c r="B326" t="str">
        <f t="shared" si="5"/>
        <v>60-70</v>
      </c>
      <c r="C326">
        <v>5</v>
      </c>
      <c r="D326" s="10">
        <v>2</v>
      </c>
    </row>
    <row r="327" spans="1:4" x14ac:dyDescent="0.2">
      <c r="A327">
        <v>64</v>
      </c>
      <c r="B327" t="str">
        <f t="shared" si="5"/>
        <v>60-70</v>
      </c>
      <c r="C327">
        <v>5</v>
      </c>
      <c r="D327" s="10">
        <v>1</v>
      </c>
    </row>
    <row r="328" spans="1:4" x14ac:dyDescent="0.2">
      <c r="A328">
        <v>52</v>
      </c>
      <c r="B328" t="str">
        <f t="shared" si="5"/>
        <v>50-60</v>
      </c>
      <c r="C328">
        <v>4</v>
      </c>
      <c r="D328" s="10">
        <v>1</v>
      </c>
    </row>
    <row r="329" spans="1:4" x14ac:dyDescent="0.2">
      <c r="A329">
        <v>72</v>
      </c>
      <c r="B329" t="str">
        <f t="shared" si="5"/>
        <v>71-80</v>
      </c>
      <c r="C329">
        <v>6</v>
      </c>
      <c r="D329" s="10">
        <v>2</v>
      </c>
    </row>
    <row r="330" spans="1:4" x14ac:dyDescent="0.2">
      <c r="A330">
        <v>73</v>
      </c>
      <c r="B330" t="str">
        <f t="shared" si="5"/>
        <v>71-80</v>
      </c>
      <c r="C330">
        <v>6</v>
      </c>
      <c r="D330" s="10">
        <v>2</v>
      </c>
    </row>
    <row r="331" spans="1:4" x14ac:dyDescent="0.2">
      <c r="A331">
        <v>72</v>
      </c>
      <c r="B331" t="str">
        <f t="shared" si="5"/>
        <v>71-80</v>
      </c>
      <c r="C331">
        <v>6</v>
      </c>
      <c r="D331" s="10">
        <v>1</v>
      </c>
    </row>
    <row r="332" spans="1:4" x14ac:dyDescent="0.2">
      <c r="A332">
        <v>61</v>
      </c>
      <c r="B332" t="str">
        <f t="shared" si="5"/>
        <v>60-70</v>
      </c>
      <c r="C332">
        <v>5</v>
      </c>
      <c r="D332" s="10">
        <v>1</v>
      </c>
    </row>
    <row r="333" spans="1:4" x14ac:dyDescent="0.2">
      <c r="A333">
        <v>71</v>
      </c>
      <c r="B333" t="str">
        <f t="shared" si="5"/>
        <v>71-80</v>
      </c>
      <c r="C333">
        <v>6</v>
      </c>
      <c r="D333" s="10">
        <v>1</v>
      </c>
    </row>
    <row r="334" spans="1:4" x14ac:dyDescent="0.2">
      <c r="A334">
        <v>71</v>
      </c>
      <c r="B334" t="str">
        <f t="shared" si="5"/>
        <v>71-80</v>
      </c>
      <c r="C334">
        <v>6</v>
      </c>
      <c r="D334" s="10">
        <v>2</v>
      </c>
    </row>
    <row r="335" spans="1:4" x14ac:dyDescent="0.2">
      <c r="A335">
        <v>63</v>
      </c>
      <c r="B335" t="str">
        <f t="shared" si="5"/>
        <v>60-70</v>
      </c>
      <c r="C335">
        <v>5</v>
      </c>
      <c r="D335" s="10">
        <v>1</v>
      </c>
    </row>
    <row r="336" spans="1:4" x14ac:dyDescent="0.2">
      <c r="A336">
        <v>74</v>
      </c>
      <c r="B336" t="str">
        <f t="shared" si="5"/>
        <v>71-80</v>
      </c>
      <c r="C336">
        <v>6</v>
      </c>
      <c r="D336" s="10">
        <v>1</v>
      </c>
    </row>
    <row r="337" spans="1:4" x14ac:dyDescent="0.2">
      <c r="A337">
        <v>75</v>
      </c>
      <c r="B337" t="str">
        <f t="shared" si="5"/>
        <v>71-80</v>
      </c>
      <c r="C337">
        <v>6</v>
      </c>
      <c r="D337" s="10">
        <v>2</v>
      </c>
    </row>
    <row r="338" spans="1:4" x14ac:dyDescent="0.2">
      <c r="A338">
        <v>73</v>
      </c>
      <c r="B338" t="str">
        <f t="shared" si="5"/>
        <v>71-80</v>
      </c>
      <c r="C338">
        <v>6</v>
      </c>
      <c r="D338" s="10">
        <v>2</v>
      </c>
    </row>
    <row r="339" spans="1:4" x14ac:dyDescent="0.2">
      <c r="A339">
        <v>69</v>
      </c>
      <c r="B339" t="str">
        <f t="shared" si="5"/>
        <v>60-70</v>
      </c>
      <c r="C339">
        <v>5</v>
      </c>
      <c r="D339" s="10">
        <v>2</v>
      </c>
    </row>
    <row r="340" spans="1:4" x14ac:dyDescent="0.2">
      <c r="A340">
        <v>84</v>
      </c>
      <c r="B340" t="str">
        <f t="shared" si="5"/>
        <v>80+</v>
      </c>
      <c r="C340">
        <v>7</v>
      </c>
      <c r="D340" s="10">
        <v>2</v>
      </c>
    </row>
    <row r="341" spans="1:4" x14ac:dyDescent="0.2">
      <c r="A341">
        <v>65</v>
      </c>
      <c r="B341" t="str">
        <f t="shared" si="5"/>
        <v>60-70</v>
      </c>
      <c r="C341">
        <v>5</v>
      </c>
      <c r="D341" s="10">
        <v>1</v>
      </c>
    </row>
    <row r="342" spans="1:4" x14ac:dyDescent="0.2">
      <c r="A342">
        <v>60</v>
      </c>
      <c r="B342" t="str">
        <f t="shared" si="5"/>
        <v>60-70</v>
      </c>
      <c r="C342">
        <v>5</v>
      </c>
      <c r="D342" s="10">
        <v>1</v>
      </c>
    </row>
    <row r="343" spans="1:4" x14ac:dyDescent="0.2">
      <c r="A343">
        <v>82</v>
      </c>
      <c r="B343" t="str">
        <f t="shared" si="5"/>
        <v>80+</v>
      </c>
      <c r="C343">
        <v>7</v>
      </c>
      <c r="D343" s="10">
        <v>1</v>
      </c>
    </row>
    <row r="344" spans="1:4" x14ac:dyDescent="0.2">
      <c r="A344">
        <v>51</v>
      </c>
      <c r="B344" t="str">
        <f t="shared" si="5"/>
        <v>50-60</v>
      </c>
      <c r="C344">
        <v>4</v>
      </c>
      <c r="D344" s="10">
        <v>2</v>
      </c>
    </row>
    <row r="345" spans="1:4" x14ac:dyDescent="0.2">
      <c r="A345">
        <v>72</v>
      </c>
      <c r="B345" t="str">
        <f t="shared" si="5"/>
        <v>71-80</v>
      </c>
      <c r="C345">
        <v>6</v>
      </c>
      <c r="D345" s="10">
        <v>2</v>
      </c>
    </row>
    <row r="346" spans="1:4" x14ac:dyDescent="0.2">
      <c r="A346">
        <v>74</v>
      </c>
      <c r="B346" t="str">
        <f t="shared" si="5"/>
        <v>71-80</v>
      </c>
      <c r="C346">
        <v>6</v>
      </c>
      <c r="D346" s="10">
        <v>2</v>
      </c>
    </row>
    <row r="347" spans="1:4" x14ac:dyDescent="0.2">
      <c r="A347">
        <v>74</v>
      </c>
      <c r="B347" t="str">
        <f t="shared" si="5"/>
        <v>71-80</v>
      </c>
      <c r="C347">
        <v>6</v>
      </c>
      <c r="D347" s="10">
        <v>2</v>
      </c>
    </row>
    <row r="348" spans="1:4" x14ac:dyDescent="0.2">
      <c r="A348">
        <v>74</v>
      </c>
      <c r="B348" t="str">
        <f t="shared" si="5"/>
        <v>71-80</v>
      </c>
      <c r="C348">
        <v>6</v>
      </c>
      <c r="D348" s="10">
        <v>1</v>
      </c>
    </row>
    <row r="349" spans="1:4" x14ac:dyDescent="0.2">
      <c r="A349">
        <v>56</v>
      </c>
      <c r="B349" t="str">
        <f t="shared" si="5"/>
        <v>50-60</v>
      </c>
      <c r="C349">
        <v>4</v>
      </c>
      <c r="D349" s="10">
        <v>2</v>
      </c>
    </row>
    <row r="350" spans="1:4" x14ac:dyDescent="0.2">
      <c r="A350">
        <v>68</v>
      </c>
      <c r="B350" t="str">
        <f t="shared" si="5"/>
        <v>60-70</v>
      </c>
      <c r="C350">
        <v>5</v>
      </c>
      <c r="D350" s="10">
        <v>1</v>
      </c>
    </row>
    <row r="351" spans="1:4" x14ac:dyDescent="0.2">
      <c r="A351">
        <v>57</v>
      </c>
      <c r="B351" t="str">
        <f t="shared" si="5"/>
        <v>50-60</v>
      </c>
      <c r="C351">
        <v>4</v>
      </c>
      <c r="D351" s="10">
        <v>2</v>
      </c>
    </row>
    <row r="352" spans="1:4" x14ac:dyDescent="0.2">
      <c r="A352">
        <v>74</v>
      </c>
      <c r="B352" t="str">
        <f t="shared" si="5"/>
        <v>71-80</v>
      </c>
      <c r="C352">
        <v>6</v>
      </c>
      <c r="D352" s="10">
        <v>2</v>
      </c>
    </row>
    <row r="353" spans="1:4" x14ac:dyDescent="0.2">
      <c r="A353">
        <v>41</v>
      </c>
      <c r="B353" t="str">
        <f t="shared" si="5"/>
        <v>40-50</v>
      </c>
      <c r="C353">
        <v>3</v>
      </c>
      <c r="D353" s="10">
        <v>1</v>
      </c>
    </row>
    <row r="354" spans="1:4" x14ac:dyDescent="0.2">
      <c r="A354">
        <v>79</v>
      </c>
      <c r="B354" t="str">
        <f t="shared" si="5"/>
        <v>71-80</v>
      </c>
      <c r="C354">
        <v>6</v>
      </c>
      <c r="D354" s="10">
        <v>2</v>
      </c>
    </row>
    <row r="355" spans="1:4" x14ac:dyDescent="0.2">
      <c r="A355">
        <v>72</v>
      </c>
      <c r="B355" t="str">
        <f t="shared" si="5"/>
        <v>71-80</v>
      </c>
      <c r="C355">
        <v>6</v>
      </c>
      <c r="D355" s="10">
        <v>2</v>
      </c>
    </row>
    <row r="356" spans="1:4" x14ac:dyDescent="0.2">
      <c r="A356">
        <v>65</v>
      </c>
      <c r="B356" t="str">
        <f t="shared" si="5"/>
        <v>60-70</v>
      </c>
      <c r="C356">
        <v>5</v>
      </c>
      <c r="D356" s="10">
        <v>1</v>
      </c>
    </row>
    <row r="357" spans="1:4" x14ac:dyDescent="0.2">
      <c r="A357">
        <v>68</v>
      </c>
      <c r="B357" t="str">
        <f t="shared" si="5"/>
        <v>60-70</v>
      </c>
      <c r="C357">
        <v>5</v>
      </c>
      <c r="D357" s="10">
        <v>2</v>
      </c>
    </row>
    <row r="358" spans="1:4" x14ac:dyDescent="0.2">
      <c r="A358">
        <v>78</v>
      </c>
      <c r="B358" t="str">
        <f t="shared" si="5"/>
        <v>71-80</v>
      </c>
      <c r="C358">
        <v>6</v>
      </c>
      <c r="D358" s="10">
        <v>2</v>
      </c>
    </row>
    <row r="359" spans="1:4" x14ac:dyDescent="0.2">
      <c r="A359">
        <v>29</v>
      </c>
      <c r="B359" t="str">
        <f t="shared" si="5"/>
        <v>18-30</v>
      </c>
      <c r="C359">
        <v>1</v>
      </c>
      <c r="D359" s="10">
        <v>1</v>
      </c>
    </row>
    <row r="360" spans="1:4" x14ac:dyDescent="0.2">
      <c r="A360">
        <v>69</v>
      </c>
      <c r="B360" t="str">
        <f t="shared" si="5"/>
        <v>60-70</v>
      </c>
      <c r="C360">
        <v>5</v>
      </c>
      <c r="D360" s="10">
        <v>1</v>
      </c>
    </row>
    <row r="361" spans="1:4" x14ac:dyDescent="0.2">
      <c r="A361">
        <v>70</v>
      </c>
      <c r="B361" t="str">
        <f t="shared" si="5"/>
        <v>71-80</v>
      </c>
      <c r="C361">
        <v>6</v>
      </c>
      <c r="D361" s="10">
        <v>1</v>
      </c>
    </row>
    <row r="362" spans="1:4" x14ac:dyDescent="0.2">
      <c r="A362">
        <v>72</v>
      </c>
      <c r="B362" t="str">
        <f t="shared" si="5"/>
        <v>71-80</v>
      </c>
      <c r="C362">
        <v>6</v>
      </c>
      <c r="D362" s="10">
        <v>1</v>
      </c>
    </row>
    <row r="363" spans="1:4" x14ac:dyDescent="0.2">
      <c r="A363">
        <v>53</v>
      </c>
      <c r="B363" t="str">
        <f t="shared" si="5"/>
        <v>50-60</v>
      </c>
      <c r="C363">
        <v>4</v>
      </c>
      <c r="D363" s="10">
        <v>2</v>
      </c>
    </row>
    <row r="364" spans="1:4" x14ac:dyDescent="0.2">
      <c r="A364">
        <v>45</v>
      </c>
      <c r="B364" t="str">
        <f t="shared" si="5"/>
        <v>40-50</v>
      </c>
      <c r="C364">
        <v>3</v>
      </c>
      <c r="D364" s="10">
        <v>1</v>
      </c>
    </row>
    <row r="365" spans="1:4" x14ac:dyDescent="0.2">
      <c r="A365">
        <v>76</v>
      </c>
      <c r="B365" t="str">
        <f t="shared" si="5"/>
        <v>71-80</v>
      </c>
      <c r="C365">
        <v>6</v>
      </c>
      <c r="D365" s="10">
        <v>2</v>
      </c>
    </row>
    <row r="366" spans="1:4" x14ac:dyDescent="0.2">
      <c r="A366">
        <v>78</v>
      </c>
      <c r="B366" t="str">
        <f t="shared" si="5"/>
        <v>71-80</v>
      </c>
      <c r="C366">
        <v>6</v>
      </c>
      <c r="D366" s="10">
        <v>2</v>
      </c>
    </row>
    <row r="367" spans="1:4" x14ac:dyDescent="0.2">
      <c r="A367">
        <v>57</v>
      </c>
      <c r="B367" t="str">
        <f t="shared" si="5"/>
        <v>50-60</v>
      </c>
      <c r="C367">
        <v>4</v>
      </c>
      <c r="D367" s="10">
        <v>1</v>
      </c>
    </row>
    <row r="368" spans="1:4" x14ac:dyDescent="0.2">
      <c r="A368">
        <v>63</v>
      </c>
      <c r="B368" t="str">
        <f t="shared" si="5"/>
        <v>60-70</v>
      </c>
      <c r="C368">
        <v>5</v>
      </c>
      <c r="D368" s="10">
        <v>1</v>
      </c>
    </row>
    <row r="369" spans="1:4" x14ac:dyDescent="0.2">
      <c r="A369">
        <v>62</v>
      </c>
      <c r="B369" t="str">
        <f t="shared" si="5"/>
        <v>60-70</v>
      </c>
      <c r="C369">
        <v>5</v>
      </c>
      <c r="D369" s="10">
        <v>2</v>
      </c>
    </row>
    <row r="370" spans="1:4" x14ac:dyDescent="0.2">
      <c r="A370">
        <v>79</v>
      </c>
      <c r="B370" t="str">
        <f t="shared" si="5"/>
        <v>71-80</v>
      </c>
      <c r="C370">
        <v>6</v>
      </c>
      <c r="D370" s="10">
        <v>1</v>
      </c>
    </row>
    <row r="371" spans="1:4" x14ac:dyDescent="0.2">
      <c r="A371">
        <v>58</v>
      </c>
      <c r="B371" t="str">
        <f t="shared" si="5"/>
        <v>50-60</v>
      </c>
      <c r="C371">
        <v>4</v>
      </c>
      <c r="D371" s="10">
        <v>1</v>
      </c>
    </row>
    <row r="372" spans="1:4" x14ac:dyDescent="0.2">
      <c r="A372">
        <v>74</v>
      </c>
      <c r="B372" t="str">
        <f t="shared" si="5"/>
        <v>71-80</v>
      </c>
      <c r="C372">
        <v>6</v>
      </c>
      <c r="D372" s="10">
        <v>1</v>
      </c>
    </row>
    <row r="373" spans="1:4" x14ac:dyDescent="0.2">
      <c r="A373">
        <v>74</v>
      </c>
      <c r="B373" t="str">
        <f t="shared" si="5"/>
        <v>71-80</v>
      </c>
      <c r="C373">
        <v>6</v>
      </c>
      <c r="D373" s="10">
        <v>1</v>
      </c>
    </row>
    <row r="374" spans="1:4" x14ac:dyDescent="0.2">
      <c r="A374">
        <v>64</v>
      </c>
      <c r="B374" t="str">
        <f t="shared" si="5"/>
        <v>60-70</v>
      </c>
      <c r="C374">
        <v>5</v>
      </c>
      <c r="D374" s="10">
        <v>2</v>
      </c>
    </row>
    <row r="375" spans="1:4" x14ac:dyDescent="0.2">
      <c r="A375">
        <v>76</v>
      </c>
      <c r="B375" t="str">
        <f t="shared" si="5"/>
        <v>71-80</v>
      </c>
      <c r="C375">
        <v>6</v>
      </c>
      <c r="D375" s="10">
        <v>2</v>
      </c>
    </row>
    <row r="376" spans="1:4" x14ac:dyDescent="0.2">
      <c r="A376">
        <v>69</v>
      </c>
      <c r="B376" t="str">
        <f t="shared" si="5"/>
        <v>60-70</v>
      </c>
      <c r="C376">
        <v>5</v>
      </c>
      <c r="D376" s="10">
        <v>2</v>
      </c>
    </row>
    <row r="377" spans="1:4" x14ac:dyDescent="0.2">
      <c r="A377">
        <v>51</v>
      </c>
      <c r="B377" t="str">
        <f t="shared" si="5"/>
        <v>50-60</v>
      </c>
      <c r="C377">
        <v>4</v>
      </c>
      <c r="D377" s="10">
        <v>1</v>
      </c>
    </row>
    <row r="378" spans="1:4" x14ac:dyDescent="0.2">
      <c r="A378">
        <v>66</v>
      </c>
      <c r="B378" t="str">
        <f t="shared" si="5"/>
        <v>60-70</v>
      </c>
      <c r="C378">
        <v>5</v>
      </c>
      <c r="D378" s="10">
        <v>1</v>
      </c>
    </row>
    <row r="379" spans="1:4" x14ac:dyDescent="0.2">
      <c r="A379">
        <v>74</v>
      </c>
      <c r="B379" t="str">
        <f t="shared" si="5"/>
        <v>71-80</v>
      </c>
      <c r="C379">
        <v>6</v>
      </c>
      <c r="D379" s="10">
        <v>1</v>
      </c>
    </row>
    <row r="380" spans="1:4" x14ac:dyDescent="0.2">
      <c r="A380">
        <v>68</v>
      </c>
      <c r="B380" t="str">
        <f t="shared" si="5"/>
        <v>60-70</v>
      </c>
      <c r="C380">
        <v>5</v>
      </c>
      <c r="D380" s="10">
        <v>2</v>
      </c>
    </row>
    <row r="381" spans="1:4" x14ac:dyDescent="0.2">
      <c r="A381">
        <v>75</v>
      </c>
      <c r="B381" t="str">
        <f t="shared" si="5"/>
        <v>71-80</v>
      </c>
      <c r="C381">
        <v>6</v>
      </c>
      <c r="D381" s="10">
        <v>1</v>
      </c>
    </row>
    <row r="382" spans="1:4" x14ac:dyDescent="0.2">
      <c r="A382">
        <v>67</v>
      </c>
      <c r="B382" t="str">
        <f t="shared" si="5"/>
        <v>60-70</v>
      </c>
      <c r="C382">
        <v>5</v>
      </c>
      <c r="D382" s="10">
        <v>2</v>
      </c>
    </row>
    <row r="383" spans="1:4" x14ac:dyDescent="0.2">
      <c r="A383">
        <v>57</v>
      </c>
      <c r="B383" t="str">
        <f t="shared" si="5"/>
        <v>50-60</v>
      </c>
      <c r="C383">
        <v>4</v>
      </c>
      <c r="D383" s="10">
        <v>2</v>
      </c>
    </row>
    <row r="384" spans="1:4" x14ac:dyDescent="0.2">
      <c r="A384">
        <v>76</v>
      </c>
      <c r="B384" t="str">
        <f t="shared" si="5"/>
        <v>71-80</v>
      </c>
      <c r="C384">
        <v>6</v>
      </c>
      <c r="D384" s="10">
        <v>2</v>
      </c>
    </row>
    <row r="385" spans="1:4" x14ac:dyDescent="0.2">
      <c r="A385">
        <v>76</v>
      </c>
      <c r="B385" t="str">
        <f t="shared" si="5"/>
        <v>71-80</v>
      </c>
      <c r="C385">
        <v>6</v>
      </c>
      <c r="D385" s="10">
        <v>1</v>
      </c>
    </row>
    <row r="386" spans="1:4" x14ac:dyDescent="0.2">
      <c r="A386">
        <v>65</v>
      </c>
      <c r="B386" t="str">
        <f t="shared" ref="B386:B449" si="6">VLOOKUP(A386,AgeGroup,2,TRUE)</f>
        <v>60-70</v>
      </c>
      <c r="C386">
        <v>5</v>
      </c>
      <c r="D386" s="10">
        <v>2</v>
      </c>
    </row>
    <row r="387" spans="1:4" x14ac:dyDescent="0.2">
      <c r="A387">
        <v>73</v>
      </c>
      <c r="B387" t="str">
        <f t="shared" si="6"/>
        <v>71-80</v>
      </c>
      <c r="C387">
        <v>6</v>
      </c>
      <c r="D387" s="10">
        <v>2</v>
      </c>
    </row>
    <row r="388" spans="1:4" x14ac:dyDescent="0.2">
      <c r="A388">
        <v>39</v>
      </c>
      <c r="B388" t="str">
        <f t="shared" si="6"/>
        <v>30-40</v>
      </c>
      <c r="C388">
        <v>2</v>
      </c>
      <c r="D388" s="10">
        <v>2</v>
      </c>
    </row>
    <row r="389" spans="1:4" x14ac:dyDescent="0.2">
      <c r="A389">
        <v>27</v>
      </c>
      <c r="B389" t="str">
        <f t="shared" si="6"/>
        <v>18-30</v>
      </c>
      <c r="C389">
        <v>1</v>
      </c>
      <c r="D389" s="10">
        <v>2</v>
      </c>
    </row>
    <row r="390" spans="1:4" x14ac:dyDescent="0.2">
      <c r="A390">
        <v>32</v>
      </c>
      <c r="B390" t="str">
        <f t="shared" si="6"/>
        <v>30-40</v>
      </c>
      <c r="C390">
        <v>2</v>
      </c>
      <c r="D390" s="10">
        <v>2</v>
      </c>
    </row>
    <row r="391" spans="1:4" x14ac:dyDescent="0.2">
      <c r="A391">
        <v>32</v>
      </c>
      <c r="B391" t="str">
        <f t="shared" si="6"/>
        <v>30-40</v>
      </c>
      <c r="C391">
        <v>2</v>
      </c>
      <c r="D391" s="10">
        <v>2</v>
      </c>
    </row>
    <row r="392" spans="1:4" x14ac:dyDescent="0.2">
      <c r="A392">
        <v>33</v>
      </c>
      <c r="B392" t="str">
        <f t="shared" si="6"/>
        <v>30-40</v>
      </c>
      <c r="C392">
        <v>2</v>
      </c>
      <c r="D392" s="10">
        <v>2</v>
      </c>
    </row>
    <row r="393" spans="1:4" x14ac:dyDescent="0.2">
      <c r="A393">
        <v>18</v>
      </c>
      <c r="B393" t="str">
        <f t="shared" si="6"/>
        <v>18-30</v>
      </c>
      <c r="C393">
        <v>1</v>
      </c>
      <c r="D393" s="10">
        <v>1</v>
      </c>
    </row>
    <row r="394" spans="1:4" x14ac:dyDescent="0.2">
      <c r="A394">
        <v>67</v>
      </c>
      <c r="B394" t="str">
        <f t="shared" si="6"/>
        <v>60-70</v>
      </c>
      <c r="C394">
        <v>5</v>
      </c>
      <c r="D394" s="10">
        <v>1</v>
      </c>
    </row>
    <row r="395" spans="1:4" x14ac:dyDescent="0.2">
      <c r="A395">
        <v>82</v>
      </c>
      <c r="B395" t="str">
        <f t="shared" si="6"/>
        <v>80+</v>
      </c>
      <c r="C395">
        <v>7</v>
      </c>
      <c r="D395" s="10">
        <v>1</v>
      </c>
    </row>
    <row r="396" spans="1:4" x14ac:dyDescent="0.2">
      <c r="A396">
        <v>25</v>
      </c>
      <c r="B396" t="str">
        <f t="shared" si="6"/>
        <v>18-30</v>
      </c>
      <c r="C396">
        <v>1</v>
      </c>
      <c r="D396" s="10">
        <v>2</v>
      </c>
    </row>
    <row r="397" spans="1:4" x14ac:dyDescent="0.2">
      <c r="A397">
        <v>33</v>
      </c>
      <c r="B397" t="str">
        <f t="shared" si="6"/>
        <v>30-40</v>
      </c>
      <c r="C397">
        <v>2</v>
      </c>
      <c r="D397" s="10">
        <v>1</v>
      </c>
    </row>
    <row r="398" spans="1:4" x14ac:dyDescent="0.2">
      <c r="A398">
        <v>36</v>
      </c>
      <c r="B398" t="str">
        <f t="shared" si="6"/>
        <v>30-40</v>
      </c>
      <c r="C398">
        <v>2</v>
      </c>
      <c r="D398" s="10">
        <v>2</v>
      </c>
    </row>
    <row r="399" spans="1:4" x14ac:dyDescent="0.2">
      <c r="A399">
        <v>30</v>
      </c>
      <c r="B399" t="str">
        <f t="shared" si="6"/>
        <v>30-40</v>
      </c>
      <c r="C399">
        <v>2</v>
      </c>
      <c r="D399" s="10">
        <v>1</v>
      </c>
    </row>
    <row r="400" spans="1:4" x14ac:dyDescent="0.2">
      <c r="A400">
        <v>25</v>
      </c>
      <c r="B400" t="str">
        <f t="shared" si="6"/>
        <v>18-30</v>
      </c>
      <c r="C400">
        <v>1</v>
      </c>
      <c r="D400" s="10">
        <v>2</v>
      </c>
    </row>
    <row r="401" spans="1:4" x14ac:dyDescent="0.2">
      <c r="A401">
        <v>39</v>
      </c>
      <c r="B401" t="str">
        <f t="shared" si="6"/>
        <v>30-40</v>
      </c>
      <c r="C401">
        <v>2</v>
      </c>
      <c r="D401" s="10">
        <v>2</v>
      </c>
    </row>
    <row r="402" spans="1:4" x14ac:dyDescent="0.2">
      <c r="A402">
        <v>35</v>
      </c>
      <c r="B402" t="str">
        <f t="shared" si="6"/>
        <v>30-40</v>
      </c>
      <c r="C402">
        <v>2</v>
      </c>
      <c r="D402" s="10">
        <v>2</v>
      </c>
    </row>
    <row r="403" spans="1:4" x14ac:dyDescent="0.2">
      <c r="A403">
        <v>40</v>
      </c>
      <c r="B403" t="str">
        <f t="shared" si="6"/>
        <v>40-50</v>
      </c>
      <c r="C403">
        <v>3</v>
      </c>
      <c r="D403" s="10">
        <v>2</v>
      </c>
    </row>
    <row r="404" spans="1:4" x14ac:dyDescent="0.2">
      <c r="A404">
        <v>28</v>
      </c>
      <c r="B404" t="str">
        <f t="shared" si="6"/>
        <v>18-30</v>
      </c>
      <c r="C404">
        <v>1</v>
      </c>
      <c r="D404" s="10">
        <v>2</v>
      </c>
    </row>
    <row r="405" spans="1:4" x14ac:dyDescent="0.2">
      <c r="A405">
        <v>40</v>
      </c>
      <c r="B405" t="str">
        <f t="shared" si="6"/>
        <v>40-50</v>
      </c>
      <c r="C405">
        <v>3</v>
      </c>
      <c r="D405" s="10">
        <v>1</v>
      </c>
    </row>
    <row r="406" spans="1:4" x14ac:dyDescent="0.2">
      <c r="A406">
        <v>30</v>
      </c>
      <c r="B406" t="str">
        <f t="shared" si="6"/>
        <v>30-40</v>
      </c>
      <c r="C406">
        <v>2</v>
      </c>
      <c r="D406" s="10">
        <v>1</v>
      </c>
    </row>
    <row r="407" spans="1:4" x14ac:dyDescent="0.2">
      <c r="A407">
        <v>40</v>
      </c>
      <c r="B407" t="str">
        <f t="shared" si="6"/>
        <v>40-50</v>
      </c>
      <c r="C407">
        <v>3</v>
      </c>
      <c r="D407" s="10">
        <v>2</v>
      </c>
    </row>
    <row r="408" spans="1:4" x14ac:dyDescent="0.2">
      <c r="A408">
        <v>33</v>
      </c>
      <c r="B408" t="str">
        <f t="shared" si="6"/>
        <v>30-40</v>
      </c>
      <c r="C408">
        <v>2</v>
      </c>
      <c r="D408" s="10">
        <v>1</v>
      </c>
    </row>
    <row r="409" spans="1:4" x14ac:dyDescent="0.2">
      <c r="A409">
        <v>35</v>
      </c>
      <c r="B409" t="str">
        <f t="shared" si="6"/>
        <v>30-40</v>
      </c>
      <c r="C409">
        <v>2</v>
      </c>
      <c r="D409" s="10">
        <v>1</v>
      </c>
    </row>
    <row r="410" spans="1:4" x14ac:dyDescent="0.2">
      <c r="A410">
        <v>28</v>
      </c>
      <c r="B410" t="str">
        <f t="shared" si="6"/>
        <v>18-30</v>
      </c>
      <c r="C410">
        <v>1</v>
      </c>
      <c r="D410" s="10">
        <v>2</v>
      </c>
    </row>
    <row r="411" spans="1:4" x14ac:dyDescent="0.2">
      <c r="A411">
        <v>30</v>
      </c>
      <c r="B411" t="str">
        <f t="shared" si="6"/>
        <v>30-40</v>
      </c>
      <c r="C411">
        <v>2</v>
      </c>
      <c r="D411" s="10">
        <v>2</v>
      </c>
    </row>
    <row r="412" spans="1:4" x14ac:dyDescent="0.2">
      <c r="A412">
        <v>72</v>
      </c>
      <c r="B412" t="str">
        <f t="shared" si="6"/>
        <v>71-80</v>
      </c>
      <c r="C412">
        <v>6</v>
      </c>
      <c r="D412" s="10">
        <v>2</v>
      </c>
    </row>
    <row r="413" spans="1:4" x14ac:dyDescent="0.2">
      <c r="A413">
        <v>35</v>
      </c>
      <c r="B413" t="str">
        <f t="shared" si="6"/>
        <v>30-40</v>
      </c>
      <c r="C413">
        <v>2</v>
      </c>
      <c r="D413" s="10">
        <v>1</v>
      </c>
    </row>
    <row r="414" spans="1:4" x14ac:dyDescent="0.2">
      <c r="A414">
        <v>25</v>
      </c>
      <c r="B414" t="str">
        <f t="shared" si="6"/>
        <v>18-30</v>
      </c>
      <c r="C414">
        <v>1</v>
      </c>
      <c r="D414" s="10">
        <v>2</v>
      </c>
    </row>
    <row r="415" spans="1:4" x14ac:dyDescent="0.2">
      <c r="A415">
        <v>40</v>
      </c>
      <c r="B415" t="str">
        <f t="shared" si="6"/>
        <v>40-50</v>
      </c>
      <c r="C415">
        <v>3</v>
      </c>
      <c r="D415" s="10">
        <v>1</v>
      </c>
    </row>
    <row r="416" spans="1:4" x14ac:dyDescent="0.2">
      <c r="A416">
        <v>35</v>
      </c>
      <c r="B416" t="str">
        <f t="shared" si="6"/>
        <v>30-40</v>
      </c>
      <c r="C416">
        <v>2</v>
      </c>
      <c r="D416" s="10">
        <v>2</v>
      </c>
    </row>
    <row r="417" spans="1:4" x14ac:dyDescent="0.2">
      <c r="A417">
        <v>30</v>
      </c>
      <c r="B417" t="str">
        <f t="shared" si="6"/>
        <v>30-40</v>
      </c>
      <c r="C417">
        <v>2</v>
      </c>
      <c r="D417" s="10">
        <v>2</v>
      </c>
    </row>
    <row r="418" spans="1:4" x14ac:dyDescent="0.2">
      <c r="A418">
        <v>28</v>
      </c>
      <c r="B418" t="str">
        <f t="shared" si="6"/>
        <v>18-30</v>
      </c>
      <c r="C418">
        <v>1</v>
      </c>
      <c r="D418" s="10">
        <v>1</v>
      </c>
    </row>
    <row r="419" spans="1:4" x14ac:dyDescent="0.2">
      <c r="A419">
        <v>28</v>
      </c>
      <c r="B419" t="str">
        <f t="shared" si="6"/>
        <v>18-30</v>
      </c>
      <c r="C419">
        <v>1</v>
      </c>
      <c r="D419" s="10">
        <v>1</v>
      </c>
    </row>
    <row r="420" spans="1:4" x14ac:dyDescent="0.2">
      <c r="A420">
        <v>32</v>
      </c>
      <c r="B420" t="str">
        <f t="shared" si="6"/>
        <v>30-40</v>
      </c>
      <c r="C420">
        <v>2</v>
      </c>
      <c r="D420" s="10">
        <v>1</v>
      </c>
    </row>
    <row r="421" spans="1:4" x14ac:dyDescent="0.2">
      <c r="A421">
        <v>40</v>
      </c>
      <c r="B421" t="str">
        <f t="shared" si="6"/>
        <v>40-50</v>
      </c>
      <c r="C421">
        <v>3</v>
      </c>
      <c r="D421" s="10">
        <v>2</v>
      </c>
    </row>
    <row r="422" spans="1:4" x14ac:dyDescent="0.2">
      <c r="A422">
        <v>33</v>
      </c>
      <c r="B422" t="str">
        <f t="shared" si="6"/>
        <v>30-40</v>
      </c>
      <c r="C422">
        <v>2</v>
      </c>
      <c r="D422" s="10">
        <v>2</v>
      </c>
    </row>
    <row r="423" spans="1:4" x14ac:dyDescent="0.2">
      <c r="A423">
        <v>35</v>
      </c>
      <c r="B423" t="str">
        <f t="shared" si="6"/>
        <v>30-40</v>
      </c>
      <c r="C423">
        <v>2</v>
      </c>
      <c r="D423" s="10">
        <v>2</v>
      </c>
    </row>
    <row r="424" spans="1:4" x14ac:dyDescent="0.2">
      <c r="A424">
        <v>26</v>
      </c>
      <c r="B424" t="str">
        <f t="shared" si="6"/>
        <v>18-30</v>
      </c>
      <c r="C424">
        <v>1</v>
      </c>
      <c r="D424" s="10">
        <v>2</v>
      </c>
    </row>
    <row r="425" spans="1:4" x14ac:dyDescent="0.2">
      <c r="A425">
        <v>29</v>
      </c>
      <c r="B425" t="str">
        <f t="shared" si="6"/>
        <v>18-30</v>
      </c>
      <c r="C425">
        <v>1</v>
      </c>
      <c r="D425" s="10">
        <v>1</v>
      </c>
    </row>
    <row r="426" spans="1:4" x14ac:dyDescent="0.2">
      <c r="A426">
        <v>64</v>
      </c>
      <c r="B426" t="str">
        <f t="shared" si="6"/>
        <v>60-70</v>
      </c>
      <c r="C426">
        <v>5</v>
      </c>
      <c r="D426" s="10">
        <v>1</v>
      </c>
    </row>
    <row r="427" spans="1:4" x14ac:dyDescent="0.2">
      <c r="A427">
        <v>73</v>
      </c>
      <c r="B427" t="str">
        <f t="shared" si="6"/>
        <v>71-80</v>
      </c>
      <c r="C427">
        <v>6</v>
      </c>
      <c r="D427" s="10">
        <v>1</v>
      </c>
    </row>
    <row r="428" spans="1:4" x14ac:dyDescent="0.2">
      <c r="A428">
        <v>82</v>
      </c>
      <c r="B428" t="str">
        <f t="shared" si="6"/>
        <v>80+</v>
      </c>
      <c r="C428">
        <v>7</v>
      </c>
      <c r="D428" s="10">
        <v>1</v>
      </c>
    </row>
    <row r="429" spans="1:4" x14ac:dyDescent="0.2">
      <c r="A429">
        <v>74</v>
      </c>
      <c r="B429" t="str">
        <f t="shared" si="6"/>
        <v>71-80</v>
      </c>
      <c r="C429">
        <v>6</v>
      </c>
      <c r="D429" s="10">
        <v>1</v>
      </c>
    </row>
    <row r="430" spans="1:4" x14ac:dyDescent="0.2">
      <c r="A430">
        <v>69</v>
      </c>
      <c r="B430" t="str">
        <f t="shared" si="6"/>
        <v>60-70</v>
      </c>
      <c r="C430">
        <v>5</v>
      </c>
      <c r="D430" s="10">
        <v>2</v>
      </c>
    </row>
    <row r="431" spans="1:4" x14ac:dyDescent="0.2">
      <c r="A431">
        <v>76</v>
      </c>
      <c r="B431" t="str">
        <f t="shared" si="6"/>
        <v>71-80</v>
      </c>
      <c r="C431">
        <v>6</v>
      </c>
      <c r="D431" s="10">
        <v>2</v>
      </c>
    </row>
    <row r="432" spans="1:4" x14ac:dyDescent="0.2">
      <c r="A432">
        <v>52</v>
      </c>
      <c r="B432" t="str">
        <f t="shared" si="6"/>
        <v>50-60</v>
      </c>
      <c r="C432">
        <v>4</v>
      </c>
      <c r="D432" s="10">
        <v>2</v>
      </c>
    </row>
    <row r="433" spans="1:4" x14ac:dyDescent="0.2">
      <c r="A433">
        <v>32</v>
      </c>
      <c r="B433" t="str">
        <f t="shared" si="6"/>
        <v>30-40</v>
      </c>
      <c r="C433">
        <v>2</v>
      </c>
      <c r="D433" s="10">
        <v>2</v>
      </c>
    </row>
    <row r="434" spans="1:4" x14ac:dyDescent="0.2">
      <c r="A434">
        <v>23</v>
      </c>
      <c r="B434" t="str">
        <f t="shared" si="6"/>
        <v>18-30</v>
      </c>
      <c r="C434">
        <v>1</v>
      </c>
      <c r="D434" s="10">
        <v>1</v>
      </c>
    </row>
    <row r="435" spans="1:4" x14ac:dyDescent="0.2">
      <c r="A435">
        <v>52</v>
      </c>
      <c r="B435" t="str">
        <f t="shared" si="6"/>
        <v>50-60</v>
      </c>
      <c r="C435">
        <v>4</v>
      </c>
      <c r="D435" s="10">
        <v>1</v>
      </c>
    </row>
    <row r="436" spans="1:4" x14ac:dyDescent="0.2">
      <c r="A436">
        <v>71</v>
      </c>
      <c r="B436" t="str">
        <f t="shared" si="6"/>
        <v>71-80</v>
      </c>
      <c r="C436">
        <v>6</v>
      </c>
      <c r="D436" s="10">
        <v>1</v>
      </c>
    </row>
    <row r="437" spans="1:4" x14ac:dyDescent="0.2">
      <c r="A437">
        <v>87</v>
      </c>
      <c r="B437" t="str">
        <f t="shared" si="6"/>
        <v>80+</v>
      </c>
      <c r="C437">
        <v>7</v>
      </c>
      <c r="D437" s="10">
        <v>1</v>
      </c>
    </row>
    <row r="438" spans="1:4" x14ac:dyDescent="0.2">
      <c r="A438">
        <v>77</v>
      </c>
      <c r="B438" t="str">
        <f t="shared" si="6"/>
        <v>71-80</v>
      </c>
      <c r="C438">
        <v>6</v>
      </c>
      <c r="D438" s="10">
        <v>1</v>
      </c>
    </row>
    <row r="439" spans="1:4" x14ac:dyDescent="0.2">
      <c r="A439">
        <v>69</v>
      </c>
      <c r="B439" t="str">
        <f t="shared" si="6"/>
        <v>60-70</v>
      </c>
      <c r="C439">
        <v>5</v>
      </c>
      <c r="D439" s="10">
        <v>1</v>
      </c>
    </row>
    <row r="440" spans="1:4" x14ac:dyDescent="0.2">
      <c r="A440">
        <v>58</v>
      </c>
      <c r="B440" t="str">
        <f t="shared" si="6"/>
        <v>50-60</v>
      </c>
      <c r="C440">
        <v>4</v>
      </c>
      <c r="D440" s="10">
        <v>1</v>
      </c>
    </row>
    <row r="441" spans="1:4" x14ac:dyDescent="0.2">
      <c r="A441">
        <v>63</v>
      </c>
      <c r="B441" t="str">
        <f t="shared" si="6"/>
        <v>60-70</v>
      </c>
      <c r="C441">
        <v>5</v>
      </c>
      <c r="D441" s="10">
        <v>2</v>
      </c>
    </row>
    <row r="442" spans="1:4" x14ac:dyDescent="0.2">
      <c r="A442">
        <v>72</v>
      </c>
      <c r="B442" t="str">
        <f t="shared" si="6"/>
        <v>71-80</v>
      </c>
      <c r="C442">
        <v>6</v>
      </c>
      <c r="D442" s="10">
        <v>1</v>
      </c>
    </row>
    <row r="443" spans="1:4" x14ac:dyDescent="0.2">
      <c r="A443">
        <v>75</v>
      </c>
      <c r="B443" t="str">
        <f t="shared" si="6"/>
        <v>71-80</v>
      </c>
      <c r="C443">
        <v>6</v>
      </c>
      <c r="D443" s="10">
        <v>1</v>
      </c>
    </row>
    <row r="444" spans="1:4" x14ac:dyDescent="0.2">
      <c r="A444">
        <v>80</v>
      </c>
      <c r="B444" t="str">
        <f t="shared" si="6"/>
        <v>80+</v>
      </c>
      <c r="C444">
        <v>7</v>
      </c>
      <c r="D444" s="10">
        <v>2</v>
      </c>
    </row>
    <row r="445" spans="1:4" x14ac:dyDescent="0.2">
      <c r="A445">
        <v>72</v>
      </c>
      <c r="B445" t="str">
        <f t="shared" si="6"/>
        <v>71-80</v>
      </c>
      <c r="C445">
        <v>6</v>
      </c>
      <c r="D445" s="10">
        <v>2</v>
      </c>
    </row>
    <row r="446" spans="1:4" x14ac:dyDescent="0.2">
      <c r="A446">
        <v>62</v>
      </c>
      <c r="B446" t="str">
        <f t="shared" si="6"/>
        <v>60-70</v>
      </c>
      <c r="C446">
        <v>5</v>
      </c>
      <c r="D446" s="10">
        <v>2</v>
      </c>
    </row>
    <row r="447" spans="1:4" x14ac:dyDescent="0.2">
      <c r="A447">
        <v>93</v>
      </c>
      <c r="B447" t="str">
        <f t="shared" si="6"/>
        <v>80+</v>
      </c>
      <c r="C447">
        <v>7</v>
      </c>
      <c r="D447" s="10">
        <v>2</v>
      </c>
    </row>
    <row r="448" spans="1:4" x14ac:dyDescent="0.2">
      <c r="A448">
        <v>93</v>
      </c>
      <c r="B448" t="str">
        <f t="shared" si="6"/>
        <v>80+</v>
      </c>
      <c r="C448">
        <v>7</v>
      </c>
      <c r="D448" s="10">
        <v>2</v>
      </c>
    </row>
    <row r="449" spans="1:4" x14ac:dyDescent="0.2">
      <c r="A449">
        <v>67</v>
      </c>
      <c r="B449" t="str">
        <f t="shared" si="6"/>
        <v>60-70</v>
      </c>
      <c r="C449">
        <v>5</v>
      </c>
      <c r="D449" s="10">
        <v>1</v>
      </c>
    </row>
    <row r="450" spans="1:4" x14ac:dyDescent="0.2">
      <c r="A450">
        <v>72</v>
      </c>
      <c r="B450" t="str">
        <f t="shared" ref="B450:B513" si="7">VLOOKUP(A450,AgeGroup,2,TRUE)</f>
        <v>71-80</v>
      </c>
      <c r="C450">
        <v>6</v>
      </c>
      <c r="D450" s="10">
        <v>1</v>
      </c>
    </row>
    <row r="451" spans="1:4" x14ac:dyDescent="0.2">
      <c r="A451">
        <v>52</v>
      </c>
      <c r="B451" t="str">
        <f t="shared" si="7"/>
        <v>50-60</v>
      </c>
      <c r="C451">
        <v>4</v>
      </c>
      <c r="D451" s="10">
        <v>2</v>
      </c>
    </row>
    <row r="452" spans="1:4" x14ac:dyDescent="0.2">
      <c r="A452">
        <v>73</v>
      </c>
      <c r="B452" t="str">
        <f t="shared" si="7"/>
        <v>71-80</v>
      </c>
      <c r="C452">
        <v>6</v>
      </c>
      <c r="D452" s="10">
        <v>1</v>
      </c>
    </row>
    <row r="453" spans="1:4" x14ac:dyDescent="0.2">
      <c r="A453">
        <v>71</v>
      </c>
      <c r="B453" t="str">
        <f t="shared" si="7"/>
        <v>71-80</v>
      </c>
      <c r="C453">
        <v>6</v>
      </c>
      <c r="D453" s="10">
        <v>1</v>
      </c>
    </row>
    <row r="454" spans="1:4" x14ac:dyDescent="0.2">
      <c r="A454">
        <v>62</v>
      </c>
      <c r="B454" t="str">
        <f t="shared" si="7"/>
        <v>60-70</v>
      </c>
      <c r="C454">
        <v>5</v>
      </c>
      <c r="D454" s="10">
        <v>1</v>
      </c>
    </row>
    <row r="455" spans="1:4" x14ac:dyDescent="0.2">
      <c r="A455">
        <v>34</v>
      </c>
      <c r="B455" t="str">
        <f t="shared" si="7"/>
        <v>30-40</v>
      </c>
      <c r="C455">
        <v>2</v>
      </c>
      <c r="D455" s="10">
        <v>2</v>
      </c>
    </row>
    <row r="456" spans="1:4" x14ac:dyDescent="0.2">
      <c r="A456">
        <v>55</v>
      </c>
      <c r="B456" t="str">
        <f t="shared" si="7"/>
        <v>50-60</v>
      </c>
      <c r="C456">
        <v>4</v>
      </c>
      <c r="D456" s="10">
        <v>2</v>
      </c>
    </row>
    <row r="457" spans="1:4" x14ac:dyDescent="0.2">
      <c r="A457">
        <v>69</v>
      </c>
      <c r="B457" t="str">
        <f t="shared" si="7"/>
        <v>60-70</v>
      </c>
      <c r="C457">
        <v>5</v>
      </c>
      <c r="D457" s="10">
        <v>2</v>
      </c>
    </row>
    <row r="458" spans="1:4" x14ac:dyDescent="0.2">
      <c r="A458">
        <v>75</v>
      </c>
      <c r="B458" t="str">
        <f t="shared" si="7"/>
        <v>71-80</v>
      </c>
      <c r="C458">
        <v>6</v>
      </c>
      <c r="D458" s="10">
        <v>2</v>
      </c>
    </row>
    <row r="459" spans="1:4" x14ac:dyDescent="0.2">
      <c r="A459">
        <v>69</v>
      </c>
      <c r="B459" t="str">
        <f t="shared" si="7"/>
        <v>60-70</v>
      </c>
      <c r="C459">
        <v>5</v>
      </c>
      <c r="D459" s="10">
        <v>2</v>
      </c>
    </row>
    <row r="460" spans="1:4" x14ac:dyDescent="0.2">
      <c r="A460">
        <v>87</v>
      </c>
      <c r="B460" t="str">
        <f t="shared" si="7"/>
        <v>80+</v>
      </c>
      <c r="C460">
        <v>7</v>
      </c>
      <c r="D460" s="10">
        <v>2</v>
      </c>
    </row>
    <row r="461" spans="1:4" x14ac:dyDescent="0.2">
      <c r="A461">
        <v>68</v>
      </c>
      <c r="B461" t="str">
        <f t="shared" si="7"/>
        <v>60-70</v>
      </c>
      <c r="C461">
        <v>5</v>
      </c>
      <c r="D461" s="10">
        <v>2</v>
      </c>
    </row>
    <row r="462" spans="1:4" x14ac:dyDescent="0.2">
      <c r="A462">
        <v>60</v>
      </c>
      <c r="B462" t="str">
        <f t="shared" si="7"/>
        <v>60-70</v>
      </c>
      <c r="C462">
        <v>5</v>
      </c>
      <c r="D462" s="10">
        <v>1</v>
      </c>
    </row>
    <row r="463" spans="1:4" x14ac:dyDescent="0.2">
      <c r="A463">
        <v>74</v>
      </c>
      <c r="B463" t="str">
        <f t="shared" si="7"/>
        <v>71-80</v>
      </c>
      <c r="C463">
        <v>6</v>
      </c>
      <c r="D463" s="10">
        <v>2</v>
      </c>
    </row>
    <row r="464" spans="1:4" x14ac:dyDescent="0.2">
      <c r="A464">
        <v>74</v>
      </c>
      <c r="B464" t="str">
        <f t="shared" si="7"/>
        <v>71-80</v>
      </c>
      <c r="C464">
        <v>6</v>
      </c>
      <c r="D464" s="10">
        <v>2</v>
      </c>
    </row>
    <row r="465" spans="1:4" x14ac:dyDescent="0.2">
      <c r="A465">
        <v>74</v>
      </c>
      <c r="B465" t="str">
        <f t="shared" si="7"/>
        <v>71-80</v>
      </c>
      <c r="C465">
        <v>6</v>
      </c>
      <c r="D465" s="10">
        <v>2</v>
      </c>
    </row>
    <row r="466" spans="1:4" x14ac:dyDescent="0.2">
      <c r="A466">
        <v>65</v>
      </c>
      <c r="B466" t="str">
        <f t="shared" si="7"/>
        <v>60-70</v>
      </c>
      <c r="C466">
        <v>5</v>
      </c>
      <c r="D466" s="10">
        <v>2</v>
      </c>
    </row>
    <row r="467" spans="1:4" x14ac:dyDescent="0.2">
      <c r="A467">
        <v>61</v>
      </c>
      <c r="B467" t="str">
        <f t="shared" si="7"/>
        <v>60-70</v>
      </c>
      <c r="C467">
        <v>5</v>
      </c>
      <c r="D467" s="10">
        <v>2</v>
      </c>
    </row>
    <row r="468" spans="1:4" x14ac:dyDescent="0.2">
      <c r="A468">
        <v>41</v>
      </c>
      <c r="B468" t="str">
        <f t="shared" si="7"/>
        <v>40-50</v>
      </c>
      <c r="C468">
        <v>3</v>
      </c>
      <c r="D468" s="10">
        <v>2</v>
      </c>
    </row>
    <row r="469" spans="1:4" x14ac:dyDescent="0.2">
      <c r="A469">
        <v>25</v>
      </c>
      <c r="B469" t="str">
        <f t="shared" si="7"/>
        <v>18-30</v>
      </c>
      <c r="C469">
        <v>1</v>
      </c>
      <c r="D469" s="10">
        <v>2</v>
      </c>
    </row>
    <row r="470" spans="1:4" x14ac:dyDescent="0.2">
      <c r="A470">
        <v>86</v>
      </c>
      <c r="B470" t="str">
        <f t="shared" si="7"/>
        <v>80+</v>
      </c>
      <c r="C470">
        <v>7</v>
      </c>
      <c r="D470" s="10">
        <v>1</v>
      </c>
    </row>
    <row r="471" spans="1:4" x14ac:dyDescent="0.2">
      <c r="A471">
        <v>65</v>
      </c>
      <c r="B471" t="str">
        <f t="shared" si="7"/>
        <v>60-70</v>
      </c>
      <c r="C471">
        <v>5</v>
      </c>
      <c r="D471" s="10">
        <v>2</v>
      </c>
    </row>
    <row r="472" spans="1:4" x14ac:dyDescent="0.2">
      <c r="A472">
        <v>89</v>
      </c>
      <c r="B472" t="str">
        <f t="shared" si="7"/>
        <v>80+</v>
      </c>
      <c r="C472">
        <v>7</v>
      </c>
      <c r="D472" s="10">
        <v>1</v>
      </c>
    </row>
    <row r="473" spans="1:4" x14ac:dyDescent="0.2">
      <c r="A473">
        <v>40</v>
      </c>
      <c r="B473" t="str">
        <f t="shared" si="7"/>
        <v>40-50</v>
      </c>
      <c r="C473">
        <v>3</v>
      </c>
      <c r="D473" s="10">
        <v>2</v>
      </c>
    </row>
    <row r="474" spans="1:4" x14ac:dyDescent="0.2">
      <c r="A474">
        <v>75</v>
      </c>
      <c r="B474" t="str">
        <f t="shared" si="7"/>
        <v>71-80</v>
      </c>
      <c r="C474">
        <v>6</v>
      </c>
      <c r="D474" s="10">
        <v>1</v>
      </c>
    </row>
    <row r="475" spans="1:4" x14ac:dyDescent="0.2">
      <c r="A475">
        <v>62</v>
      </c>
      <c r="B475" t="str">
        <f t="shared" si="7"/>
        <v>60-70</v>
      </c>
      <c r="C475">
        <v>5</v>
      </c>
      <c r="D475" s="10">
        <v>1</v>
      </c>
    </row>
    <row r="476" spans="1:4" x14ac:dyDescent="0.2">
      <c r="A476">
        <v>66</v>
      </c>
      <c r="B476" t="str">
        <f t="shared" si="7"/>
        <v>60-70</v>
      </c>
      <c r="C476">
        <v>5</v>
      </c>
      <c r="D476" s="10">
        <v>2</v>
      </c>
    </row>
    <row r="477" spans="1:4" x14ac:dyDescent="0.2">
      <c r="A477">
        <v>78</v>
      </c>
      <c r="B477" t="str">
        <f t="shared" si="7"/>
        <v>71-80</v>
      </c>
      <c r="C477">
        <v>6</v>
      </c>
      <c r="D477" s="10">
        <v>1</v>
      </c>
    </row>
    <row r="478" spans="1:4" x14ac:dyDescent="0.2">
      <c r="A478" s="11" t="s">
        <v>2000</v>
      </c>
      <c r="B478" t="e">
        <f t="shared" si="7"/>
        <v>#N/A</v>
      </c>
      <c r="C478" t="e">
        <v>#N/A</v>
      </c>
      <c r="D478" s="12"/>
    </row>
    <row r="479" spans="1:4" x14ac:dyDescent="0.2">
      <c r="A479">
        <v>85</v>
      </c>
      <c r="B479" t="str">
        <f t="shared" si="7"/>
        <v>80+</v>
      </c>
      <c r="C479">
        <v>7</v>
      </c>
      <c r="D479" s="5">
        <v>1</v>
      </c>
    </row>
    <row r="480" spans="1:4" x14ac:dyDescent="0.2">
      <c r="A480">
        <v>69</v>
      </c>
      <c r="B480" t="str">
        <f t="shared" si="7"/>
        <v>60-70</v>
      </c>
      <c r="C480">
        <v>5</v>
      </c>
      <c r="D480" s="5">
        <v>2</v>
      </c>
    </row>
    <row r="481" spans="1:4" x14ac:dyDescent="0.2">
      <c r="A481">
        <v>52</v>
      </c>
      <c r="B481" t="str">
        <f t="shared" si="7"/>
        <v>50-60</v>
      </c>
      <c r="C481">
        <v>4</v>
      </c>
      <c r="D481" s="5">
        <v>1</v>
      </c>
    </row>
    <row r="482" spans="1:4" x14ac:dyDescent="0.2">
      <c r="A482">
        <v>69</v>
      </c>
      <c r="B482" t="str">
        <f t="shared" si="7"/>
        <v>60-70</v>
      </c>
      <c r="C482">
        <v>5</v>
      </c>
      <c r="D482" s="5">
        <v>1</v>
      </c>
    </row>
    <row r="483" spans="1:4" x14ac:dyDescent="0.2">
      <c r="A483">
        <v>49</v>
      </c>
      <c r="B483" t="str">
        <f t="shared" si="7"/>
        <v>40-50</v>
      </c>
      <c r="C483">
        <v>3</v>
      </c>
      <c r="D483" s="5">
        <v>2</v>
      </c>
    </row>
    <row r="484" spans="1:4" x14ac:dyDescent="0.2">
      <c r="A484">
        <v>66</v>
      </c>
      <c r="B484" t="str">
        <f t="shared" si="7"/>
        <v>60-70</v>
      </c>
      <c r="C484">
        <v>5</v>
      </c>
      <c r="D484" s="5">
        <v>2</v>
      </c>
    </row>
    <row r="485" spans="1:4" x14ac:dyDescent="0.2">
      <c r="A485">
        <v>59</v>
      </c>
      <c r="B485" t="str">
        <f t="shared" si="7"/>
        <v>50-60</v>
      </c>
      <c r="C485">
        <v>4</v>
      </c>
      <c r="D485" s="5">
        <v>1</v>
      </c>
    </row>
    <row r="486" spans="1:4" x14ac:dyDescent="0.2">
      <c r="A486">
        <v>53</v>
      </c>
      <c r="B486" t="str">
        <f t="shared" si="7"/>
        <v>50-60</v>
      </c>
      <c r="C486">
        <v>4</v>
      </c>
      <c r="D486" s="5">
        <v>2</v>
      </c>
    </row>
    <row r="487" spans="1:4" x14ac:dyDescent="0.2">
      <c r="A487">
        <v>76</v>
      </c>
      <c r="B487" t="str">
        <f t="shared" si="7"/>
        <v>71-80</v>
      </c>
      <c r="C487">
        <v>6</v>
      </c>
      <c r="D487" s="5">
        <v>1</v>
      </c>
    </row>
    <row r="488" spans="1:4" x14ac:dyDescent="0.2">
      <c r="A488">
        <v>43</v>
      </c>
      <c r="B488" t="str">
        <f t="shared" si="7"/>
        <v>40-50</v>
      </c>
      <c r="C488">
        <v>3</v>
      </c>
      <c r="D488" s="5">
        <v>2</v>
      </c>
    </row>
    <row r="489" spans="1:4" x14ac:dyDescent="0.2">
      <c r="A489">
        <v>41</v>
      </c>
      <c r="B489" t="str">
        <f t="shared" si="7"/>
        <v>40-50</v>
      </c>
      <c r="C489">
        <v>3</v>
      </c>
      <c r="D489" s="5">
        <v>2</v>
      </c>
    </row>
    <row r="490" spans="1:4" x14ac:dyDescent="0.2">
      <c r="A490">
        <v>65</v>
      </c>
      <c r="B490" t="str">
        <f t="shared" si="7"/>
        <v>60-70</v>
      </c>
      <c r="C490">
        <v>5</v>
      </c>
      <c r="D490" s="5">
        <v>2</v>
      </c>
    </row>
    <row r="491" spans="1:4" x14ac:dyDescent="0.2">
      <c r="A491">
        <v>81</v>
      </c>
      <c r="B491" t="str">
        <f t="shared" si="7"/>
        <v>80+</v>
      </c>
      <c r="C491">
        <v>7</v>
      </c>
      <c r="D491" s="5">
        <v>2</v>
      </c>
    </row>
    <row r="492" spans="1:4" x14ac:dyDescent="0.2">
      <c r="A492">
        <v>71</v>
      </c>
      <c r="B492" t="str">
        <f t="shared" si="7"/>
        <v>71-80</v>
      </c>
      <c r="C492">
        <v>6</v>
      </c>
      <c r="D492" s="5">
        <v>1</v>
      </c>
    </row>
    <row r="493" spans="1:4" x14ac:dyDescent="0.2">
      <c r="A493">
        <v>72</v>
      </c>
      <c r="B493" t="str">
        <f t="shared" si="7"/>
        <v>71-80</v>
      </c>
      <c r="C493">
        <v>6</v>
      </c>
      <c r="D493" s="5">
        <v>2</v>
      </c>
    </row>
    <row r="494" spans="1:4" x14ac:dyDescent="0.2">
      <c r="A494">
        <v>49</v>
      </c>
      <c r="B494" t="str">
        <f t="shared" si="7"/>
        <v>40-50</v>
      </c>
      <c r="C494">
        <v>3</v>
      </c>
      <c r="D494" s="5">
        <v>1</v>
      </c>
    </row>
    <row r="495" spans="1:4" x14ac:dyDescent="0.2">
      <c r="A495">
        <v>67</v>
      </c>
      <c r="B495" t="str">
        <f t="shared" si="7"/>
        <v>60-70</v>
      </c>
      <c r="C495">
        <v>5</v>
      </c>
      <c r="D495" s="5">
        <v>1</v>
      </c>
    </row>
    <row r="496" spans="1:4" x14ac:dyDescent="0.2">
      <c r="A496">
        <v>74</v>
      </c>
      <c r="B496" t="str">
        <f t="shared" si="7"/>
        <v>71-80</v>
      </c>
      <c r="C496">
        <v>6</v>
      </c>
      <c r="D496" s="5">
        <v>1</v>
      </c>
    </row>
    <row r="497" spans="1:4" x14ac:dyDescent="0.2">
      <c r="A497">
        <v>69</v>
      </c>
      <c r="B497" t="str">
        <f t="shared" si="7"/>
        <v>60-70</v>
      </c>
      <c r="C497">
        <v>5</v>
      </c>
      <c r="D497" s="5">
        <v>1</v>
      </c>
    </row>
    <row r="498" spans="1:4" x14ac:dyDescent="0.2">
      <c r="A498">
        <v>70</v>
      </c>
      <c r="B498" t="str">
        <f t="shared" si="7"/>
        <v>71-80</v>
      </c>
      <c r="C498">
        <v>6</v>
      </c>
      <c r="D498" s="5">
        <v>1</v>
      </c>
    </row>
    <row r="499" spans="1:4" x14ac:dyDescent="0.2">
      <c r="A499">
        <v>78</v>
      </c>
      <c r="B499" t="str">
        <f t="shared" si="7"/>
        <v>71-80</v>
      </c>
      <c r="C499">
        <v>6</v>
      </c>
      <c r="D499" s="5">
        <v>1</v>
      </c>
    </row>
    <row r="500" spans="1:4" x14ac:dyDescent="0.2">
      <c r="A500">
        <v>54</v>
      </c>
      <c r="B500" t="str">
        <f t="shared" si="7"/>
        <v>50-60</v>
      </c>
      <c r="C500">
        <v>4</v>
      </c>
      <c r="D500" s="5">
        <v>1</v>
      </c>
    </row>
    <row r="501" spans="1:4" x14ac:dyDescent="0.2">
      <c r="A501">
        <v>78</v>
      </c>
      <c r="B501" t="str">
        <f t="shared" si="7"/>
        <v>71-80</v>
      </c>
      <c r="C501">
        <v>6</v>
      </c>
      <c r="D501" s="5">
        <v>1</v>
      </c>
    </row>
    <row r="502" spans="1:4" x14ac:dyDescent="0.2">
      <c r="A502">
        <v>29</v>
      </c>
      <c r="B502" t="str">
        <f t="shared" si="7"/>
        <v>18-30</v>
      </c>
      <c r="C502">
        <v>1</v>
      </c>
      <c r="D502" s="5">
        <v>2</v>
      </c>
    </row>
    <row r="503" spans="1:4" x14ac:dyDescent="0.2">
      <c r="A503">
        <v>74</v>
      </c>
      <c r="B503" t="str">
        <f t="shared" si="7"/>
        <v>71-80</v>
      </c>
      <c r="C503">
        <v>6</v>
      </c>
      <c r="D503" s="5">
        <v>1</v>
      </c>
    </row>
    <row r="504" spans="1:4" x14ac:dyDescent="0.2">
      <c r="A504">
        <v>76</v>
      </c>
      <c r="B504" t="str">
        <f t="shared" si="7"/>
        <v>71-80</v>
      </c>
      <c r="C504">
        <v>6</v>
      </c>
      <c r="D504" s="5">
        <v>1</v>
      </c>
    </row>
    <row r="505" spans="1:4" x14ac:dyDescent="0.2">
      <c r="A505">
        <v>86</v>
      </c>
      <c r="B505" t="str">
        <f t="shared" si="7"/>
        <v>80+</v>
      </c>
      <c r="C505">
        <v>7</v>
      </c>
      <c r="D505" s="5">
        <v>1</v>
      </c>
    </row>
    <row r="506" spans="1:4" x14ac:dyDescent="0.2">
      <c r="A506">
        <v>67</v>
      </c>
      <c r="B506" t="str">
        <f t="shared" si="7"/>
        <v>60-70</v>
      </c>
      <c r="C506">
        <v>5</v>
      </c>
      <c r="D506" s="5">
        <v>1</v>
      </c>
    </row>
    <row r="507" spans="1:4" x14ac:dyDescent="0.2">
      <c r="A507">
        <v>64</v>
      </c>
      <c r="B507" t="str">
        <f t="shared" si="7"/>
        <v>60-70</v>
      </c>
      <c r="C507">
        <v>5</v>
      </c>
      <c r="D507" s="5">
        <v>1</v>
      </c>
    </row>
    <row r="508" spans="1:4" x14ac:dyDescent="0.2">
      <c r="A508">
        <v>52</v>
      </c>
      <c r="B508" t="str">
        <f t="shared" si="7"/>
        <v>50-60</v>
      </c>
      <c r="C508">
        <v>4</v>
      </c>
      <c r="D508" s="5">
        <v>2</v>
      </c>
    </row>
    <row r="509" spans="1:4" x14ac:dyDescent="0.2">
      <c r="A509">
        <v>65</v>
      </c>
      <c r="B509" t="str">
        <f t="shared" si="7"/>
        <v>60-70</v>
      </c>
      <c r="C509">
        <v>5</v>
      </c>
      <c r="D509" s="5">
        <v>2</v>
      </c>
    </row>
    <row r="510" spans="1:4" x14ac:dyDescent="0.2">
      <c r="A510">
        <v>70</v>
      </c>
      <c r="B510" t="str">
        <f t="shared" si="7"/>
        <v>71-80</v>
      </c>
      <c r="C510">
        <v>6</v>
      </c>
      <c r="D510" s="5">
        <v>2</v>
      </c>
    </row>
    <row r="511" spans="1:4" x14ac:dyDescent="0.2">
      <c r="A511">
        <v>65</v>
      </c>
      <c r="B511" t="str">
        <f t="shared" si="7"/>
        <v>60-70</v>
      </c>
      <c r="C511">
        <v>5</v>
      </c>
      <c r="D511" s="5">
        <v>2</v>
      </c>
    </row>
    <row r="512" spans="1:4" x14ac:dyDescent="0.2">
      <c r="A512">
        <v>75</v>
      </c>
      <c r="B512" t="str">
        <f t="shared" si="7"/>
        <v>71-80</v>
      </c>
      <c r="C512">
        <v>6</v>
      </c>
      <c r="D512" s="5">
        <v>2</v>
      </c>
    </row>
    <row r="513" spans="1:4" x14ac:dyDescent="0.2">
      <c r="A513">
        <v>67</v>
      </c>
      <c r="B513" t="str">
        <f t="shared" si="7"/>
        <v>60-70</v>
      </c>
      <c r="C513">
        <v>5</v>
      </c>
      <c r="D513" s="5">
        <v>1</v>
      </c>
    </row>
    <row r="514" spans="1:4" x14ac:dyDescent="0.2">
      <c r="A514">
        <v>73</v>
      </c>
      <c r="B514" t="str">
        <f t="shared" ref="B514:B577" si="8">VLOOKUP(A514,AgeGroup,2,TRUE)</f>
        <v>71-80</v>
      </c>
      <c r="C514">
        <v>6</v>
      </c>
      <c r="D514" s="5">
        <v>1</v>
      </c>
    </row>
    <row r="515" spans="1:4" x14ac:dyDescent="0.2">
      <c r="A515">
        <v>55</v>
      </c>
      <c r="B515" t="str">
        <f t="shared" si="8"/>
        <v>50-60</v>
      </c>
      <c r="C515">
        <v>4</v>
      </c>
      <c r="D515" s="5">
        <v>2</v>
      </c>
    </row>
    <row r="516" spans="1:4" x14ac:dyDescent="0.2">
      <c r="A516">
        <v>57</v>
      </c>
      <c r="B516" t="str">
        <f t="shared" si="8"/>
        <v>50-60</v>
      </c>
      <c r="C516">
        <v>4</v>
      </c>
      <c r="D516" s="5">
        <v>1</v>
      </c>
    </row>
    <row r="517" spans="1:4" x14ac:dyDescent="0.2">
      <c r="A517">
        <v>65</v>
      </c>
      <c r="B517" t="str">
        <f t="shared" si="8"/>
        <v>60-70</v>
      </c>
      <c r="C517">
        <v>5</v>
      </c>
      <c r="D517" s="5">
        <v>1</v>
      </c>
    </row>
    <row r="518" spans="1:4" x14ac:dyDescent="0.2">
      <c r="A518">
        <v>65</v>
      </c>
      <c r="B518" t="str">
        <f t="shared" si="8"/>
        <v>60-70</v>
      </c>
      <c r="C518">
        <v>5</v>
      </c>
      <c r="D518" s="5">
        <v>2</v>
      </c>
    </row>
    <row r="519" spans="1:4" x14ac:dyDescent="0.2">
      <c r="A519">
        <v>40</v>
      </c>
      <c r="B519" t="str">
        <f t="shared" si="8"/>
        <v>40-50</v>
      </c>
      <c r="C519">
        <v>3</v>
      </c>
      <c r="D519" s="5">
        <v>1</v>
      </c>
    </row>
    <row r="520" spans="1:4" x14ac:dyDescent="0.2">
      <c r="A520">
        <v>66</v>
      </c>
      <c r="B520" t="str">
        <f t="shared" si="8"/>
        <v>60-70</v>
      </c>
      <c r="C520">
        <v>5</v>
      </c>
      <c r="D520" s="5">
        <v>2</v>
      </c>
    </row>
    <row r="521" spans="1:4" x14ac:dyDescent="0.2">
      <c r="A521">
        <v>64</v>
      </c>
      <c r="B521" t="str">
        <f t="shared" si="8"/>
        <v>60-70</v>
      </c>
      <c r="C521">
        <v>5</v>
      </c>
      <c r="D521" s="5">
        <v>1</v>
      </c>
    </row>
    <row r="522" spans="1:4" x14ac:dyDescent="0.2">
      <c r="A522">
        <v>70</v>
      </c>
      <c r="B522" t="str">
        <f t="shared" si="8"/>
        <v>71-80</v>
      </c>
      <c r="C522">
        <v>6</v>
      </c>
      <c r="D522" s="5">
        <v>1</v>
      </c>
    </row>
    <row r="523" spans="1:4" x14ac:dyDescent="0.2">
      <c r="A523">
        <v>55</v>
      </c>
      <c r="B523" t="str">
        <f t="shared" si="8"/>
        <v>50-60</v>
      </c>
      <c r="C523">
        <v>4</v>
      </c>
      <c r="D523" s="5">
        <v>2</v>
      </c>
    </row>
    <row r="524" spans="1:4" x14ac:dyDescent="0.2">
      <c r="A524">
        <v>51</v>
      </c>
      <c r="B524" t="str">
        <f t="shared" si="8"/>
        <v>50-60</v>
      </c>
      <c r="C524">
        <v>4</v>
      </c>
      <c r="D524" s="5">
        <v>1</v>
      </c>
    </row>
    <row r="525" spans="1:4" x14ac:dyDescent="0.2">
      <c r="A525">
        <v>72</v>
      </c>
      <c r="B525" t="str">
        <f t="shared" si="8"/>
        <v>71-80</v>
      </c>
      <c r="C525">
        <v>6</v>
      </c>
      <c r="D525" s="5">
        <v>1</v>
      </c>
    </row>
    <row r="526" spans="1:4" x14ac:dyDescent="0.2">
      <c r="A526">
        <v>36</v>
      </c>
      <c r="B526" t="str">
        <f t="shared" si="8"/>
        <v>30-40</v>
      </c>
      <c r="C526">
        <v>2</v>
      </c>
      <c r="D526" s="5">
        <v>1</v>
      </c>
    </row>
    <row r="527" spans="1:4" x14ac:dyDescent="0.2">
      <c r="A527">
        <v>61</v>
      </c>
      <c r="B527" t="str">
        <f t="shared" si="8"/>
        <v>60-70</v>
      </c>
      <c r="C527">
        <v>5</v>
      </c>
      <c r="D527" s="5">
        <v>1</v>
      </c>
    </row>
    <row r="528" spans="1:4" x14ac:dyDescent="0.2">
      <c r="A528">
        <v>41</v>
      </c>
      <c r="B528" t="str">
        <f t="shared" si="8"/>
        <v>40-50</v>
      </c>
      <c r="C528">
        <v>3</v>
      </c>
      <c r="D528" s="5">
        <v>2</v>
      </c>
    </row>
    <row r="529" spans="1:4" x14ac:dyDescent="0.2">
      <c r="A529">
        <v>48</v>
      </c>
      <c r="B529" t="str">
        <f t="shared" si="8"/>
        <v>40-50</v>
      </c>
      <c r="C529">
        <v>3</v>
      </c>
      <c r="D529" s="5">
        <v>1</v>
      </c>
    </row>
    <row r="530" spans="1:4" x14ac:dyDescent="0.2">
      <c r="A530">
        <v>73</v>
      </c>
      <c r="B530" t="str">
        <f t="shared" si="8"/>
        <v>71-80</v>
      </c>
      <c r="C530">
        <v>6</v>
      </c>
      <c r="D530" s="5">
        <v>1</v>
      </c>
    </row>
    <row r="531" spans="1:4" x14ac:dyDescent="0.2">
      <c r="A531">
        <v>73</v>
      </c>
      <c r="B531" t="str">
        <f t="shared" si="8"/>
        <v>71-80</v>
      </c>
      <c r="C531">
        <v>6</v>
      </c>
      <c r="D531" s="5">
        <v>2</v>
      </c>
    </row>
    <row r="532" spans="1:4" x14ac:dyDescent="0.2">
      <c r="A532">
        <v>64</v>
      </c>
      <c r="B532" t="str">
        <f t="shared" si="8"/>
        <v>60-70</v>
      </c>
      <c r="C532">
        <v>5</v>
      </c>
      <c r="D532" s="5">
        <v>1</v>
      </c>
    </row>
    <row r="533" spans="1:4" x14ac:dyDescent="0.2">
      <c r="A533">
        <v>73</v>
      </c>
      <c r="B533" t="str">
        <f t="shared" si="8"/>
        <v>71-80</v>
      </c>
      <c r="C533">
        <v>6</v>
      </c>
      <c r="D533" s="5">
        <v>1</v>
      </c>
    </row>
    <row r="534" spans="1:4" x14ac:dyDescent="0.2">
      <c r="A534">
        <v>74</v>
      </c>
      <c r="B534" t="str">
        <f t="shared" si="8"/>
        <v>71-80</v>
      </c>
      <c r="C534">
        <v>6</v>
      </c>
      <c r="D534" s="5">
        <v>2</v>
      </c>
    </row>
    <row r="535" spans="1:4" x14ac:dyDescent="0.2">
      <c r="A535">
        <v>81</v>
      </c>
      <c r="B535" t="str">
        <f t="shared" si="8"/>
        <v>80+</v>
      </c>
      <c r="C535">
        <v>7</v>
      </c>
      <c r="D535" s="5">
        <v>1</v>
      </c>
    </row>
    <row r="536" spans="1:4" x14ac:dyDescent="0.2">
      <c r="A536">
        <v>79</v>
      </c>
      <c r="B536" t="str">
        <f t="shared" si="8"/>
        <v>71-80</v>
      </c>
      <c r="C536">
        <v>6</v>
      </c>
      <c r="D536" s="5">
        <v>2</v>
      </c>
    </row>
    <row r="537" spans="1:4" x14ac:dyDescent="0.2">
      <c r="A537">
        <v>70</v>
      </c>
      <c r="B537" t="str">
        <f t="shared" si="8"/>
        <v>71-80</v>
      </c>
      <c r="C537">
        <v>6</v>
      </c>
      <c r="D537" s="5">
        <v>2</v>
      </c>
    </row>
    <row r="538" spans="1:4" x14ac:dyDescent="0.2">
      <c r="A538">
        <v>69</v>
      </c>
      <c r="B538" t="str">
        <f t="shared" si="8"/>
        <v>60-70</v>
      </c>
      <c r="C538">
        <v>5</v>
      </c>
      <c r="D538" s="5">
        <v>2</v>
      </c>
    </row>
    <row r="539" spans="1:4" x14ac:dyDescent="0.2">
      <c r="A539">
        <v>64</v>
      </c>
      <c r="B539" t="str">
        <f t="shared" si="8"/>
        <v>60-70</v>
      </c>
      <c r="C539">
        <v>5</v>
      </c>
      <c r="D539" s="5">
        <v>1</v>
      </c>
    </row>
    <row r="540" spans="1:4" x14ac:dyDescent="0.2">
      <c r="A540">
        <v>56</v>
      </c>
      <c r="B540" t="str">
        <f t="shared" si="8"/>
        <v>50-60</v>
      </c>
      <c r="C540">
        <v>4</v>
      </c>
      <c r="D540" s="5">
        <v>1</v>
      </c>
    </row>
    <row r="541" spans="1:4" x14ac:dyDescent="0.2">
      <c r="A541">
        <v>59</v>
      </c>
      <c r="B541" t="str">
        <f t="shared" si="8"/>
        <v>50-60</v>
      </c>
      <c r="C541">
        <v>4</v>
      </c>
      <c r="D541" s="5">
        <v>1</v>
      </c>
    </row>
    <row r="542" spans="1:4" x14ac:dyDescent="0.2">
      <c r="A542">
        <v>70</v>
      </c>
      <c r="B542" t="str">
        <f t="shared" si="8"/>
        <v>71-80</v>
      </c>
      <c r="C542">
        <v>6</v>
      </c>
      <c r="D542" s="5">
        <v>1</v>
      </c>
    </row>
    <row r="543" spans="1:4" x14ac:dyDescent="0.2">
      <c r="A543">
        <v>52</v>
      </c>
      <c r="B543" t="str">
        <f t="shared" si="8"/>
        <v>50-60</v>
      </c>
      <c r="C543">
        <v>4</v>
      </c>
      <c r="D543" s="5">
        <v>2</v>
      </c>
    </row>
    <row r="544" spans="1:4" x14ac:dyDescent="0.2">
      <c r="A544">
        <v>71</v>
      </c>
      <c r="B544" t="str">
        <f t="shared" si="8"/>
        <v>71-80</v>
      </c>
      <c r="C544">
        <v>6</v>
      </c>
      <c r="D544" s="5">
        <v>1</v>
      </c>
    </row>
    <row r="545" spans="1:4" x14ac:dyDescent="0.2">
      <c r="A545">
        <v>40</v>
      </c>
      <c r="B545" t="str">
        <f t="shared" si="8"/>
        <v>40-50</v>
      </c>
      <c r="C545">
        <v>3</v>
      </c>
      <c r="D545" s="5">
        <v>1</v>
      </c>
    </row>
    <row r="546" spans="1:4" x14ac:dyDescent="0.2">
      <c r="A546">
        <v>74</v>
      </c>
      <c r="B546" t="str">
        <f t="shared" si="8"/>
        <v>71-80</v>
      </c>
      <c r="C546">
        <v>6</v>
      </c>
      <c r="D546" s="5">
        <v>2</v>
      </c>
    </row>
    <row r="547" spans="1:4" x14ac:dyDescent="0.2">
      <c r="A547">
        <v>62</v>
      </c>
      <c r="B547" t="str">
        <f t="shared" si="8"/>
        <v>60-70</v>
      </c>
      <c r="C547">
        <v>5</v>
      </c>
      <c r="D547" s="5">
        <v>1</v>
      </c>
    </row>
    <row r="548" spans="1:4" x14ac:dyDescent="0.2">
      <c r="A548">
        <v>28</v>
      </c>
      <c r="B548" t="str">
        <f t="shared" si="8"/>
        <v>18-30</v>
      </c>
      <c r="C548">
        <v>1</v>
      </c>
      <c r="D548" s="5">
        <v>2</v>
      </c>
    </row>
    <row r="549" spans="1:4" x14ac:dyDescent="0.2">
      <c r="A549">
        <v>80</v>
      </c>
      <c r="B549" t="str">
        <f t="shared" si="8"/>
        <v>80+</v>
      </c>
      <c r="C549">
        <v>7</v>
      </c>
      <c r="D549" s="5">
        <v>2</v>
      </c>
    </row>
    <row r="550" spans="1:4" x14ac:dyDescent="0.2">
      <c r="A550">
        <v>61</v>
      </c>
      <c r="B550" t="str">
        <f t="shared" si="8"/>
        <v>60-70</v>
      </c>
      <c r="C550">
        <v>5</v>
      </c>
      <c r="D550" s="5">
        <v>1</v>
      </c>
    </row>
    <row r="551" spans="1:4" x14ac:dyDescent="0.2">
      <c r="A551">
        <v>61</v>
      </c>
      <c r="B551" t="str">
        <f t="shared" si="8"/>
        <v>60-70</v>
      </c>
      <c r="C551">
        <v>5</v>
      </c>
      <c r="D551" s="5">
        <v>1</v>
      </c>
    </row>
    <row r="552" spans="1:4" x14ac:dyDescent="0.2">
      <c r="A552">
        <v>47</v>
      </c>
      <c r="B552" t="str">
        <f t="shared" si="8"/>
        <v>40-50</v>
      </c>
      <c r="C552">
        <v>3</v>
      </c>
      <c r="D552" s="5">
        <v>2</v>
      </c>
    </row>
    <row r="553" spans="1:4" x14ac:dyDescent="0.2">
      <c r="A553">
        <v>49</v>
      </c>
      <c r="B553" t="str">
        <f t="shared" si="8"/>
        <v>40-50</v>
      </c>
      <c r="C553">
        <v>3</v>
      </c>
      <c r="D553" s="5">
        <v>2</v>
      </c>
    </row>
    <row r="554" spans="1:4" x14ac:dyDescent="0.2">
      <c r="A554">
        <v>69</v>
      </c>
      <c r="B554" t="str">
        <f t="shared" si="8"/>
        <v>60-70</v>
      </c>
      <c r="C554">
        <v>5</v>
      </c>
      <c r="D554" s="5">
        <v>1</v>
      </c>
    </row>
    <row r="555" spans="1:4" x14ac:dyDescent="0.2">
      <c r="A555">
        <v>57</v>
      </c>
      <c r="B555" t="str">
        <f t="shared" si="8"/>
        <v>50-60</v>
      </c>
      <c r="C555">
        <v>4</v>
      </c>
      <c r="D555" s="5">
        <v>2</v>
      </c>
    </row>
    <row r="556" spans="1:4" x14ac:dyDescent="0.2">
      <c r="A556">
        <v>57</v>
      </c>
      <c r="B556" t="str">
        <f t="shared" si="8"/>
        <v>50-60</v>
      </c>
      <c r="C556">
        <v>4</v>
      </c>
      <c r="D556" s="5">
        <v>2</v>
      </c>
    </row>
    <row r="557" spans="1:4" x14ac:dyDescent="0.2">
      <c r="A557">
        <v>49</v>
      </c>
      <c r="B557" t="str">
        <f t="shared" si="8"/>
        <v>40-50</v>
      </c>
      <c r="C557">
        <v>3</v>
      </c>
      <c r="D557" s="5">
        <v>2</v>
      </c>
    </row>
    <row r="558" spans="1:4" x14ac:dyDescent="0.2">
      <c r="A558">
        <v>69</v>
      </c>
      <c r="B558" t="str">
        <f t="shared" si="8"/>
        <v>60-70</v>
      </c>
      <c r="C558">
        <v>5</v>
      </c>
      <c r="D558" s="5">
        <v>1</v>
      </c>
    </row>
    <row r="559" spans="1:4" x14ac:dyDescent="0.2">
      <c r="A559">
        <v>63</v>
      </c>
      <c r="B559" t="str">
        <f t="shared" si="8"/>
        <v>60-70</v>
      </c>
      <c r="C559">
        <v>5</v>
      </c>
      <c r="D559" s="5">
        <v>2</v>
      </c>
    </row>
    <row r="560" spans="1:4" x14ac:dyDescent="0.2">
      <c r="A560">
        <v>68</v>
      </c>
      <c r="B560" t="str">
        <f t="shared" si="8"/>
        <v>60-70</v>
      </c>
      <c r="C560">
        <v>5</v>
      </c>
      <c r="D560" s="5">
        <v>1</v>
      </c>
    </row>
    <row r="561" spans="1:4" x14ac:dyDescent="0.2">
      <c r="A561">
        <v>60</v>
      </c>
      <c r="B561" t="str">
        <f t="shared" si="8"/>
        <v>60-70</v>
      </c>
      <c r="C561">
        <v>5</v>
      </c>
      <c r="D561" s="5">
        <v>2</v>
      </c>
    </row>
    <row r="562" spans="1:4" x14ac:dyDescent="0.2">
      <c r="A562">
        <v>59</v>
      </c>
      <c r="B562" t="str">
        <f t="shared" si="8"/>
        <v>50-60</v>
      </c>
      <c r="C562">
        <v>4</v>
      </c>
      <c r="D562" s="5">
        <v>2</v>
      </c>
    </row>
    <row r="563" spans="1:4" x14ac:dyDescent="0.2">
      <c r="A563">
        <v>66</v>
      </c>
      <c r="B563" t="str">
        <f t="shared" si="8"/>
        <v>60-70</v>
      </c>
      <c r="C563">
        <v>5</v>
      </c>
      <c r="D563" s="5">
        <v>1</v>
      </c>
    </row>
    <row r="564" spans="1:4" x14ac:dyDescent="0.2">
      <c r="A564">
        <v>83</v>
      </c>
      <c r="B564" t="str">
        <f t="shared" si="8"/>
        <v>80+</v>
      </c>
      <c r="C564">
        <v>7</v>
      </c>
      <c r="D564" s="5">
        <v>1</v>
      </c>
    </row>
    <row r="565" spans="1:4" x14ac:dyDescent="0.2">
      <c r="A565">
        <v>59</v>
      </c>
      <c r="B565" t="str">
        <f t="shared" si="8"/>
        <v>50-60</v>
      </c>
      <c r="C565">
        <v>4</v>
      </c>
      <c r="D565" s="5">
        <v>1</v>
      </c>
    </row>
    <row r="566" spans="1:4" x14ac:dyDescent="0.2">
      <c r="A566">
        <v>70</v>
      </c>
      <c r="B566" t="str">
        <f t="shared" si="8"/>
        <v>71-80</v>
      </c>
      <c r="C566">
        <v>6</v>
      </c>
      <c r="D566" s="5">
        <v>1</v>
      </c>
    </row>
    <row r="567" spans="1:4" x14ac:dyDescent="0.2">
      <c r="A567">
        <v>68</v>
      </c>
      <c r="B567" t="str">
        <f t="shared" si="8"/>
        <v>60-70</v>
      </c>
      <c r="C567">
        <v>5</v>
      </c>
      <c r="D567" s="5">
        <v>1</v>
      </c>
    </row>
    <row r="568" spans="1:4" x14ac:dyDescent="0.2">
      <c r="A568">
        <v>72</v>
      </c>
      <c r="B568" t="str">
        <f t="shared" si="8"/>
        <v>71-80</v>
      </c>
      <c r="C568">
        <v>6</v>
      </c>
      <c r="D568" s="5">
        <v>1</v>
      </c>
    </row>
    <row r="569" spans="1:4" x14ac:dyDescent="0.2">
      <c r="A569">
        <v>75</v>
      </c>
      <c r="B569" t="str">
        <f t="shared" si="8"/>
        <v>71-80</v>
      </c>
      <c r="C569">
        <v>6</v>
      </c>
      <c r="D569" s="5">
        <v>1</v>
      </c>
    </row>
    <row r="570" spans="1:4" x14ac:dyDescent="0.2">
      <c r="A570">
        <v>69</v>
      </c>
      <c r="B570" t="str">
        <f t="shared" si="8"/>
        <v>60-70</v>
      </c>
      <c r="C570">
        <v>5</v>
      </c>
      <c r="D570" s="5">
        <v>1</v>
      </c>
    </row>
    <row r="571" spans="1:4" x14ac:dyDescent="0.2">
      <c r="A571">
        <v>70</v>
      </c>
      <c r="B571" t="str">
        <f t="shared" si="8"/>
        <v>71-80</v>
      </c>
      <c r="C571">
        <v>6</v>
      </c>
      <c r="D571" s="5">
        <v>1</v>
      </c>
    </row>
    <row r="572" spans="1:4" x14ac:dyDescent="0.2">
      <c r="A572">
        <v>30</v>
      </c>
      <c r="B572" t="str">
        <f t="shared" si="8"/>
        <v>30-40</v>
      </c>
      <c r="C572">
        <v>2</v>
      </c>
      <c r="D572" s="5">
        <v>1</v>
      </c>
    </row>
    <row r="573" spans="1:4" x14ac:dyDescent="0.2">
      <c r="A573">
        <v>67</v>
      </c>
      <c r="B573" t="str">
        <f t="shared" si="8"/>
        <v>60-70</v>
      </c>
      <c r="C573">
        <v>5</v>
      </c>
      <c r="D573" s="5">
        <v>1</v>
      </c>
    </row>
    <row r="574" spans="1:4" x14ac:dyDescent="0.2">
      <c r="A574">
        <v>70</v>
      </c>
      <c r="B574" t="str">
        <f t="shared" si="8"/>
        <v>71-80</v>
      </c>
      <c r="C574">
        <v>6</v>
      </c>
      <c r="D574" s="5">
        <v>2</v>
      </c>
    </row>
    <row r="575" spans="1:4" x14ac:dyDescent="0.2">
      <c r="A575">
        <v>66</v>
      </c>
      <c r="B575" t="str">
        <f t="shared" si="8"/>
        <v>60-70</v>
      </c>
      <c r="C575">
        <v>5</v>
      </c>
      <c r="D575" s="5">
        <v>1</v>
      </c>
    </row>
    <row r="576" spans="1:4" x14ac:dyDescent="0.2">
      <c r="A576">
        <v>63</v>
      </c>
      <c r="B576" t="str">
        <f t="shared" si="8"/>
        <v>60-70</v>
      </c>
      <c r="C576">
        <v>5</v>
      </c>
      <c r="D576" s="5">
        <v>1</v>
      </c>
    </row>
    <row r="577" spans="1:4" x14ac:dyDescent="0.2">
      <c r="A577">
        <v>71</v>
      </c>
      <c r="B577" t="str">
        <f t="shared" si="8"/>
        <v>71-80</v>
      </c>
      <c r="C577">
        <v>6</v>
      </c>
      <c r="D577" s="5">
        <v>2</v>
      </c>
    </row>
    <row r="578" spans="1:4" x14ac:dyDescent="0.2">
      <c r="A578">
        <v>44</v>
      </c>
      <c r="B578" t="str">
        <f t="shared" ref="B578:B641" si="9">VLOOKUP(A578,AgeGroup,2,TRUE)</f>
        <v>40-50</v>
      </c>
      <c r="C578">
        <v>3</v>
      </c>
      <c r="D578" s="5">
        <v>2</v>
      </c>
    </row>
    <row r="579" spans="1:4" x14ac:dyDescent="0.2">
      <c r="A579">
        <v>79</v>
      </c>
      <c r="B579" t="str">
        <f t="shared" si="9"/>
        <v>71-80</v>
      </c>
      <c r="C579">
        <v>6</v>
      </c>
      <c r="D579" s="5">
        <v>2</v>
      </c>
    </row>
    <row r="580" spans="1:4" x14ac:dyDescent="0.2">
      <c r="A580">
        <v>63</v>
      </c>
      <c r="B580" t="str">
        <f t="shared" si="9"/>
        <v>60-70</v>
      </c>
      <c r="C580">
        <v>5</v>
      </c>
      <c r="D580" s="5">
        <v>1</v>
      </c>
    </row>
    <row r="581" spans="1:4" x14ac:dyDescent="0.2">
      <c r="A581">
        <v>74</v>
      </c>
      <c r="B581" t="str">
        <f t="shared" si="9"/>
        <v>71-80</v>
      </c>
      <c r="C581">
        <v>6</v>
      </c>
      <c r="D581" s="5">
        <v>2</v>
      </c>
    </row>
    <row r="582" spans="1:4" x14ac:dyDescent="0.2">
      <c r="A582">
        <v>55</v>
      </c>
      <c r="B582" t="str">
        <f t="shared" si="9"/>
        <v>50-60</v>
      </c>
      <c r="C582">
        <v>4</v>
      </c>
      <c r="D582" s="5">
        <v>2</v>
      </c>
    </row>
    <row r="583" spans="1:4" x14ac:dyDescent="0.2">
      <c r="A583">
        <v>71</v>
      </c>
      <c r="B583" t="str">
        <f t="shared" si="9"/>
        <v>71-80</v>
      </c>
      <c r="C583">
        <v>6</v>
      </c>
      <c r="D583" s="5">
        <v>1</v>
      </c>
    </row>
    <row r="584" spans="1:4" x14ac:dyDescent="0.2">
      <c r="A584">
        <v>22</v>
      </c>
      <c r="B584" t="str">
        <f t="shared" si="9"/>
        <v>18-30</v>
      </c>
      <c r="C584">
        <v>1</v>
      </c>
      <c r="D584" s="5">
        <v>1</v>
      </c>
    </row>
    <row r="585" spans="1:4" x14ac:dyDescent="0.2">
      <c r="A585">
        <v>37</v>
      </c>
      <c r="B585" t="str">
        <f t="shared" si="9"/>
        <v>30-40</v>
      </c>
      <c r="C585">
        <v>2</v>
      </c>
      <c r="D585" s="5" t="s">
        <v>2001</v>
      </c>
    </row>
    <row r="586" spans="1:4" x14ac:dyDescent="0.2">
      <c r="A586">
        <v>58</v>
      </c>
      <c r="B586" t="str">
        <f t="shared" si="9"/>
        <v>50-60</v>
      </c>
      <c r="C586">
        <v>4</v>
      </c>
      <c r="D586" s="5">
        <v>2</v>
      </c>
    </row>
    <row r="587" spans="1:4" x14ac:dyDescent="0.2">
      <c r="A587">
        <v>41</v>
      </c>
      <c r="B587" t="str">
        <f t="shared" si="9"/>
        <v>40-50</v>
      </c>
      <c r="C587">
        <v>3</v>
      </c>
      <c r="D587" s="5">
        <v>2</v>
      </c>
    </row>
    <row r="588" spans="1:4" x14ac:dyDescent="0.2">
      <c r="A588">
        <v>77</v>
      </c>
      <c r="B588" t="str">
        <f t="shared" si="9"/>
        <v>71-80</v>
      </c>
      <c r="C588">
        <v>6</v>
      </c>
      <c r="D588" s="5">
        <v>1</v>
      </c>
    </row>
    <row r="589" spans="1:4" x14ac:dyDescent="0.2">
      <c r="A589">
        <v>69</v>
      </c>
      <c r="B589" t="str">
        <f t="shared" si="9"/>
        <v>60-70</v>
      </c>
      <c r="C589">
        <v>5</v>
      </c>
      <c r="D589" s="5">
        <v>1</v>
      </c>
    </row>
    <row r="590" spans="1:4" x14ac:dyDescent="0.2">
      <c r="A590">
        <v>44</v>
      </c>
      <c r="B590" t="str">
        <f t="shared" si="9"/>
        <v>40-50</v>
      </c>
      <c r="C590">
        <v>3</v>
      </c>
      <c r="D590" s="5">
        <v>2</v>
      </c>
    </row>
    <row r="591" spans="1:4" x14ac:dyDescent="0.2">
      <c r="A591">
        <v>54</v>
      </c>
      <c r="B591" t="str">
        <f t="shared" si="9"/>
        <v>50-60</v>
      </c>
      <c r="C591">
        <v>4</v>
      </c>
      <c r="D591" s="5">
        <v>2</v>
      </c>
    </row>
    <row r="592" spans="1:4" x14ac:dyDescent="0.2">
      <c r="A592">
        <v>51</v>
      </c>
      <c r="B592" t="str">
        <f t="shared" si="9"/>
        <v>50-60</v>
      </c>
      <c r="C592">
        <v>4</v>
      </c>
      <c r="D592" s="5">
        <v>1</v>
      </c>
    </row>
    <row r="593" spans="1:4" x14ac:dyDescent="0.2">
      <c r="A593">
        <v>73</v>
      </c>
      <c r="B593" t="str">
        <f t="shared" si="9"/>
        <v>71-80</v>
      </c>
      <c r="C593">
        <v>6</v>
      </c>
      <c r="D593" s="5">
        <v>1</v>
      </c>
    </row>
    <row r="594" spans="1:4" x14ac:dyDescent="0.2">
      <c r="A594">
        <v>62</v>
      </c>
      <c r="B594" t="str">
        <f t="shared" si="9"/>
        <v>60-70</v>
      </c>
      <c r="C594">
        <v>5</v>
      </c>
      <c r="D594" s="5">
        <v>1</v>
      </c>
    </row>
    <row r="595" spans="1:4" x14ac:dyDescent="0.2">
      <c r="A595">
        <v>48</v>
      </c>
      <c r="B595" t="str">
        <f t="shared" si="9"/>
        <v>40-50</v>
      </c>
      <c r="C595">
        <v>3</v>
      </c>
      <c r="D595" s="5">
        <v>2</v>
      </c>
    </row>
    <row r="596" spans="1:4" x14ac:dyDescent="0.2">
      <c r="A596">
        <v>47</v>
      </c>
      <c r="B596" t="str">
        <f t="shared" si="9"/>
        <v>40-50</v>
      </c>
      <c r="C596">
        <v>3</v>
      </c>
      <c r="D596" s="5">
        <v>2</v>
      </c>
    </row>
    <row r="597" spans="1:4" x14ac:dyDescent="0.2">
      <c r="A597">
        <v>49</v>
      </c>
      <c r="B597" t="str">
        <f t="shared" si="9"/>
        <v>40-50</v>
      </c>
      <c r="C597">
        <v>3</v>
      </c>
      <c r="D597" s="5">
        <v>2</v>
      </c>
    </row>
    <row r="598" spans="1:4" x14ac:dyDescent="0.2">
      <c r="A598">
        <v>54</v>
      </c>
      <c r="B598" t="str">
        <f t="shared" si="9"/>
        <v>50-60</v>
      </c>
      <c r="C598">
        <v>4</v>
      </c>
      <c r="D598" s="5">
        <v>1</v>
      </c>
    </row>
    <row r="599" spans="1:4" x14ac:dyDescent="0.2">
      <c r="A599">
        <v>52</v>
      </c>
      <c r="B599" t="str">
        <f t="shared" si="9"/>
        <v>50-60</v>
      </c>
      <c r="C599">
        <v>4</v>
      </c>
      <c r="D599" s="5">
        <v>2</v>
      </c>
    </row>
    <row r="600" spans="1:4" x14ac:dyDescent="0.2">
      <c r="A600">
        <v>57</v>
      </c>
      <c r="B600" t="str">
        <f t="shared" si="9"/>
        <v>50-60</v>
      </c>
      <c r="C600">
        <v>4</v>
      </c>
      <c r="D600" s="5">
        <v>1</v>
      </c>
    </row>
    <row r="601" spans="1:4" x14ac:dyDescent="0.2">
      <c r="A601">
        <v>46</v>
      </c>
      <c r="B601" t="str">
        <f t="shared" si="9"/>
        <v>40-50</v>
      </c>
      <c r="C601">
        <v>3</v>
      </c>
      <c r="D601" s="5">
        <v>2</v>
      </c>
    </row>
    <row r="602" spans="1:4" x14ac:dyDescent="0.2">
      <c r="A602">
        <v>75</v>
      </c>
      <c r="B602" t="str">
        <f t="shared" si="9"/>
        <v>71-80</v>
      </c>
      <c r="C602">
        <v>6</v>
      </c>
      <c r="D602" s="5">
        <v>1</v>
      </c>
    </row>
    <row r="603" spans="1:4" x14ac:dyDescent="0.2">
      <c r="A603">
        <v>66</v>
      </c>
      <c r="B603" t="str">
        <f t="shared" si="9"/>
        <v>60-70</v>
      </c>
      <c r="C603">
        <v>5</v>
      </c>
      <c r="D603" s="5">
        <v>1</v>
      </c>
    </row>
    <row r="604" spans="1:4" x14ac:dyDescent="0.2">
      <c r="A604">
        <v>64</v>
      </c>
      <c r="B604" t="str">
        <f t="shared" si="9"/>
        <v>60-70</v>
      </c>
      <c r="C604">
        <v>5</v>
      </c>
      <c r="D604" s="5">
        <v>1</v>
      </c>
    </row>
    <row r="605" spans="1:4" x14ac:dyDescent="0.2">
      <c r="A605">
        <v>70</v>
      </c>
      <c r="B605" t="str">
        <f t="shared" si="9"/>
        <v>71-80</v>
      </c>
      <c r="C605">
        <v>6</v>
      </c>
      <c r="D605" s="5">
        <v>1</v>
      </c>
    </row>
    <row r="606" spans="1:4" x14ac:dyDescent="0.2">
      <c r="A606">
        <v>65</v>
      </c>
      <c r="B606" t="str">
        <f t="shared" si="9"/>
        <v>60-70</v>
      </c>
      <c r="C606">
        <v>5</v>
      </c>
      <c r="D606" s="5">
        <v>2</v>
      </c>
    </row>
    <row r="607" spans="1:4" x14ac:dyDescent="0.2">
      <c r="A607">
        <v>70</v>
      </c>
      <c r="B607" t="str">
        <f t="shared" si="9"/>
        <v>71-80</v>
      </c>
      <c r="C607">
        <v>6</v>
      </c>
      <c r="D607" s="5">
        <v>1</v>
      </c>
    </row>
    <row r="608" spans="1:4" x14ac:dyDescent="0.2">
      <c r="A608">
        <v>59</v>
      </c>
      <c r="B608" t="str">
        <f t="shared" si="9"/>
        <v>50-60</v>
      </c>
      <c r="C608">
        <v>4</v>
      </c>
      <c r="D608" s="5">
        <v>1</v>
      </c>
    </row>
    <row r="609" spans="1:4" x14ac:dyDescent="0.2">
      <c r="A609">
        <v>48</v>
      </c>
      <c r="B609" t="str">
        <f t="shared" si="9"/>
        <v>40-50</v>
      </c>
      <c r="C609">
        <v>3</v>
      </c>
      <c r="D609" s="5">
        <v>2</v>
      </c>
    </row>
    <row r="610" spans="1:4" x14ac:dyDescent="0.2">
      <c r="A610">
        <v>55</v>
      </c>
      <c r="B610" t="str">
        <f t="shared" si="9"/>
        <v>50-60</v>
      </c>
      <c r="C610">
        <v>4</v>
      </c>
      <c r="D610" s="5">
        <v>2</v>
      </c>
    </row>
    <row r="611" spans="1:4" x14ac:dyDescent="0.2">
      <c r="A611">
        <v>70</v>
      </c>
      <c r="B611" t="str">
        <f t="shared" si="9"/>
        <v>71-80</v>
      </c>
      <c r="C611">
        <v>6</v>
      </c>
      <c r="D611" s="5">
        <v>1</v>
      </c>
    </row>
    <row r="612" spans="1:4" x14ac:dyDescent="0.2">
      <c r="A612">
        <v>62</v>
      </c>
      <c r="B612" t="str">
        <f t="shared" si="9"/>
        <v>60-70</v>
      </c>
      <c r="C612">
        <v>5</v>
      </c>
      <c r="D612" s="5">
        <v>1</v>
      </c>
    </row>
    <row r="613" spans="1:4" x14ac:dyDescent="0.2">
      <c r="A613">
        <v>69</v>
      </c>
      <c r="B613" t="str">
        <f t="shared" si="9"/>
        <v>60-70</v>
      </c>
      <c r="C613">
        <v>5</v>
      </c>
      <c r="D613" s="5">
        <v>1</v>
      </c>
    </row>
    <row r="614" spans="1:4" x14ac:dyDescent="0.2">
      <c r="A614">
        <v>89</v>
      </c>
      <c r="B614" t="str">
        <f t="shared" si="9"/>
        <v>80+</v>
      </c>
      <c r="C614">
        <v>7</v>
      </c>
      <c r="D614" s="5">
        <v>2</v>
      </c>
    </row>
    <row r="615" spans="1:4" x14ac:dyDescent="0.2">
      <c r="A615">
        <v>69</v>
      </c>
      <c r="B615" t="str">
        <f t="shared" si="9"/>
        <v>60-70</v>
      </c>
      <c r="C615">
        <v>5</v>
      </c>
      <c r="D615" s="5">
        <v>1</v>
      </c>
    </row>
    <row r="616" spans="1:4" x14ac:dyDescent="0.2">
      <c r="A616">
        <v>59</v>
      </c>
      <c r="B616" t="str">
        <f t="shared" si="9"/>
        <v>50-60</v>
      </c>
      <c r="C616">
        <v>4</v>
      </c>
      <c r="D616" s="5">
        <v>1</v>
      </c>
    </row>
    <row r="617" spans="1:4" x14ac:dyDescent="0.2">
      <c r="A617">
        <v>51</v>
      </c>
      <c r="B617" t="str">
        <f t="shared" si="9"/>
        <v>50-60</v>
      </c>
      <c r="C617">
        <v>4</v>
      </c>
      <c r="D617" s="5">
        <v>1</v>
      </c>
    </row>
    <row r="618" spans="1:4" x14ac:dyDescent="0.2">
      <c r="A618">
        <v>83</v>
      </c>
      <c r="B618" t="str">
        <f t="shared" si="9"/>
        <v>80+</v>
      </c>
      <c r="C618">
        <v>7</v>
      </c>
      <c r="D618" s="5">
        <v>1</v>
      </c>
    </row>
    <row r="619" spans="1:4" x14ac:dyDescent="0.2">
      <c r="A619">
        <v>58</v>
      </c>
      <c r="B619" t="str">
        <f t="shared" si="9"/>
        <v>50-60</v>
      </c>
      <c r="C619">
        <v>4</v>
      </c>
      <c r="D619" s="5">
        <v>1</v>
      </c>
    </row>
    <row r="620" spans="1:4" x14ac:dyDescent="0.2">
      <c r="A620">
        <v>54</v>
      </c>
      <c r="B620" t="str">
        <f t="shared" si="9"/>
        <v>50-60</v>
      </c>
      <c r="C620">
        <v>4</v>
      </c>
      <c r="D620" s="5">
        <v>2</v>
      </c>
    </row>
    <row r="621" spans="1:4" x14ac:dyDescent="0.2">
      <c r="A621">
        <v>70</v>
      </c>
      <c r="B621" t="str">
        <f t="shared" si="9"/>
        <v>71-80</v>
      </c>
      <c r="C621">
        <v>6</v>
      </c>
      <c r="D621" s="5">
        <v>1</v>
      </c>
    </row>
    <row r="622" spans="1:4" x14ac:dyDescent="0.2">
      <c r="A622">
        <v>53</v>
      </c>
      <c r="B622" t="str">
        <f t="shared" si="9"/>
        <v>50-60</v>
      </c>
      <c r="C622">
        <v>4</v>
      </c>
      <c r="D622" s="5">
        <v>1</v>
      </c>
    </row>
    <row r="623" spans="1:4" x14ac:dyDescent="0.2">
      <c r="A623">
        <v>53</v>
      </c>
      <c r="B623" t="str">
        <f t="shared" si="9"/>
        <v>50-60</v>
      </c>
      <c r="C623">
        <v>4</v>
      </c>
      <c r="D623" s="5">
        <v>1</v>
      </c>
    </row>
    <row r="624" spans="1:4" x14ac:dyDescent="0.2">
      <c r="A624">
        <v>73</v>
      </c>
      <c r="B624" t="str">
        <f t="shared" si="9"/>
        <v>71-80</v>
      </c>
      <c r="C624">
        <v>6</v>
      </c>
      <c r="D624" s="5">
        <v>1</v>
      </c>
    </row>
    <row r="625" spans="1:4" x14ac:dyDescent="0.2">
      <c r="A625">
        <v>68</v>
      </c>
      <c r="B625" t="str">
        <f t="shared" si="9"/>
        <v>60-70</v>
      </c>
      <c r="C625">
        <v>5</v>
      </c>
      <c r="D625" s="5">
        <v>1</v>
      </c>
    </row>
    <row r="626" spans="1:4" x14ac:dyDescent="0.2">
      <c r="A626">
        <v>67</v>
      </c>
      <c r="B626" t="str">
        <f t="shared" si="9"/>
        <v>60-70</v>
      </c>
      <c r="C626">
        <v>5</v>
      </c>
      <c r="D626" s="5">
        <v>1</v>
      </c>
    </row>
    <row r="627" spans="1:4" x14ac:dyDescent="0.2">
      <c r="A627">
        <v>74</v>
      </c>
      <c r="B627" t="str">
        <f t="shared" si="9"/>
        <v>71-80</v>
      </c>
      <c r="C627">
        <v>6</v>
      </c>
      <c r="D627" s="5">
        <v>2</v>
      </c>
    </row>
    <row r="628" spans="1:4" x14ac:dyDescent="0.2">
      <c r="A628">
        <v>68</v>
      </c>
      <c r="B628" t="str">
        <f t="shared" si="9"/>
        <v>60-70</v>
      </c>
      <c r="C628">
        <v>5</v>
      </c>
      <c r="D628" s="5">
        <v>2</v>
      </c>
    </row>
    <row r="629" spans="1:4" x14ac:dyDescent="0.2">
      <c r="A629">
        <v>35</v>
      </c>
      <c r="B629" t="str">
        <f t="shared" si="9"/>
        <v>30-40</v>
      </c>
      <c r="C629">
        <v>2</v>
      </c>
      <c r="D629" s="5">
        <v>1</v>
      </c>
    </row>
    <row r="630" spans="1:4" x14ac:dyDescent="0.2">
      <c r="A630">
        <v>70</v>
      </c>
      <c r="B630" t="str">
        <f t="shared" si="9"/>
        <v>71-80</v>
      </c>
      <c r="C630">
        <v>6</v>
      </c>
      <c r="D630" s="5">
        <v>1</v>
      </c>
    </row>
    <row r="631" spans="1:4" x14ac:dyDescent="0.2">
      <c r="A631">
        <v>70</v>
      </c>
      <c r="B631" t="str">
        <f t="shared" si="9"/>
        <v>71-80</v>
      </c>
      <c r="C631">
        <v>6</v>
      </c>
      <c r="D631" s="5">
        <v>1</v>
      </c>
    </row>
    <row r="632" spans="1:4" x14ac:dyDescent="0.2">
      <c r="A632">
        <v>74</v>
      </c>
      <c r="B632" t="str">
        <f t="shared" si="9"/>
        <v>71-80</v>
      </c>
      <c r="C632">
        <v>6</v>
      </c>
      <c r="D632" s="5">
        <v>2</v>
      </c>
    </row>
    <row r="633" spans="1:4" x14ac:dyDescent="0.2">
      <c r="A633">
        <v>86</v>
      </c>
      <c r="B633" t="str">
        <f t="shared" si="9"/>
        <v>80+</v>
      </c>
      <c r="C633">
        <v>7</v>
      </c>
      <c r="D633" s="5">
        <v>1</v>
      </c>
    </row>
    <row r="634" spans="1:4" x14ac:dyDescent="0.2">
      <c r="A634">
        <v>66</v>
      </c>
      <c r="B634" t="str">
        <f t="shared" si="9"/>
        <v>60-70</v>
      </c>
      <c r="C634">
        <v>5</v>
      </c>
      <c r="D634" s="5">
        <v>1</v>
      </c>
    </row>
    <row r="635" spans="1:4" x14ac:dyDescent="0.2">
      <c r="A635">
        <v>71</v>
      </c>
      <c r="B635" t="str">
        <f t="shared" si="9"/>
        <v>71-80</v>
      </c>
      <c r="C635">
        <v>6</v>
      </c>
      <c r="D635" s="5">
        <v>2</v>
      </c>
    </row>
    <row r="636" spans="1:4" x14ac:dyDescent="0.2">
      <c r="A636">
        <v>66</v>
      </c>
      <c r="B636" t="str">
        <f t="shared" si="9"/>
        <v>60-70</v>
      </c>
      <c r="C636">
        <v>5</v>
      </c>
      <c r="D636" s="5">
        <v>2</v>
      </c>
    </row>
    <row r="637" spans="1:4" x14ac:dyDescent="0.2">
      <c r="A637">
        <v>60</v>
      </c>
      <c r="B637" t="str">
        <f t="shared" si="9"/>
        <v>60-70</v>
      </c>
      <c r="C637">
        <v>5</v>
      </c>
      <c r="D637" s="5">
        <v>1</v>
      </c>
    </row>
    <row r="638" spans="1:4" x14ac:dyDescent="0.2">
      <c r="A638">
        <v>61</v>
      </c>
      <c r="B638" t="str">
        <f t="shared" si="9"/>
        <v>60-70</v>
      </c>
      <c r="C638">
        <v>5</v>
      </c>
      <c r="D638" s="5">
        <v>1</v>
      </c>
    </row>
    <row r="639" spans="1:4" x14ac:dyDescent="0.2">
      <c r="A639">
        <v>52</v>
      </c>
      <c r="B639" t="str">
        <f t="shared" si="9"/>
        <v>50-60</v>
      </c>
      <c r="C639">
        <v>4</v>
      </c>
      <c r="D639" s="5">
        <v>1</v>
      </c>
    </row>
    <row r="640" spans="1:4" x14ac:dyDescent="0.2">
      <c r="A640">
        <v>79</v>
      </c>
      <c r="B640" t="str">
        <f t="shared" si="9"/>
        <v>71-80</v>
      </c>
      <c r="C640">
        <v>6</v>
      </c>
      <c r="D640" s="5">
        <v>2</v>
      </c>
    </row>
    <row r="641" spans="1:4" x14ac:dyDescent="0.2">
      <c r="A641">
        <v>67</v>
      </c>
      <c r="B641" t="str">
        <f t="shared" si="9"/>
        <v>60-70</v>
      </c>
      <c r="C641">
        <v>5</v>
      </c>
      <c r="D641" s="5">
        <v>1</v>
      </c>
    </row>
    <row r="642" spans="1:4" x14ac:dyDescent="0.2">
      <c r="A642">
        <v>74</v>
      </c>
      <c r="B642" t="str">
        <f t="shared" ref="B642:B705" si="10">VLOOKUP(A642,AgeGroup,2,TRUE)</f>
        <v>71-80</v>
      </c>
      <c r="C642">
        <v>6</v>
      </c>
      <c r="D642" s="5">
        <v>2</v>
      </c>
    </row>
    <row r="643" spans="1:4" x14ac:dyDescent="0.2">
      <c r="A643">
        <v>52</v>
      </c>
      <c r="B643" t="str">
        <f t="shared" si="10"/>
        <v>50-60</v>
      </c>
      <c r="C643">
        <v>4</v>
      </c>
      <c r="D643" s="5">
        <v>2</v>
      </c>
    </row>
    <row r="644" spans="1:4" x14ac:dyDescent="0.2">
      <c r="A644">
        <v>65</v>
      </c>
      <c r="B644" t="str">
        <f t="shared" si="10"/>
        <v>60-70</v>
      </c>
      <c r="C644">
        <v>5</v>
      </c>
      <c r="D644" s="5">
        <v>1</v>
      </c>
    </row>
    <row r="645" spans="1:4" x14ac:dyDescent="0.2">
      <c r="A645">
        <v>70</v>
      </c>
      <c r="B645" t="str">
        <f t="shared" si="10"/>
        <v>71-80</v>
      </c>
      <c r="C645">
        <v>6</v>
      </c>
      <c r="D645" s="5">
        <v>1</v>
      </c>
    </row>
    <row r="646" spans="1:4" x14ac:dyDescent="0.2">
      <c r="A646">
        <v>61</v>
      </c>
      <c r="B646" t="str">
        <f t="shared" si="10"/>
        <v>60-70</v>
      </c>
      <c r="C646">
        <v>5</v>
      </c>
      <c r="D646" s="5">
        <v>2</v>
      </c>
    </row>
    <row r="647" spans="1:4" x14ac:dyDescent="0.2">
      <c r="A647">
        <v>79</v>
      </c>
      <c r="B647" t="str">
        <f t="shared" si="10"/>
        <v>71-80</v>
      </c>
      <c r="C647">
        <v>6</v>
      </c>
      <c r="D647" s="5">
        <v>1</v>
      </c>
    </row>
    <row r="648" spans="1:4" x14ac:dyDescent="0.2">
      <c r="A648">
        <v>62</v>
      </c>
      <c r="B648" t="str">
        <f t="shared" si="10"/>
        <v>60-70</v>
      </c>
      <c r="C648">
        <v>5</v>
      </c>
      <c r="D648" s="5">
        <v>1</v>
      </c>
    </row>
    <row r="649" spans="1:4" x14ac:dyDescent="0.2">
      <c r="A649">
        <v>59</v>
      </c>
      <c r="B649" t="str">
        <f t="shared" si="10"/>
        <v>50-60</v>
      </c>
      <c r="C649">
        <v>4</v>
      </c>
      <c r="D649" s="5">
        <v>1</v>
      </c>
    </row>
    <row r="650" spans="1:4" x14ac:dyDescent="0.2">
      <c r="A650">
        <v>74</v>
      </c>
      <c r="B650" t="str">
        <f t="shared" si="10"/>
        <v>71-80</v>
      </c>
      <c r="C650">
        <v>6</v>
      </c>
      <c r="D650" s="5">
        <v>2</v>
      </c>
    </row>
    <row r="651" spans="1:4" x14ac:dyDescent="0.2">
      <c r="A651">
        <v>62</v>
      </c>
      <c r="B651" t="str">
        <f t="shared" si="10"/>
        <v>60-70</v>
      </c>
      <c r="C651">
        <v>5</v>
      </c>
      <c r="D651" s="5">
        <v>1</v>
      </c>
    </row>
    <row r="652" spans="1:4" x14ac:dyDescent="0.2">
      <c r="A652">
        <v>72</v>
      </c>
      <c r="B652" t="str">
        <f t="shared" si="10"/>
        <v>71-80</v>
      </c>
      <c r="C652">
        <v>6</v>
      </c>
      <c r="D652" s="5">
        <v>1</v>
      </c>
    </row>
    <row r="653" spans="1:4" x14ac:dyDescent="0.2">
      <c r="A653">
        <v>73</v>
      </c>
      <c r="B653" t="str">
        <f t="shared" si="10"/>
        <v>71-80</v>
      </c>
      <c r="C653">
        <v>6</v>
      </c>
      <c r="D653" s="5">
        <v>1</v>
      </c>
    </row>
    <row r="654" spans="1:4" x14ac:dyDescent="0.2">
      <c r="A654">
        <v>62</v>
      </c>
      <c r="B654" t="str">
        <f t="shared" si="10"/>
        <v>60-70</v>
      </c>
      <c r="C654">
        <v>5</v>
      </c>
      <c r="D654" s="5">
        <v>2</v>
      </c>
    </row>
    <row r="655" spans="1:4" x14ac:dyDescent="0.2">
      <c r="A655">
        <v>69</v>
      </c>
      <c r="B655" t="str">
        <f t="shared" si="10"/>
        <v>60-70</v>
      </c>
      <c r="C655">
        <v>5</v>
      </c>
      <c r="D655" s="5">
        <v>2</v>
      </c>
    </row>
    <row r="656" spans="1:4" x14ac:dyDescent="0.2">
      <c r="A656">
        <v>53</v>
      </c>
      <c r="B656" t="str">
        <f t="shared" si="10"/>
        <v>50-60</v>
      </c>
      <c r="C656">
        <v>4</v>
      </c>
      <c r="D656" s="5">
        <v>1</v>
      </c>
    </row>
    <row r="657" spans="1:4" x14ac:dyDescent="0.2">
      <c r="A657">
        <v>75</v>
      </c>
      <c r="B657" t="str">
        <f t="shared" si="10"/>
        <v>71-80</v>
      </c>
      <c r="C657">
        <v>6</v>
      </c>
      <c r="D657" s="5">
        <v>1</v>
      </c>
    </row>
    <row r="658" spans="1:4" x14ac:dyDescent="0.2">
      <c r="A658">
        <v>43</v>
      </c>
      <c r="B658" t="str">
        <f t="shared" si="10"/>
        <v>40-50</v>
      </c>
      <c r="C658">
        <v>3</v>
      </c>
      <c r="D658" s="5">
        <v>2</v>
      </c>
    </row>
    <row r="659" spans="1:4" x14ac:dyDescent="0.2">
      <c r="A659">
        <v>59</v>
      </c>
      <c r="B659" t="str">
        <f t="shared" si="10"/>
        <v>50-60</v>
      </c>
      <c r="C659">
        <v>4</v>
      </c>
      <c r="D659" s="5">
        <v>1</v>
      </c>
    </row>
    <row r="660" spans="1:4" x14ac:dyDescent="0.2">
      <c r="A660">
        <v>86</v>
      </c>
      <c r="B660" t="str">
        <f t="shared" si="10"/>
        <v>80+</v>
      </c>
      <c r="C660">
        <v>7</v>
      </c>
      <c r="D660" s="5">
        <v>1</v>
      </c>
    </row>
    <row r="661" spans="1:4" x14ac:dyDescent="0.2">
      <c r="A661">
        <v>70</v>
      </c>
      <c r="B661" t="str">
        <f t="shared" si="10"/>
        <v>71-80</v>
      </c>
      <c r="C661">
        <v>6</v>
      </c>
      <c r="D661" s="5">
        <v>2</v>
      </c>
    </row>
    <row r="662" spans="1:4" x14ac:dyDescent="0.2">
      <c r="A662">
        <v>74</v>
      </c>
      <c r="B662" t="str">
        <f t="shared" si="10"/>
        <v>71-80</v>
      </c>
      <c r="C662">
        <v>6</v>
      </c>
      <c r="D662" s="5">
        <v>2</v>
      </c>
    </row>
    <row r="663" spans="1:4" x14ac:dyDescent="0.2">
      <c r="A663">
        <v>70</v>
      </c>
      <c r="B663" t="str">
        <f t="shared" si="10"/>
        <v>71-80</v>
      </c>
      <c r="C663">
        <v>6</v>
      </c>
      <c r="D663" s="5">
        <v>1</v>
      </c>
    </row>
    <row r="664" spans="1:4" x14ac:dyDescent="0.2">
      <c r="A664">
        <v>71</v>
      </c>
      <c r="B664" t="str">
        <f t="shared" si="10"/>
        <v>71-80</v>
      </c>
      <c r="C664">
        <v>6</v>
      </c>
      <c r="D664" s="5">
        <v>1</v>
      </c>
    </row>
    <row r="665" spans="1:4" x14ac:dyDescent="0.2">
      <c r="A665">
        <v>62</v>
      </c>
      <c r="B665" t="str">
        <f t="shared" si="10"/>
        <v>60-70</v>
      </c>
      <c r="C665">
        <v>5</v>
      </c>
      <c r="D665" s="5">
        <v>1</v>
      </c>
    </row>
    <row r="666" spans="1:4" x14ac:dyDescent="0.2">
      <c r="A666">
        <v>49</v>
      </c>
      <c r="B666" t="str">
        <f t="shared" si="10"/>
        <v>40-50</v>
      </c>
      <c r="C666">
        <v>3</v>
      </c>
      <c r="D666" s="5">
        <v>1</v>
      </c>
    </row>
    <row r="667" spans="1:4" x14ac:dyDescent="0.2">
      <c r="A667">
        <v>83</v>
      </c>
      <c r="B667" t="str">
        <f t="shared" si="10"/>
        <v>80+</v>
      </c>
      <c r="C667">
        <v>7</v>
      </c>
      <c r="D667" s="5">
        <v>1</v>
      </c>
    </row>
    <row r="668" spans="1:4" x14ac:dyDescent="0.2">
      <c r="A668">
        <v>73</v>
      </c>
      <c r="B668" t="str">
        <f t="shared" si="10"/>
        <v>71-80</v>
      </c>
      <c r="C668">
        <v>6</v>
      </c>
      <c r="D668" s="5">
        <v>2</v>
      </c>
    </row>
    <row r="669" spans="1:4" x14ac:dyDescent="0.2">
      <c r="A669">
        <v>67</v>
      </c>
      <c r="B669" t="str">
        <f t="shared" si="10"/>
        <v>60-70</v>
      </c>
      <c r="C669">
        <v>5</v>
      </c>
      <c r="D669" s="5">
        <v>1</v>
      </c>
    </row>
    <row r="670" spans="1:4" x14ac:dyDescent="0.2">
      <c r="A670">
        <v>57</v>
      </c>
      <c r="B670" t="str">
        <f t="shared" si="10"/>
        <v>50-60</v>
      </c>
      <c r="C670">
        <v>4</v>
      </c>
      <c r="D670" s="5">
        <v>2</v>
      </c>
    </row>
    <row r="671" spans="1:4" x14ac:dyDescent="0.2">
      <c r="A671">
        <v>63</v>
      </c>
      <c r="B671" t="str">
        <f t="shared" si="10"/>
        <v>60-70</v>
      </c>
      <c r="C671">
        <v>5</v>
      </c>
      <c r="D671" s="5">
        <v>1</v>
      </c>
    </row>
    <row r="672" spans="1:4" x14ac:dyDescent="0.2">
      <c r="A672">
        <v>45</v>
      </c>
      <c r="B672" t="str">
        <f t="shared" si="10"/>
        <v>40-50</v>
      </c>
      <c r="C672">
        <v>3</v>
      </c>
      <c r="D672" s="5">
        <v>1</v>
      </c>
    </row>
    <row r="673" spans="1:4" x14ac:dyDescent="0.2">
      <c r="A673">
        <v>65</v>
      </c>
      <c r="B673" t="str">
        <f t="shared" si="10"/>
        <v>60-70</v>
      </c>
      <c r="C673">
        <v>5</v>
      </c>
      <c r="D673" s="5">
        <v>2</v>
      </c>
    </row>
    <row r="674" spans="1:4" x14ac:dyDescent="0.2">
      <c r="A674">
        <v>51</v>
      </c>
      <c r="B674" t="str">
        <f t="shared" si="10"/>
        <v>50-60</v>
      </c>
      <c r="C674">
        <v>4</v>
      </c>
      <c r="D674" s="5">
        <v>1</v>
      </c>
    </row>
    <row r="675" spans="1:4" x14ac:dyDescent="0.2">
      <c r="A675">
        <v>62</v>
      </c>
      <c r="B675" t="str">
        <f t="shared" si="10"/>
        <v>60-70</v>
      </c>
      <c r="C675">
        <v>5</v>
      </c>
      <c r="D675" s="5">
        <v>2</v>
      </c>
    </row>
    <row r="676" spans="1:4" x14ac:dyDescent="0.2">
      <c r="A676">
        <v>58</v>
      </c>
      <c r="B676" t="str">
        <f t="shared" si="10"/>
        <v>50-60</v>
      </c>
      <c r="C676">
        <v>4</v>
      </c>
      <c r="D676" s="5">
        <v>2</v>
      </c>
    </row>
    <row r="677" spans="1:4" x14ac:dyDescent="0.2">
      <c r="A677">
        <v>68</v>
      </c>
      <c r="B677" t="str">
        <f t="shared" si="10"/>
        <v>60-70</v>
      </c>
      <c r="C677">
        <v>5</v>
      </c>
      <c r="D677" s="5">
        <v>1</v>
      </c>
    </row>
    <row r="678" spans="1:4" x14ac:dyDescent="0.2">
      <c r="A678">
        <v>78</v>
      </c>
      <c r="B678" t="str">
        <f t="shared" si="10"/>
        <v>71-80</v>
      </c>
      <c r="C678">
        <v>6</v>
      </c>
      <c r="D678" s="5">
        <v>1</v>
      </c>
    </row>
    <row r="679" spans="1:4" x14ac:dyDescent="0.2">
      <c r="A679">
        <v>68</v>
      </c>
      <c r="B679" t="str">
        <f t="shared" si="10"/>
        <v>60-70</v>
      </c>
      <c r="C679">
        <v>5</v>
      </c>
      <c r="D679" s="5">
        <v>1</v>
      </c>
    </row>
    <row r="680" spans="1:4" x14ac:dyDescent="0.2">
      <c r="A680">
        <v>72</v>
      </c>
      <c r="B680" t="str">
        <f t="shared" si="10"/>
        <v>71-80</v>
      </c>
      <c r="C680">
        <v>6</v>
      </c>
      <c r="D680" s="5">
        <v>1</v>
      </c>
    </row>
    <row r="681" spans="1:4" x14ac:dyDescent="0.2">
      <c r="A681">
        <v>84</v>
      </c>
      <c r="B681" t="str">
        <f t="shared" si="10"/>
        <v>80+</v>
      </c>
      <c r="C681">
        <v>7</v>
      </c>
      <c r="D681" s="5">
        <v>2</v>
      </c>
    </row>
    <row r="682" spans="1:4" x14ac:dyDescent="0.2">
      <c r="A682">
        <v>41</v>
      </c>
      <c r="B682" t="str">
        <f t="shared" si="10"/>
        <v>40-50</v>
      </c>
      <c r="C682">
        <v>3</v>
      </c>
      <c r="D682" s="5">
        <v>1</v>
      </c>
    </row>
    <row r="683" spans="1:4" x14ac:dyDescent="0.2">
      <c r="A683">
        <v>75</v>
      </c>
      <c r="B683" t="str">
        <f t="shared" si="10"/>
        <v>71-80</v>
      </c>
      <c r="C683">
        <v>6</v>
      </c>
      <c r="D683" s="5">
        <v>1</v>
      </c>
    </row>
    <row r="684" spans="1:4" x14ac:dyDescent="0.2">
      <c r="A684">
        <v>64</v>
      </c>
      <c r="B684" t="str">
        <f t="shared" si="10"/>
        <v>60-70</v>
      </c>
      <c r="C684">
        <v>5</v>
      </c>
      <c r="D684" s="5">
        <v>1</v>
      </c>
    </row>
    <row r="685" spans="1:4" x14ac:dyDescent="0.2">
      <c r="A685">
        <v>68</v>
      </c>
      <c r="B685" t="str">
        <f t="shared" si="10"/>
        <v>60-70</v>
      </c>
      <c r="C685">
        <v>5</v>
      </c>
      <c r="D685" s="5">
        <v>1</v>
      </c>
    </row>
    <row r="686" spans="1:4" x14ac:dyDescent="0.2">
      <c r="A686">
        <v>64</v>
      </c>
      <c r="B686" t="str">
        <f t="shared" si="10"/>
        <v>60-70</v>
      </c>
      <c r="C686">
        <v>5</v>
      </c>
      <c r="D686" s="5">
        <v>1</v>
      </c>
    </row>
    <row r="687" spans="1:4" x14ac:dyDescent="0.2">
      <c r="A687">
        <v>54</v>
      </c>
      <c r="B687" t="str">
        <f t="shared" si="10"/>
        <v>50-60</v>
      </c>
      <c r="C687">
        <v>4</v>
      </c>
      <c r="D687" s="5">
        <v>1</v>
      </c>
    </row>
    <row r="688" spans="1:4" x14ac:dyDescent="0.2">
      <c r="A688">
        <v>56</v>
      </c>
      <c r="B688" t="str">
        <f t="shared" si="10"/>
        <v>50-60</v>
      </c>
      <c r="C688">
        <v>4</v>
      </c>
      <c r="D688" s="5">
        <v>1</v>
      </c>
    </row>
    <row r="689" spans="1:4" x14ac:dyDescent="0.2">
      <c r="A689">
        <v>75</v>
      </c>
      <c r="B689" t="str">
        <f t="shared" si="10"/>
        <v>71-80</v>
      </c>
      <c r="C689">
        <v>6</v>
      </c>
      <c r="D689" s="5">
        <v>1</v>
      </c>
    </row>
    <row r="690" spans="1:4" x14ac:dyDescent="0.2">
      <c r="A690">
        <v>62</v>
      </c>
      <c r="B690" t="str">
        <f t="shared" si="10"/>
        <v>60-70</v>
      </c>
      <c r="C690">
        <v>5</v>
      </c>
      <c r="D690" s="5">
        <v>1</v>
      </c>
    </row>
    <row r="691" spans="1:4" x14ac:dyDescent="0.2">
      <c r="A691">
        <v>46</v>
      </c>
      <c r="B691" t="str">
        <f t="shared" si="10"/>
        <v>40-50</v>
      </c>
      <c r="C691">
        <v>3</v>
      </c>
      <c r="D691" s="5">
        <v>1</v>
      </c>
    </row>
    <row r="692" spans="1:4" x14ac:dyDescent="0.2">
      <c r="A692">
        <v>79</v>
      </c>
      <c r="B692" t="str">
        <f t="shared" si="10"/>
        <v>71-80</v>
      </c>
      <c r="C692">
        <v>6</v>
      </c>
      <c r="D692" s="5">
        <v>1</v>
      </c>
    </row>
    <row r="693" spans="1:4" x14ac:dyDescent="0.2">
      <c r="A693">
        <v>72</v>
      </c>
      <c r="B693" t="str">
        <f t="shared" si="10"/>
        <v>71-80</v>
      </c>
      <c r="C693">
        <v>6</v>
      </c>
      <c r="D693" s="5">
        <v>1</v>
      </c>
    </row>
    <row r="694" spans="1:4" x14ac:dyDescent="0.2">
      <c r="A694">
        <v>79</v>
      </c>
      <c r="B694" t="str">
        <f t="shared" si="10"/>
        <v>71-80</v>
      </c>
      <c r="C694">
        <v>6</v>
      </c>
      <c r="D694" s="5">
        <v>1</v>
      </c>
    </row>
    <row r="695" spans="1:4" x14ac:dyDescent="0.2">
      <c r="A695">
        <v>78</v>
      </c>
      <c r="B695" t="str">
        <f t="shared" si="10"/>
        <v>71-80</v>
      </c>
      <c r="C695">
        <v>6</v>
      </c>
      <c r="D695" s="5">
        <v>1</v>
      </c>
    </row>
    <row r="696" spans="1:4" x14ac:dyDescent="0.2">
      <c r="A696">
        <v>78</v>
      </c>
      <c r="B696" t="str">
        <f t="shared" si="10"/>
        <v>71-80</v>
      </c>
      <c r="C696">
        <v>6</v>
      </c>
      <c r="D696" s="5">
        <v>1</v>
      </c>
    </row>
    <row r="697" spans="1:4" x14ac:dyDescent="0.2">
      <c r="A697">
        <v>79</v>
      </c>
      <c r="B697" t="str">
        <f t="shared" si="10"/>
        <v>71-80</v>
      </c>
      <c r="C697">
        <v>6</v>
      </c>
      <c r="D697" s="5">
        <v>1</v>
      </c>
    </row>
    <row r="698" spans="1:4" x14ac:dyDescent="0.2">
      <c r="A698">
        <v>81</v>
      </c>
      <c r="B698" t="str">
        <f t="shared" si="10"/>
        <v>80+</v>
      </c>
      <c r="C698">
        <v>7</v>
      </c>
      <c r="D698" s="5">
        <v>1</v>
      </c>
    </row>
    <row r="699" spans="1:4" x14ac:dyDescent="0.2">
      <c r="A699">
        <v>70</v>
      </c>
      <c r="B699" t="str">
        <f t="shared" si="10"/>
        <v>71-80</v>
      </c>
      <c r="C699">
        <v>6</v>
      </c>
      <c r="D699" s="5">
        <v>1</v>
      </c>
    </row>
    <row r="700" spans="1:4" x14ac:dyDescent="0.2">
      <c r="A700">
        <v>69</v>
      </c>
      <c r="B700" t="str">
        <f t="shared" si="10"/>
        <v>60-70</v>
      </c>
      <c r="C700">
        <v>5</v>
      </c>
      <c r="D700" s="5">
        <v>1</v>
      </c>
    </row>
    <row r="701" spans="1:4" x14ac:dyDescent="0.2">
      <c r="A701">
        <v>63</v>
      </c>
      <c r="B701" t="str">
        <f t="shared" si="10"/>
        <v>60-70</v>
      </c>
      <c r="C701">
        <v>5</v>
      </c>
      <c r="D701" s="5">
        <v>1</v>
      </c>
    </row>
    <row r="702" spans="1:4" x14ac:dyDescent="0.2">
      <c r="A702">
        <v>78</v>
      </c>
      <c r="B702" t="str">
        <f t="shared" si="10"/>
        <v>71-80</v>
      </c>
      <c r="C702">
        <v>6</v>
      </c>
      <c r="D702" s="5">
        <v>2</v>
      </c>
    </row>
    <row r="703" spans="1:4" x14ac:dyDescent="0.2">
      <c r="A703">
        <v>78</v>
      </c>
      <c r="B703" t="str">
        <f t="shared" si="10"/>
        <v>71-80</v>
      </c>
      <c r="C703">
        <v>6</v>
      </c>
      <c r="D703" s="5">
        <v>2</v>
      </c>
    </row>
    <row r="704" spans="1:4" x14ac:dyDescent="0.2">
      <c r="A704">
        <v>63</v>
      </c>
      <c r="B704" t="str">
        <f t="shared" si="10"/>
        <v>60-70</v>
      </c>
      <c r="C704">
        <v>5</v>
      </c>
      <c r="D704" s="5">
        <v>2</v>
      </c>
    </row>
    <row r="705" spans="1:4" x14ac:dyDescent="0.2">
      <c r="A705">
        <v>63</v>
      </c>
      <c r="B705" t="str">
        <f t="shared" si="10"/>
        <v>60-70</v>
      </c>
      <c r="C705">
        <v>5</v>
      </c>
      <c r="D705" s="5">
        <v>1</v>
      </c>
    </row>
    <row r="706" spans="1:4" x14ac:dyDescent="0.2">
      <c r="A706">
        <v>77</v>
      </c>
      <c r="B706" t="str">
        <f t="shared" ref="B706:B723" si="11">VLOOKUP(A706,AgeGroup,2,TRUE)</f>
        <v>71-80</v>
      </c>
      <c r="C706">
        <v>6</v>
      </c>
      <c r="D706" s="5">
        <v>1</v>
      </c>
    </row>
    <row r="707" spans="1:4" x14ac:dyDescent="0.2">
      <c r="A707">
        <v>50</v>
      </c>
      <c r="B707" t="str">
        <f t="shared" si="11"/>
        <v>50-60</v>
      </c>
      <c r="C707">
        <v>4</v>
      </c>
      <c r="D707" s="5">
        <v>1</v>
      </c>
    </row>
    <row r="708" spans="1:4" x14ac:dyDescent="0.2">
      <c r="A708">
        <v>56</v>
      </c>
      <c r="B708" t="str">
        <f t="shared" si="11"/>
        <v>50-60</v>
      </c>
      <c r="C708">
        <v>4</v>
      </c>
      <c r="D708" s="5">
        <v>1</v>
      </c>
    </row>
    <row r="709" spans="1:4" x14ac:dyDescent="0.2">
      <c r="A709">
        <v>61</v>
      </c>
      <c r="B709" t="str">
        <f t="shared" si="11"/>
        <v>60-70</v>
      </c>
      <c r="C709">
        <v>5</v>
      </c>
      <c r="D709" s="5">
        <v>1</v>
      </c>
    </row>
    <row r="710" spans="1:4" x14ac:dyDescent="0.2">
      <c r="A710">
        <v>66</v>
      </c>
      <c r="B710" t="str">
        <f t="shared" si="11"/>
        <v>60-70</v>
      </c>
      <c r="C710">
        <v>5</v>
      </c>
      <c r="D710" s="5">
        <v>1</v>
      </c>
    </row>
    <row r="711" spans="1:4" x14ac:dyDescent="0.2">
      <c r="A711">
        <v>63</v>
      </c>
      <c r="B711" t="str">
        <f t="shared" si="11"/>
        <v>60-70</v>
      </c>
      <c r="C711">
        <v>5</v>
      </c>
      <c r="D711" s="5">
        <v>1</v>
      </c>
    </row>
    <row r="712" spans="1:4" x14ac:dyDescent="0.2">
      <c r="A712">
        <v>37</v>
      </c>
      <c r="B712" t="str">
        <f t="shared" si="11"/>
        <v>30-40</v>
      </c>
      <c r="C712">
        <v>2</v>
      </c>
      <c r="D712" s="5">
        <v>1</v>
      </c>
    </row>
    <row r="713" spans="1:4" x14ac:dyDescent="0.2">
      <c r="A713">
        <v>63</v>
      </c>
      <c r="B713" t="str">
        <f t="shared" si="11"/>
        <v>60-70</v>
      </c>
      <c r="C713">
        <v>5</v>
      </c>
      <c r="D713" s="5">
        <v>1</v>
      </c>
    </row>
    <row r="714" spans="1:4" x14ac:dyDescent="0.2">
      <c r="A714">
        <v>62</v>
      </c>
      <c r="B714" t="str">
        <f t="shared" si="11"/>
        <v>60-70</v>
      </c>
      <c r="C714">
        <v>5</v>
      </c>
      <c r="D714" s="5">
        <v>1</v>
      </c>
    </row>
    <row r="715" spans="1:4" x14ac:dyDescent="0.2">
      <c r="A715">
        <v>61</v>
      </c>
      <c r="B715" t="str">
        <f t="shared" si="11"/>
        <v>60-70</v>
      </c>
      <c r="C715">
        <v>5</v>
      </c>
      <c r="D715" s="5">
        <v>1</v>
      </c>
    </row>
    <row r="716" spans="1:4" x14ac:dyDescent="0.2">
      <c r="A716">
        <v>69</v>
      </c>
      <c r="B716" t="str">
        <f t="shared" si="11"/>
        <v>60-70</v>
      </c>
      <c r="C716">
        <v>5</v>
      </c>
      <c r="D716" s="5">
        <v>1</v>
      </c>
    </row>
    <row r="717" spans="1:4" x14ac:dyDescent="0.2">
      <c r="A717">
        <v>66</v>
      </c>
      <c r="B717" t="str">
        <f t="shared" si="11"/>
        <v>60-70</v>
      </c>
      <c r="C717">
        <v>5</v>
      </c>
      <c r="D717" s="5">
        <v>1</v>
      </c>
    </row>
    <row r="718" spans="1:4" x14ac:dyDescent="0.2">
      <c r="A718">
        <v>64</v>
      </c>
      <c r="B718" t="str">
        <f t="shared" si="11"/>
        <v>60-70</v>
      </c>
      <c r="C718">
        <v>5</v>
      </c>
      <c r="D718" s="5">
        <v>1</v>
      </c>
    </row>
    <row r="719" spans="1:4" x14ac:dyDescent="0.2">
      <c r="A719">
        <v>80</v>
      </c>
      <c r="B719" t="str">
        <f t="shared" si="11"/>
        <v>80+</v>
      </c>
      <c r="C719">
        <v>7</v>
      </c>
      <c r="D719" s="5">
        <v>1</v>
      </c>
    </row>
    <row r="720" spans="1:4" x14ac:dyDescent="0.2">
      <c r="A720">
        <v>28</v>
      </c>
      <c r="B720" t="str">
        <f t="shared" si="11"/>
        <v>18-30</v>
      </c>
      <c r="C720">
        <v>1</v>
      </c>
      <c r="D720" s="5">
        <v>2</v>
      </c>
    </row>
    <row r="721" spans="1:4" x14ac:dyDescent="0.2">
      <c r="A721">
        <v>65</v>
      </c>
      <c r="B721" t="str">
        <f t="shared" si="11"/>
        <v>60-70</v>
      </c>
      <c r="C721">
        <v>5</v>
      </c>
      <c r="D721" s="5">
        <v>1</v>
      </c>
    </row>
    <row r="722" spans="1:4" x14ac:dyDescent="0.2">
      <c r="A722">
        <v>79</v>
      </c>
      <c r="B722" t="str">
        <f t="shared" si="11"/>
        <v>71-80</v>
      </c>
      <c r="C722">
        <v>6</v>
      </c>
      <c r="D722" s="5">
        <v>2</v>
      </c>
    </row>
    <row r="723" spans="1:4" x14ac:dyDescent="0.2">
      <c r="A723">
        <v>66</v>
      </c>
      <c r="B723" t="str">
        <f t="shared" si="11"/>
        <v>60-70</v>
      </c>
      <c r="C723">
        <v>5</v>
      </c>
      <c r="D723" s="5">
        <v>1</v>
      </c>
    </row>
    <row r="724" spans="1:4" x14ac:dyDescent="0.2">
      <c r="A724"/>
      <c r="B724"/>
      <c r="C724"/>
      <c r="D724" s="5"/>
    </row>
    <row r="725" spans="1:4" x14ac:dyDescent="0.2">
      <c r="A725"/>
      <c r="B725"/>
      <c r="C725"/>
      <c r="D725" s="5"/>
    </row>
    <row r="726" spans="1:4" x14ac:dyDescent="0.2">
      <c r="A726"/>
      <c r="B726"/>
      <c r="C726"/>
      <c r="D726" s="5"/>
    </row>
    <row r="727" spans="1:4" x14ac:dyDescent="0.2">
      <c r="A727"/>
      <c r="B727"/>
      <c r="C727"/>
      <c r="D727" s="5"/>
    </row>
    <row r="728" spans="1:4" x14ac:dyDescent="0.2">
      <c r="A728"/>
      <c r="B728"/>
      <c r="C728"/>
      <c r="D728" s="5"/>
    </row>
    <row r="729" spans="1:4" x14ac:dyDescent="0.2">
      <c r="A729"/>
      <c r="B729"/>
      <c r="C729"/>
      <c r="D729" s="5"/>
    </row>
    <row r="730" spans="1:4" x14ac:dyDescent="0.2">
      <c r="A730"/>
      <c r="B730"/>
      <c r="C730"/>
      <c r="D730" s="5"/>
    </row>
    <row r="731" spans="1:4" x14ac:dyDescent="0.2">
      <c r="A731"/>
      <c r="B731"/>
      <c r="C731"/>
      <c r="D731" s="5"/>
    </row>
    <row r="732" spans="1:4" x14ac:dyDescent="0.2">
      <c r="A732"/>
      <c r="B732"/>
      <c r="C732"/>
      <c r="D732" s="5"/>
    </row>
    <row r="733" spans="1:4" x14ac:dyDescent="0.2">
      <c r="A733"/>
      <c r="B733"/>
      <c r="C733"/>
      <c r="D733" s="5"/>
    </row>
    <row r="734" spans="1:4" x14ac:dyDescent="0.2">
      <c r="A734"/>
      <c r="B734"/>
      <c r="C734"/>
      <c r="D734" s="5"/>
    </row>
    <row r="735" spans="1:4" x14ac:dyDescent="0.2">
      <c r="A735"/>
      <c r="B735"/>
      <c r="C735"/>
      <c r="D735" s="5"/>
    </row>
    <row r="736" spans="1:4" x14ac:dyDescent="0.2">
      <c r="A736"/>
      <c r="B736"/>
      <c r="C736"/>
      <c r="D736" s="5"/>
    </row>
    <row r="737" spans="1:4" x14ac:dyDescent="0.2">
      <c r="A737"/>
      <c r="B737"/>
      <c r="C737"/>
      <c r="D737" s="5"/>
    </row>
    <row r="738" spans="1:4" x14ac:dyDescent="0.2">
      <c r="A738"/>
      <c r="B738"/>
      <c r="C738"/>
      <c r="D738" s="5"/>
    </row>
    <row r="739" spans="1:4" x14ac:dyDescent="0.2">
      <c r="A739"/>
      <c r="B739"/>
      <c r="C739"/>
      <c r="D739" s="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B10"/>
  <sheetViews>
    <sheetView workbookViewId="0">
      <selection activeCell="A4" sqref="A4:B10"/>
    </sheetView>
  </sheetViews>
  <sheetFormatPr baseColWidth="10" defaultColWidth="8.83203125" defaultRowHeight="15" x14ac:dyDescent="0.2"/>
  <cols>
    <col min="2" max="2" width="11.5" customWidth="1"/>
  </cols>
  <sheetData>
    <row r="3" spans="1:2" x14ac:dyDescent="0.2">
      <c r="A3" t="s">
        <v>2989</v>
      </c>
      <c r="B3" t="s">
        <v>2990</v>
      </c>
    </row>
    <row r="4" spans="1:2" x14ac:dyDescent="0.2">
      <c r="A4">
        <v>18</v>
      </c>
      <c r="B4" t="s">
        <v>2991</v>
      </c>
    </row>
    <row r="5" spans="1:2" x14ac:dyDescent="0.2">
      <c r="A5">
        <v>30</v>
      </c>
      <c r="B5" t="s">
        <v>2993</v>
      </c>
    </row>
    <row r="6" spans="1:2" x14ac:dyDescent="0.2">
      <c r="A6">
        <v>40</v>
      </c>
      <c r="B6" t="s">
        <v>2994</v>
      </c>
    </row>
    <row r="7" spans="1:2" x14ac:dyDescent="0.2">
      <c r="A7">
        <v>50</v>
      </c>
      <c r="B7" t="s">
        <v>2992</v>
      </c>
    </row>
    <row r="8" spans="1:2" x14ac:dyDescent="0.2">
      <c r="A8">
        <v>60</v>
      </c>
      <c r="B8" t="s">
        <v>2995</v>
      </c>
    </row>
    <row r="9" spans="1:2" x14ac:dyDescent="0.2">
      <c r="A9">
        <v>70</v>
      </c>
      <c r="B9" t="s">
        <v>2996</v>
      </c>
    </row>
    <row r="10" spans="1:2" x14ac:dyDescent="0.2">
      <c r="A10">
        <v>80</v>
      </c>
      <c r="B10" t="s">
        <v>2997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Data</vt:lpstr>
      <vt:lpstr>Variable names and codes</vt:lpstr>
      <vt:lpstr>AgeGroups</vt:lpstr>
      <vt:lpstr>AgeGroupCodes</vt:lpstr>
      <vt:lpstr>AgeGroup</vt:lpstr>
    </vt:vector>
  </TitlesOfParts>
  <Company>University of Pretoria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Ilze Oosthuizen</dc:creator>
  <cp:lastModifiedBy>Miss. RJ Avierinos</cp:lastModifiedBy>
  <dcterms:created xsi:type="dcterms:W3CDTF">2021-10-21T10:24:11Z</dcterms:created>
  <dcterms:modified xsi:type="dcterms:W3CDTF">2024-04-29T16:24:21Z</dcterms:modified>
</cp:coreProperties>
</file>