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ivotTables/pivotTable1.xml" ContentType="application/vnd.openxmlformats-officedocument.spreadsheetml.pivotTable+xml"/>
  <Override PartName="/xl/tables/table3.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202300"/>
  <mc:AlternateContent xmlns:mc="http://schemas.openxmlformats.org/markup-compatibility/2006">
    <mc:Choice Requires="x15">
      <x15ac:absPath xmlns:x15ac="http://schemas.microsoft.com/office/spreadsheetml/2010/11/ac" url="/Users/eliznagrobler/Documents/Masters/RIP1 - Research Approach/"/>
    </mc:Choice>
  </mc:AlternateContent>
  <xr:revisionPtr revIDLastSave="0" documentId="13_ncr:1_{996712A8-8096-3447-AEEC-A0F136102911}" xr6:coauthVersionLast="47" xr6:coauthVersionMax="47" xr10:uidLastSave="{00000000-0000-0000-0000-000000000000}"/>
  <workbookProtection workbookAlgorithmName="SHA-512" workbookHashValue="dpEzu0PN3GwKRtf7xBxKDnIqUN27OBPtoDNRfPJL6FgZBqZkkMh9uYMSSJxc7X9q0r6q6jpchm9Rn/jA6KIBsw==" workbookSaltValue="78lQvunPcWRgQXwz7sreaA==" workbookSpinCount="100000" lockStructure="1"/>
  <bookViews>
    <workbookView xWindow="0" yWindow="500" windowWidth="28800" windowHeight="16140" activeTab="3" xr2:uid="{7621E8EA-3EF3-1345-A5AD-D63E0EBD8E09}"/>
  </bookViews>
  <sheets>
    <sheet name="Research Questions" sheetId="3" r:id="rId1"/>
    <sheet name="Thematic Analysis" sheetId="1" r:id="rId2"/>
    <sheet name="Most Prominent Themes" sheetId="5" r:id="rId3"/>
    <sheet name="Code Book" sheetId="13" r:id="rId4"/>
    <sheet name="Member Checking" sheetId="14" r:id="rId5"/>
  </sheets>
  <calcPr calcId="191029"/>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57" i="1" l="1"/>
  <c r="C350" i="1"/>
  <c r="C339" i="1"/>
  <c r="C342" i="1"/>
  <c r="C343" i="1"/>
  <c r="C344" i="1"/>
  <c r="C345" i="1"/>
  <c r="C346" i="1"/>
  <c r="C347" i="1"/>
  <c r="C348" i="1"/>
  <c r="C349" i="1"/>
  <c r="C351" i="1"/>
  <c r="C352" i="1"/>
  <c r="C353" i="1"/>
  <c r="C354" i="1"/>
  <c r="C355" i="1"/>
  <c r="C356" i="1"/>
  <c r="C341" i="1"/>
  <c r="C340" i="1"/>
  <c r="C338" i="1"/>
  <c r="C321" i="1"/>
  <c r="C326" i="1"/>
  <c r="C323" i="1"/>
  <c r="C324" i="1"/>
  <c r="C325" i="1"/>
  <c r="C327" i="1"/>
  <c r="C328" i="1"/>
  <c r="C329" i="1"/>
  <c r="C330" i="1"/>
  <c r="C331" i="1"/>
  <c r="C332" i="1"/>
  <c r="C333" i="1"/>
  <c r="C334" i="1"/>
  <c r="C335" i="1"/>
  <c r="C336" i="1"/>
  <c r="C337" i="1"/>
  <c r="C322" i="1"/>
  <c r="C320" i="1"/>
  <c r="C307" i="1"/>
  <c r="C305" i="1"/>
  <c r="C312" i="1"/>
  <c r="C300" i="1"/>
  <c r="C304" i="1"/>
  <c r="C306" i="1"/>
  <c r="C308" i="1"/>
  <c r="C309" i="1"/>
  <c r="C310" i="1"/>
  <c r="C311" i="1"/>
  <c r="C313" i="1"/>
  <c r="C314" i="1"/>
  <c r="C315" i="1"/>
  <c r="C316" i="1"/>
  <c r="C317" i="1"/>
  <c r="C318" i="1"/>
  <c r="C319" i="1"/>
  <c r="C303" i="1"/>
  <c r="C302" i="1"/>
  <c r="C299" i="1"/>
  <c r="C286" i="1"/>
  <c r="C285" i="1"/>
  <c r="C297" i="1"/>
  <c r="C283" i="1"/>
  <c r="C281" i="1"/>
  <c r="C278" i="1"/>
  <c r="C277" i="1"/>
  <c r="C294" i="1"/>
  <c r="C295" i="1"/>
  <c r="C296" i="1"/>
  <c r="C298" i="1"/>
  <c r="C293" i="1"/>
  <c r="C292" i="1"/>
  <c r="C291" i="1"/>
  <c r="C290" i="1"/>
  <c r="C289" i="1"/>
  <c r="C288" i="1"/>
  <c r="C287" i="1"/>
  <c r="C284" i="1"/>
  <c r="C282" i="1"/>
  <c r="C280" i="1"/>
  <c r="C279" i="1"/>
  <c r="C276" i="1"/>
  <c r="C263" i="1"/>
  <c r="C259" i="1"/>
  <c r="C267" i="1"/>
  <c r="C268" i="1"/>
  <c r="C269" i="1"/>
  <c r="C270" i="1"/>
  <c r="C271" i="1"/>
  <c r="C272" i="1"/>
  <c r="C273" i="1"/>
  <c r="C274" i="1"/>
  <c r="C275" i="1"/>
  <c r="C266" i="1"/>
  <c r="C265" i="1"/>
  <c r="C264" i="1"/>
  <c r="C262" i="1"/>
  <c r="C261" i="1"/>
  <c r="C260" i="1"/>
  <c r="C258" i="1"/>
  <c r="C252" i="1"/>
  <c r="C257" i="1"/>
  <c r="C256" i="1"/>
  <c r="C255" i="1"/>
  <c r="C254" i="1"/>
  <c r="C253" i="1"/>
  <c r="C251" i="1"/>
  <c r="C250" i="1"/>
  <c r="C249" i="1"/>
  <c r="C248" i="1"/>
  <c r="C247" i="1"/>
  <c r="C246" i="1"/>
  <c r="C245" i="1"/>
  <c r="C244" i="1"/>
  <c r="C243" i="1"/>
  <c r="C242" i="1"/>
  <c r="C241" i="1"/>
  <c r="C224" i="1"/>
  <c r="C226" i="1"/>
  <c r="C223" i="1"/>
  <c r="C230" i="1"/>
  <c r="C220" i="1"/>
  <c r="C228" i="1"/>
  <c r="C229" i="1"/>
  <c r="C231" i="1"/>
  <c r="C232" i="1"/>
  <c r="C233" i="1"/>
  <c r="C234" i="1"/>
  <c r="C236" i="1"/>
  <c r="C237" i="1"/>
  <c r="C238" i="1"/>
  <c r="C239" i="1"/>
  <c r="C240" i="1"/>
  <c r="C227" i="1"/>
  <c r="C225" i="1"/>
  <c r="C222" i="1"/>
  <c r="C221" i="1"/>
  <c r="C219" i="1"/>
  <c r="C213" i="1"/>
  <c r="C206" i="1"/>
  <c r="C205" i="1"/>
  <c r="C207" i="1"/>
  <c r="C208" i="1"/>
  <c r="C209" i="1"/>
  <c r="C210" i="1"/>
  <c r="C211" i="1"/>
  <c r="C212" i="1"/>
  <c r="C214" i="1"/>
  <c r="C215" i="1"/>
  <c r="C216" i="1"/>
  <c r="C217" i="1"/>
  <c r="C218" i="1"/>
  <c r="C204" i="1"/>
  <c r="C203" i="1"/>
  <c r="C202" i="1"/>
  <c r="C201" i="1"/>
  <c r="C185" i="1"/>
  <c r="C200" i="1"/>
  <c r="C198" i="1"/>
  <c r="C197" i="1"/>
  <c r="C196" i="1"/>
  <c r="C195" i="1"/>
  <c r="C194" i="1"/>
  <c r="C193" i="1"/>
  <c r="C192" i="1"/>
  <c r="C191" i="1"/>
  <c r="C190" i="1"/>
  <c r="C189" i="1"/>
  <c r="C188" i="1"/>
  <c r="C187" i="1"/>
  <c r="C186" i="1"/>
  <c r="C173" i="1"/>
  <c r="C182" i="1"/>
  <c r="C145" i="1"/>
  <c r="C167" i="1"/>
  <c r="C170" i="1"/>
  <c r="C171" i="1"/>
  <c r="C172" i="1"/>
  <c r="C174" i="1"/>
  <c r="C175" i="1"/>
  <c r="C176" i="1"/>
  <c r="C177" i="1"/>
  <c r="C178" i="1"/>
  <c r="C179" i="1"/>
  <c r="C180" i="1"/>
  <c r="C181" i="1"/>
  <c r="C183" i="1"/>
  <c r="C184" i="1"/>
  <c r="C169" i="1"/>
  <c r="C168" i="1"/>
  <c r="C160" i="1"/>
  <c r="C161" i="1"/>
  <c r="C150" i="1"/>
  <c r="C153" i="1"/>
  <c r="C148" i="1"/>
  <c r="C147" i="1"/>
  <c r="C166" i="1"/>
  <c r="C165" i="1"/>
  <c r="C164" i="1"/>
  <c r="C163" i="1"/>
  <c r="C162" i="1"/>
  <c r="C159" i="1"/>
  <c r="C158" i="1"/>
  <c r="C157" i="1"/>
  <c r="C156" i="1"/>
  <c r="C155" i="1"/>
  <c r="C154" i="1"/>
  <c r="C152" i="1"/>
  <c r="C151" i="1"/>
  <c r="C149" i="1"/>
  <c r="C146" i="1"/>
  <c r="C15" i="1"/>
  <c r="C138" i="1"/>
  <c r="C139" i="1"/>
  <c r="C136" i="1"/>
  <c r="C124" i="1"/>
  <c r="C128" i="1"/>
  <c r="C127" i="1"/>
  <c r="C126" i="1"/>
  <c r="C131" i="1"/>
  <c r="C132" i="1"/>
  <c r="C133" i="1"/>
  <c r="C134" i="1"/>
  <c r="C135" i="1"/>
  <c r="C137" i="1"/>
  <c r="C140" i="1"/>
  <c r="C141" i="1"/>
  <c r="C142" i="1"/>
  <c r="C143" i="1"/>
  <c r="C144" i="1"/>
  <c r="C130" i="1"/>
  <c r="C129" i="1"/>
  <c r="C125" i="1"/>
  <c r="C117" i="1"/>
  <c r="C111" i="1"/>
  <c r="C106" i="1"/>
  <c r="C105" i="1"/>
  <c r="C99" i="1"/>
  <c r="C101" i="1"/>
  <c r="C100" i="1"/>
  <c r="C122" i="1"/>
  <c r="C121" i="1"/>
  <c r="C120" i="1"/>
  <c r="C119" i="1"/>
  <c r="C118" i="1"/>
  <c r="C116" i="1"/>
  <c r="C115" i="1"/>
  <c r="C114" i="1"/>
  <c r="C113" i="1"/>
  <c r="C112" i="1"/>
  <c r="C110" i="1"/>
  <c r="C109" i="1"/>
  <c r="C108" i="1"/>
  <c r="C104" i="1"/>
  <c r="C103" i="1"/>
  <c r="C102" i="1"/>
  <c r="C89" i="1"/>
  <c r="C98" i="1"/>
  <c r="C97" i="1"/>
  <c r="C79" i="1"/>
  <c r="C84" i="1"/>
  <c r="C85" i="1"/>
  <c r="C86" i="1"/>
  <c r="C87" i="1"/>
  <c r="C88" i="1"/>
  <c r="C90" i="1"/>
  <c r="C91" i="1"/>
  <c r="C92" i="1"/>
  <c r="C93" i="1"/>
  <c r="C94" i="1"/>
  <c r="C95" i="1"/>
  <c r="C96" i="1"/>
  <c r="C83" i="1"/>
  <c r="C82" i="1"/>
  <c r="C81" i="1"/>
  <c r="C80" i="1"/>
  <c r="C76" i="1"/>
  <c r="C70" i="1"/>
  <c r="C71" i="1"/>
  <c r="C58" i="1"/>
  <c r="C61" i="1"/>
  <c r="C78" i="1"/>
  <c r="C77" i="1"/>
  <c r="C75" i="1"/>
  <c r="C74" i="1"/>
  <c r="C73" i="1"/>
  <c r="C72" i="1"/>
  <c r="C69" i="1"/>
  <c r="C68" i="1"/>
  <c r="C67" i="1"/>
  <c r="C66" i="1"/>
  <c r="C65" i="1"/>
  <c r="C64" i="1"/>
  <c r="C63" i="1"/>
  <c r="C62" i="1"/>
  <c r="C60" i="1"/>
  <c r="C51" i="1"/>
  <c r="C48" i="1"/>
  <c r="C41" i="1"/>
  <c r="C57" i="1"/>
  <c r="C56" i="1"/>
  <c r="C55" i="1"/>
  <c r="C54" i="1"/>
  <c r="C53" i="1"/>
  <c r="C52" i="1"/>
  <c r="C50" i="1"/>
  <c r="C49" i="1"/>
  <c r="C47" i="1"/>
  <c r="C46" i="1"/>
  <c r="C45" i="1"/>
  <c r="C44" i="1"/>
  <c r="C43" i="1"/>
  <c r="C42" i="1"/>
  <c r="C40" i="1"/>
  <c r="C25" i="1"/>
  <c r="C22" i="1"/>
  <c r="C24" i="1"/>
  <c r="C26" i="1"/>
  <c r="C27" i="1"/>
  <c r="C28" i="1"/>
  <c r="C29" i="1"/>
  <c r="C30" i="1"/>
  <c r="C31" i="1"/>
  <c r="C32" i="1"/>
  <c r="C33" i="1"/>
  <c r="C34" i="1"/>
  <c r="C35" i="1"/>
  <c r="C36" i="1"/>
  <c r="C37" i="1"/>
  <c r="C38" i="1"/>
  <c r="C23" i="1"/>
  <c r="C7" i="1"/>
  <c r="C6" i="1"/>
  <c r="C21" i="1"/>
  <c r="C20" i="1"/>
  <c r="C3" i="1"/>
  <c r="C19" i="1"/>
  <c r="C18" i="1"/>
  <c r="C17" i="1"/>
  <c r="C16" i="1"/>
  <c r="C2" i="1"/>
  <c r="C4" i="1"/>
  <c r="C5" i="1"/>
  <c r="C8" i="1"/>
  <c r="C9" i="1"/>
  <c r="C10" i="1"/>
  <c r="C11" i="1"/>
  <c r="C12" i="1"/>
  <c r="C13" i="1"/>
  <c r="C1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tc={51BB046C-0751-324C-9715-836612825540}</author>
    <author>tc={C40E5A91-5ED8-944D-93C3-B2E81985C390}</author>
    <author>tc={390073C0-7481-9045-9E00-B1FB835EC025}</author>
  </authors>
  <commentList>
    <comment ref="C8" authorId="0" shapeId="0" xr:uid="{51BB046C-0751-324C-9715-836612825540}">
      <text>
        <t xml:space="preserve">[Threaded comment]
Your version of Excel allows you to read this threaded comment; however, any edits to it will get removed if the file is opened in a newer version of Excel. Learn more: https://go.microsoft.com/fwlink/?linkid=870924
Comment:
    I did not specifically ask this question to the participant, since she already explained the form of community engagement within her previous answers
</t>
      </text>
    </comment>
    <comment ref="C30" authorId="1" shapeId="0" xr:uid="{C40E5A91-5ED8-944D-93C3-B2E81985C390}">
      <text>
        <t xml:space="preserve">[Threaded comment]
Your version of Excel allows you to read this threaded comment; however, any edits to it will get removed if the file is opened in a newer version of Excel. Learn more: https://go.microsoft.com/fwlink/?linkid=870924
Comment:
    Did not directly asked the specific question, but the candidate provided valuable knowledge and skills obtained which will be listed	
</t>
      </text>
    </comment>
    <comment ref="C34" authorId="2" shapeId="0" xr:uid="{390073C0-7481-9045-9E00-B1FB835EC025}">
      <text>
        <t xml:space="preserve">[Threaded comment]
Your version of Excel allows you to read this threaded comment; however, any edits to it will get removed if the file is opened in a newer version of Excel. Learn more: https://go.microsoft.com/fwlink/?linkid=870924
Comment:
    Did not directly ask, but one of her answers talks back to employability	</t>
      </text>
    </comment>
  </commentList>
</comments>
</file>

<file path=xl/sharedStrings.xml><?xml version="1.0" encoding="utf-8"?>
<sst xmlns="http://schemas.openxmlformats.org/spreadsheetml/2006/main" count="1517" uniqueCount="621">
  <si>
    <t>Question</t>
  </si>
  <si>
    <t>Participant</t>
  </si>
  <si>
    <t>Theme</t>
  </si>
  <si>
    <t>Response</t>
  </si>
  <si>
    <t>Sub-theme</t>
  </si>
  <si>
    <t>Describe what your practicum module in HRM / IOP requires of you to do?</t>
  </si>
  <si>
    <t>How does this practicum module allow you to combine your academic knowledge with practice?</t>
  </si>
  <si>
    <t>What skills or competencies have you acquired whilst participating in this practicum?</t>
  </si>
  <si>
    <t>Has this practicum allowed you to engage with your community? Elaborate.</t>
  </si>
  <si>
    <t>Has this practicum allowed you to engage with industry partners? Elaborate.</t>
  </si>
  <si>
    <t>Do you believe you will be employed after your studies?</t>
  </si>
  <si>
    <t>What academic knowledge have you obtained during the practicum?</t>
  </si>
  <si>
    <t>What practical knowledge have you obtained during the practicum?</t>
  </si>
  <si>
    <t>Would you say the practicum equipped you for the world of work? Please elaborate on your answer.</t>
  </si>
  <si>
    <t>What aspects of the practicum have you found to be very insightful?</t>
  </si>
  <si>
    <t>What aspects of the practicum do you believe should be adjusted to align with industry standards?</t>
  </si>
  <si>
    <t>Why would you say you are employable at the end of your studies?</t>
  </si>
  <si>
    <t>Number</t>
  </si>
  <si>
    <t>Combining theory and practical knowledge</t>
  </si>
  <si>
    <t>Community engagement</t>
  </si>
  <si>
    <t>Industry partner engagement</t>
  </si>
  <si>
    <t>Employability</t>
  </si>
  <si>
    <t>Industry standard alignment</t>
  </si>
  <si>
    <t xml:space="preserve">Probing questions: How did they manage to interview person A (HR) </t>
  </si>
  <si>
    <t>Obtaining interview participants</t>
  </si>
  <si>
    <t>Probing questions: IOP students, how did they manage to organise with a certain organisation to conduct the community project</t>
  </si>
  <si>
    <t>Meaningful Reflections</t>
  </si>
  <si>
    <t>Participant A</t>
  </si>
  <si>
    <t>Participant B</t>
  </si>
  <si>
    <t>Autonomy</t>
  </si>
  <si>
    <t xml:space="preserve"> - So in our community project, obviously, they don't give us anything specific to do. But they gave us different options that we could choose from.
</t>
  </si>
  <si>
    <t xml:space="preserve">   - And then we chose to provide guidance with the grade nine learners in a township school nearby. So we went to the school to offer the grade nine learners like a career guidance, basically just guiding them in choosing subjects for the following year, which will carry through high school from grade 10. So yeah. But yeah, that's just about it.</t>
  </si>
  <si>
    <t>Probing questions: What was the outcome of the community project (specifically to IOP students)</t>
  </si>
  <si>
    <t>Probing questions: Are you currently doing your masters? What is the value of the practical training you are receiving provided by Industry Partners</t>
  </si>
  <si>
    <t>Value of  Masters Practical Training</t>
  </si>
  <si>
    <t xml:space="preserve"> - Um, the outcome that we got from the School, of Feedback is that the students are able to think through subjects that they chose because they told us that before the sessions the students didn't really have a clue, about like, what subjects what can we would lead them to, okay, what careers are connected to the subjects that they choosing.
- So most of our students would choose careers because maybe like a friend or because of family, they, they should do this but then they didn't really consider the minimum requirements, the kind of job they would do. So yeah, the school told us that they saw a big change in the pattern that they've been observing in prior years whereby the students, they shy away from like your sciences stream and they go towards like the easier ones like your commercial subjects. Not so easy, but for them it's easy. But yeah, and then since our project, because we did the project just before the students could actually choose the subjects at this school. So once it was done, they gave us feedback to say okay we have noticed that the students have now moved towards like there's a variety in those. Yeah.</t>
  </si>
  <si>
    <t>I think one of the most important skills was communication or presentation skills</t>
  </si>
  <si>
    <t>Presentation Skills</t>
  </si>
  <si>
    <t>So you have to kind of communicate in a way that meets their needs and understanding level. So presentation skills, communication, verbal communication, that is. Yeah .</t>
  </si>
  <si>
    <t>Verbal Communication</t>
  </si>
  <si>
    <t>but just basically being able to analyse information and present it in a way that makes sense like when we went from getting collecting all the information from the different universities into making it making it into like one pamphlet. So sort of like sorting out data or information to make it more presentable and more understandable for the person who reads it. If that makes sense.</t>
  </si>
  <si>
    <t xml:space="preserve">Data collection </t>
  </si>
  <si>
    <t xml:space="preserve">And then we chose to provide guidance with the grade nine learners in a township school nearby. </t>
  </si>
  <si>
    <t>No industry partners mentioned, since the community project focused on school pupil</t>
  </si>
  <si>
    <t>N/A</t>
  </si>
  <si>
    <t xml:space="preserve">- It's more based on like a work context.
-  it was more of a training course because then they give you a certificate. Yeah, some sort of certificate in administering assessments.
- So with the training, we learn also how to give a client feedback on their, on their test or their assessment. </t>
  </si>
  <si>
    <t>Did not ask directly.</t>
  </si>
  <si>
    <t>So I had a module called career counselling. So I think our community project was related specifically to that module - career counselling. Because it's the academic knowledge we get is that like, how do I relate my interest, cognitive ability and stuff like that to the career and how can I lead someone into the perfect, not perfect, the best suitable and most suitable career for them? And I think that's what academic current knowledge we applied or even gained of when we're doing the community project, because it was career guidance sort of related to that specific module. Yeah.</t>
  </si>
  <si>
    <t>Did not ask directly, since it has been answered by asking Question 3.</t>
  </si>
  <si>
    <t>Career Guidance</t>
  </si>
  <si>
    <t>Did not ask directly, however focused a bit more on the Masters' practical training received. Yes, more, especially the trainings from [Company D] and [Company C] because they are more I feel like they give you a more in depth understanding and practical understanding compared to the community project.</t>
  </si>
  <si>
    <t>Not applicable to the specific participant.</t>
  </si>
  <si>
    <t>Similar to question 2.</t>
  </si>
  <si>
    <t>Did not ask this probing question at the beginning of starting to conduct research.</t>
  </si>
  <si>
    <t xml:space="preserve">Um, yo, it helped a lot, I must say because ever since you started university, everyone tells you or tries to teach you how to set up a CV, how to set up a cover letter, but actually during the workshop and engaging with the students and hearing their questions actually helped me reflect on my own CV skills and our own cover letter and how I can actually improve it. So yeah, I think it was very interesting.  That is very good to hear. </t>
  </si>
  <si>
    <t>Integrating academic skills with practice</t>
  </si>
  <si>
    <t>Student Interaction</t>
  </si>
  <si>
    <t>- It was pleasant. Yeah. I can't recall a negative experience. I think it was... Yeah, it was interesting to interact with them and to teach them. 
- We're working with the students and helping them engage with professionals.</t>
  </si>
  <si>
    <t xml:space="preserve">- Um, so when providing the workshops to the students, I will say no, because they were mostly undergrad. Students. 
- But I wasn't able to engage in IOP professional specific, yes. </t>
  </si>
  <si>
    <t>Industry Partner Engagement</t>
  </si>
  <si>
    <t>- Absolutely, interesting question. Um, definitely. Firstly, creating my CV and cover letter, and more specifically, is how to adapt that CV and cover letter to every specific job and industry that you're applying for, which I think not a lot of people know about that or know how to do that. 
- And then interestingly, it improved my presentation skills because you were interacting with the students and you had to act as an adult, and you had to, you know, more than them at that stage. So you had to convey that knowledge. And that definitely increased my confidence when giving presentations.</t>
  </si>
  <si>
    <t>Presentation Skills, CV creation, Applying for jobs</t>
  </si>
  <si>
    <t>In-person interaction</t>
  </si>
  <si>
    <t xml:space="preserve">But one thing that I wish we had with the community project is the CV and cover letter sessions were all online. And yes, while I had I learned technical skills, it would have been nice to to have been able to actually interact with the students </t>
  </si>
  <si>
    <t>Yes, I am. Definitely. I feel like you're, there's gonna be a lot that I'm gonna have to learn. That's not in an academic plan, if you can put it like that. But I feel like after my master's degree, I'll definitely feel competent. I'll feel like I'll be able to do it. I'll be able to adapt and adjust.</t>
  </si>
  <si>
    <t xml:space="preserve">but actually during the workshop and engaging with the students and hearing their questions actually helped me reflect on my own CV skills and our own cover letter and how I can actually improve it. </t>
  </si>
  <si>
    <t xml:space="preserve">Yes, so we actually had [Company C] accreditation and we were able to interact with [Company D] professionals. </t>
  </si>
  <si>
    <t>- Um, I'd want to say yes, but I think a combination of the two would actually be ideal. Yeah, if I'm not sure if we do a community project this year, I don't think so. But if we could have the [Company D] and the [Company C] and then somehow use the skills we've learned in a community project, I think that would be the most beneficial for entering the industry. Yes. 
- Yes. Which who taught us to how to administer psychometric tests and how to give feedback and all of that, so I would say, yes, we did have a bit of that. Yeah</t>
  </si>
  <si>
    <t>Row Labels</t>
  </si>
  <si>
    <t>Grand Total</t>
  </si>
  <si>
    <t>Count of Theme</t>
  </si>
  <si>
    <t>Participant C</t>
  </si>
  <si>
    <t>Okay, so we had a labour relations module. Where we had a practical element and then we had a more HR subject that we also had a practical element and so there were two subjects.</t>
  </si>
  <si>
    <t>Utilising academic knowledge practically</t>
  </si>
  <si>
    <t>Acquired Practical Skills</t>
  </si>
  <si>
    <t>Practical knowledge, competencies and (or) skills  obtained</t>
  </si>
  <si>
    <t>Workplace readiness</t>
  </si>
  <si>
    <t>Collaboration with Organisations</t>
  </si>
  <si>
    <t>Project Outcome</t>
  </si>
  <si>
    <t>Nature of practicum or community project</t>
  </si>
  <si>
    <t xml:space="preserve">No rigid guidelines </t>
  </si>
  <si>
    <t xml:space="preserve">Career Guidance and support </t>
  </si>
  <si>
    <t>Guidance of different subject requirements, High School Learners</t>
  </si>
  <si>
    <t>Development of Soft Skills</t>
  </si>
  <si>
    <t>So I think professional guidance would really play a huge role and make a big difference in the lives of those learners. So yeah</t>
  </si>
  <si>
    <t xml:space="preserve"> - Because I feel like I've noticed or realised how, how clueless most of the people most, like high school students, are in terms of, like careers and what they have to study and how they can... How can they match their interests and abilities and resources to find a suitable career for them because most of them just go into like, careers or like just choose like jobs and stuff like that. </t>
  </si>
  <si>
    <t>Practical training received during Masters</t>
  </si>
  <si>
    <t>Student Engagement and Outreach, CV and cover letter writing skills, practical career preparation</t>
  </si>
  <si>
    <t>Hands-on exposure to creating CVs, reflecting on own CV creation skills</t>
  </si>
  <si>
    <t>Professional Training and Knowledge Transfer</t>
  </si>
  <si>
    <t>Experiental learning, skills enhancement, trainer credibility</t>
  </si>
  <si>
    <t>No industry partner engagement</t>
  </si>
  <si>
    <t>Adaptableness</t>
  </si>
  <si>
    <t>Category (Code)</t>
  </si>
  <si>
    <t>"…  So I don't feel that it added any value because I'm asked to do something, practically, but I haven't even learned what that is in the first place. So none of the theoretical knowledge was applicable to that."</t>
  </si>
  <si>
    <t>HR-related practicum</t>
  </si>
  <si>
    <t>Labour relations</t>
  </si>
  <si>
    <t xml:space="preserve"> But I do feel that the practical elements of that was lacking. I would love to see a little bit more what's going on in the industry so that when I walk out of my studies, then I can immediately start working and know exactly what's going on. But my experience was the opposite of that, where, you know, none of the things I learned I could actually practically apply in the workplace. (Did not directly ask the question, but his answer relates to "acquired practical skills".</t>
  </si>
  <si>
    <t>Inability to apply gained skills in the workplace.</t>
  </si>
  <si>
    <t>The one women I interviewed was actually very interesting. We did stuff more about like, you know, the AI revolution you know, and all these automatic applicant tracking systems and things like that. But it was all so advanced that it doesn't really apply to the day to day, right. We want to take HR, you know, so far ahead, but we haven't even done the basic elements of it.</t>
  </si>
  <si>
    <t>Conducting of interviews</t>
  </si>
  <si>
    <t>AI revolution, automatic applicant tracking systems</t>
  </si>
  <si>
    <t>Inability to apply gained knowledge in practice</t>
  </si>
  <si>
    <t>Advanced knowledge obtained, which might not necessarily be applicable in the "field of SA HR"</t>
  </si>
  <si>
    <t>Inadequate theoretical foundation of "practical" exposure received</t>
  </si>
  <si>
    <t>I would not say that no, because well, community in the sense of fellow students we in anyway, anyway, we talked, you know, day to day basis, so it's not that we talk more, just because of that specific subject, but you know, we communicated relatively well between one another. With the industry.</t>
  </si>
  <si>
    <t>Engagement with fellow students</t>
  </si>
  <si>
    <t xml:space="preserve">Communication, </t>
  </si>
  <si>
    <t>Yeah. So yeah, it's very, it's very close because it was sort of like family, friends, but family friends from long ago and I did some work for her husband. And then, you know, she said, Oh, you know, I knew you since you were this tall and things and we talked a little bit and she asked what I'm doing. And I said, I'm studying my honours in human resource management. And she's like, oh, you know, that's exactly what I do. You know that. That's the industry I work in and that's how I you know, revive that the relationship basically. But after that, we've, we've gone for a few coffees and things like that, but I would not say that it's, that's the main reason why it expanded.</t>
  </si>
  <si>
    <t xml:space="preserve">As I've said, a lot of my fellow students wasn't as advantaged as me in that sense that they actually knew someone in the profession that they can interview and then to actually spend the time on them so they really struggled with that. I think it also affected their marks negatively. </t>
  </si>
  <si>
    <t>Importance of Personal Networks</t>
  </si>
  <si>
    <t>And I'm supposed to onboard someone on how would I approach it. So now, I would not say that I was specifically employable, most of the skills. I would say the vast majority of the skills I learned I learned in my first six months at this company okay. But, yeah, in terms of skills that I learned from the university, I don't ... I think it's very little that goes over into the world of work</t>
  </si>
  <si>
    <t>Inability to transfer gained theoretical HR knowledge within the world of work</t>
  </si>
  <si>
    <t xml:space="preserve">Well, there was a lot of like the ethics framework of the South African board of people's practices. Our lecturer focused a lot on that. I would say that was that came in quite handy. Just to have a framework of exactly what falls under HR, what is HR about, but you can know what something is about and still don't know what the skills are. </t>
  </si>
  <si>
    <t>HR Guidelines provided by SABBP</t>
  </si>
  <si>
    <t>Gaining holistic view of HR in South Africa</t>
  </si>
  <si>
    <t xml:space="preserve">I would not say that. No, I'm just if I look, for example, at the other practicum that we do with more like the Labour Relations. I feel that just going to the CCMA once was more valuable than the entire year's worth of studies. So I learned so much more about what it is how the process looks, all those types of things, what is needed then what we did in class, what we did in class was so, I almost want to say theoretical that I can't really, okay, you know, I need to do this, but how does that practically look because there's a lot of things where it can stand on the papers like this, you know, but when you go to the CCMA, you know, you need to know the right people and you need to this and that, you know, and and you sort of need to play that game, right? And if you haven't done that you have no idea how to do it. I also went with that other lady that I interviewed, I also went with her to the CCMA once with the case that she was busy with and I would say that that also learned me so much more because she is someone that does CCMA cases. That's one of her functions as a HR person. So I could actually then asked a lot of questions, because the questions come up as you do the practicum at the CCMA. It's like, okay, this guy did this. Why did he do it? Or this person said this, and the commissioner then decided to rather than go into this route, why did he do that? Then it's a lot more, you know, when I one day end up in the CCMA, I'll know exactly how to do that process because I've seen it in the past. You know, if you only hear about it theoretically at university, you know that that's not ... </t>
  </si>
  <si>
    <t>Value of practical exposure</t>
  </si>
  <si>
    <t>You know, the focus on the South African board of people's practices. I think that's extremely important thing because HR is not seen as a, you know, important profession. It's just like, it has so many negative and negative stereotypes to it. But yes, come to this organisation and they want to make it into something that, you know, if you register with them, you know, it's a lot more professional level. You know, there's a lot more seriousness to HR, they're recruiting people, they have a lot of workshops that they're doing.</t>
  </si>
  <si>
    <t>The Role of Professional Bodies</t>
  </si>
  <si>
    <t>Professionalism, accreditation</t>
  </si>
  <si>
    <t xml:space="preserve">Yeah, I think that would actually be very, very useful. I think the university could actually, you know, maybe talk to p&amp;l. Science and say, you know, listen here, here are 30 bright students or whatever the number is, that is going to get in the industry, you know, use a chance to get them now right. </t>
  </si>
  <si>
    <t>Student Exposure to Industry Partners</t>
  </si>
  <si>
    <t>University forming Industry Partnerships</t>
  </si>
  <si>
    <t>Obtaining practical HR training on HR functions</t>
  </si>
  <si>
    <t>So give us for example, a few three being at accounts with a contested out you know, and all of these things you know, and then they learn how the P-net system... They go out there, they say to the employees, you know, I've worked with P-net at before Can you maybe give me a P-net account? I know how to source candidates on it, so that it would benefit the university by making the students more practically practically skilled. 
"And it would benefit the university as well because they're sending out more qualified students into the workplace. I think if one univeristy does that, it's like, no, that's the university we want because every time I hire someone, they know how to use these systems. And even if for example, some one company is actually under the other company use pay space. Those are similar systems, right? So even if I am trained in PaySPACE, you know, how to log on to employees there. It's a very easy transition to Sage 300. Instead of just not knowing anything about those two, and then jumping into one of those. So I think that would that would be a very, very good idea."</t>
  </si>
  <si>
    <t>N/A already touched on</t>
  </si>
  <si>
    <t xml:space="preserve">N/A </t>
  </si>
  <si>
    <t>Participant D</t>
  </si>
  <si>
    <t>Recruitment Drive</t>
  </si>
  <si>
    <t xml:space="preserve"> we learn how to how to interview people. How also just you know, how to act professionally. I think that's a big thing. That really sets people with degrees HR degrees apart from people who do not have that. And so, yes, I think having that knowledge, and then actually making it practical, was how... the practice theoretical knowledge helped a lot, even though we also had to do some of our own research prior to the session to make sure that we conduct and do good interviews with the people. </t>
  </si>
  <si>
    <t>Research, interview skills</t>
  </si>
  <si>
    <t xml:space="preserve">Yes. I think I guess our recruitment skills is one thing, but also our admin skills and admin is actually at the end of the day quite closely related to HR because a lot of a lot of our functions requires good admin skills and you know, where we had to organise all of the CVS because obviously within those they say 150 candidates, there is let's say 20 different jobs that the people are applying to, or can be used. So just to keep all of those CVs sorted, so definitely admin skills </t>
  </si>
  <si>
    <t>Increasing professionalism</t>
  </si>
  <si>
    <t>yes, definitely, well, I mean, if it wasn't for the community project, we would have never been in a situation where we had to interview 150 blue collar workers and just, ja, to be yeah I think that that's technically forced us to connect with our community.</t>
  </si>
  <si>
    <t>Engagement with blue collar workers</t>
  </si>
  <si>
    <t>Screening CVs, interviewing skills, practical recruitment exposure</t>
  </si>
  <si>
    <t>Guidance from Industry Partner</t>
  </si>
  <si>
    <t>Theoretical knowledge limitations, importance of practical learning, guidance from industry partner</t>
  </si>
  <si>
    <t>Role of Personal Networks</t>
  </si>
  <si>
    <t>They didn't, literally just say, you need to reach out to the community. This is what you need to achieve, to basically achieve to make a difference in the community and we could choose our own groups, choose our own in what we want to get into but it had to be IOP related.</t>
  </si>
  <si>
    <t xml:space="preserve">Autonomy </t>
  </si>
  <si>
    <t>Gap between theoretical knowledge obtained in studies and the ability to transfer it into the real word of work</t>
  </si>
  <si>
    <t>Importance of Incorporating theoretical knowledge with practical functions of HR/IOP.</t>
  </si>
  <si>
    <t>And so no, definitely, I think a short course for even for payroll, recruitment, all of our all of the big HR functions, as mentioned by that is SABPP model. I think it would be so much more beneficial to actually just know how to do these things practically.</t>
  </si>
  <si>
    <t>Need of Practical Exposure to HR functions: payroll, SETAs</t>
  </si>
  <si>
    <t>Yes, I think I was definitely employable. However, for example, in HR you know, you learn about payroll that there are so many things that comes with payroll, that was a whole new world to me, and also, you learn about it, let's say, SETA the SETA, for example, and now was it was the first time ever I actually had a look at the SETA website and ja learn how to do the SETA submission. So I think what what my studies learned me was basically to know what all of these aspects mean.
"So I think it made me employability in the sense that I have a broad idea of the different things however, the finer details, I had no idea how to do. So it definitely definitely made me employable, but there was still much work to do."
"So, yeah, I mean, if you look at accountants, for example, they physically know how to do all of the transactions and all of the practical stuff my brother and works at [Company B] and he went into the organisation and when I did presenting, he literally knew how to do everything, how to do all of the transactions, debit credit, I don't know anything about that, where I felt my degree did not help me as much as his degree did."</t>
  </si>
  <si>
    <t>we did research beforehand, and also just to make sure that, you know, we don't come there and then we don't actually know what they're doing. So academically, we, we did some research on recruitment and effective recruitment, but that's about it.</t>
  </si>
  <si>
    <t>Research Ability</t>
  </si>
  <si>
    <t xml:space="preserve">practically to interview people to do reference checks. To sure let me think I'll also see, okay, let me start at the beginning so you get the CV then you scan through it, then you say, okay, this person, yes or no. So CV screening, then actually doing the interview, and then doing reference checks. So that those are three steps that we that we did, and,  yeah , I think that is the practical things that we got from it. </t>
  </si>
  <si>
    <t>Absolutely I'm I think also, especially our community project, it was, it really helped me even in the job that I'm now, recruitment. I'm not scared if I need to recruit someone because I know the steps. I believe in my interviewing abilities and whether I can, you know, get a fair idea of who that person is. So definitely, iy definitely helped me a lot. And actually, I do think that we should have more practicums like that during our degrees or Honours Degree, whatever.</t>
  </si>
  <si>
    <t xml:space="preserve">Yes, so, so we could we worked [Company A], with our clients. They are quite a well known recruitment company. So just to work with them, and see how they do things and how recruitment actually happens in the practical world was quite interesting. And other industry partners. </t>
  </si>
  <si>
    <t xml:space="preserve">"Yes, so what we did is we went to a recruitment company, Company A, and we had a recruitment drive. So on the day we interviewed, well in our team of four now obviously, we interviewed I think, like 150 people, if I remember correctly. And ultimately, at the end of the day, I think 80% of those 150 people got jobs."
</t>
  </si>
  <si>
    <t xml:space="preserve"> I think I'm a bit more guidance would be nice. For example, if they say okay, everyone should work in this sector. And then we you know, we work with this industry leaders. </t>
  </si>
  <si>
    <t>More rigid guidelines, exposure to industry leaders</t>
  </si>
  <si>
    <t xml:space="preserve">because if it wasn't for my connection with [Company A], we would have never landed up with it. </t>
  </si>
  <si>
    <t>So no, they did not refer them we ... we found them I did a three month live internship at [Company A]. last year. So whilst doing the project, I also worked there, which made it a lot easier for our team. And yeah, so that's how we, we decided to reach out to them and do that</t>
  </si>
  <si>
    <t xml:space="preserve">And ultimately, at the end of the day, I think 80% of those 150 people got jobs. So yeah, so that was quite a successful project. We also won the best project for the year. So you're luckily for us everything turned out well, and yeah, so that so we did some recruitment. </t>
  </si>
  <si>
    <t>Successful Outcome</t>
  </si>
  <si>
    <t>Job placements within the community has been done, received recognition for the success of their project</t>
  </si>
  <si>
    <t>And we say that that [Company C] session was actually the best out of all the sessions we had through the entire week because it was just so ja industry specific and ja because these people you know, they work every single day in industry, it was just so nice to get that practical exposure where I feel sometimes</t>
  </si>
  <si>
    <t>Obtaining industry specific training in IOP-related functions</t>
  </si>
  <si>
    <t>Participant E</t>
  </si>
  <si>
    <t xml:space="preserve"> - What we wanted to do is actually make a big impact in of course, our community at that time, so one of my team members, she was working at a recruitment agency, and they connected us with a few people over there.
  -  Then there was interview day, so we interviewed I think, over 200 people that day, which was great, very short interviews, but of course for blue collar workers. So specific things we were focusing on, and then what agency that is they did the placements afterwards. So it's basically just creating a big talent pool. That was kind of the big idea. </t>
  </si>
  <si>
    <t>Making an impact on the wider community, role of personal networks, gaining practical exposure in recruitment</t>
  </si>
  <si>
    <t>So since it was very recruitment focused that we were able to take what we have learned from recruitment, and actually apply it so how do you do interviews? How do you prep for interviews? How do you probe because, of course, we have specific information we'd like to know from these blue collar workers.</t>
  </si>
  <si>
    <t>I think it was also understanding the recruitment process a lot better seeing what happens on the back end sites, how the recruitment agency tends to work, they also gave us a lot of insight into how they allocate these candidates to their clients, because they basically just work as a third party. So connecting the different parties with each other, which was also very interesting.</t>
  </si>
  <si>
    <t>Obtaining knowledge of the whole interview process</t>
  </si>
  <si>
    <t>Gaining insights to the workings of recruitment agencies</t>
  </si>
  <si>
    <t>Definitely. I think we were able to work with a community that didn't that, we didn't expect to work with, which was your rural group, but more like an uneducated, coming from all these different areas where normally when you think of HR you think of corporate and a very uneducated group. So it was an interesting community to work with.</t>
  </si>
  <si>
    <t xml:space="preserve">I was able to engage with recruiters so people that have been in industry for a long time, that day before they prepped us. So they explained why we asked the specific questions we do for this group of people. How do you probe. What do you have to look for in their CV while you are asking questions when it comes to specific vacancies, what are the type of questions we are asking. What are we looking for. </t>
  </si>
  <si>
    <t>Gaining insights how to work with a community that is not within the corporate environment</t>
  </si>
  <si>
    <t>We were quite lost without this network. We weren't really sure what to do. So having this connection sped up the entire process, I think we were one of the first groups to finish which was great. And yeah, she she, of course, knew all these people.</t>
  </si>
  <si>
    <t>definitely think so. I think the place that I work for us a little bit biassed because there's a lot of industrial psychologists and HR people that I work with. So they of course know the type of skills that you walk out with and the knowledge you walk out with after studying but I definitely believe that this practicum specifically made it made me more employable in recruitment itself because later on, like right after I started working at the company I'm at now, I had to also go through the entire recruitment process and be part of the actual process while employing new new people. So I was actually able to do something for them, which was great.</t>
  </si>
  <si>
    <t>Role of practical knowledge obtained druing the practicum, applying the practical knowledge obtained.</t>
  </si>
  <si>
    <t>we were mostly allowed to choose our own our own topic or the group we wanted to work with. Yeah. And then some of the lecturers would have liked us to work with the university itself. So some of the community projects or the other groups, they worked with student Career centre or something like that. They did things there. But I think it was all dependent on your supervisor or supervisor didn't have an issue at all, as long as we were making impact in a community somewhere. And it had to be related to IOP.</t>
  </si>
  <si>
    <t>No rigid guidelines, role of the supervisor</t>
  </si>
  <si>
    <t>I had an idea of how recruitment looked beforehand, but I think there was a lot more in the actual process when you do recruitment itself that I've never thought of. It's like the communication channels that you have to use depending on the group that you're working with.</t>
  </si>
  <si>
    <t>Definition of the Code</t>
  </si>
  <si>
    <t>This relates to what the practicum (for HR students) or the community project (for IOP students) required of them to do.</t>
  </si>
  <si>
    <t>The degree to which the students can apply the knowledge obtained during their practicum or community project, within a work setting</t>
  </si>
  <si>
    <t>The practical skills the students have obtained whilst participating in their community projects or practicums.</t>
  </si>
  <si>
    <t>The extent to which the practicum or community project allowed the students to engage with their wider community: be-it other students, the University or other communities at large.</t>
  </si>
  <si>
    <t>The extent to which the practicum or community project allowed the students to engage with industry partners, i.e. companies within the HR and IOP field.</t>
  </si>
  <si>
    <t>The degree to which the student's studies contributed to them being equipped for employment.</t>
  </si>
  <si>
    <t>The extent to which the practicum and community project allowed the students to combine their  university-obtained theoretical knowledge with practice.</t>
  </si>
  <si>
    <t>The valuable and different practical knowledge, competencies and or skills the studies obtained during their exposure to their form of work-integrated learning</t>
  </si>
  <si>
    <t>The impact the practicum or community project had on the students' world of work preparedness.</t>
  </si>
  <si>
    <t xml:space="preserve">The meaning students add to their work-integrated learning exposure and the valuable lessons learned during this time. </t>
  </si>
  <si>
    <t>This refers to how the University can align their curricula to ensure that their students' knowledge and practical exposure, aligns with what the industry would expect of IOP - and HR graduates.</t>
  </si>
  <si>
    <t>The manner in which HR students had to identify suitable interview participants for their HR practicum.</t>
  </si>
  <si>
    <t>The manner in which IOP students had to identify suitable organisations to work with for their community project.</t>
  </si>
  <si>
    <t>The physical value the students were able to provide to their target group whilst participating in their community project.</t>
  </si>
  <si>
    <t>The value the students experienced by receiving practical training relating to IOP functions.</t>
  </si>
  <si>
    <t>(blank)</t>
  </si>
  <si>
    <t>Positive  outcome, students' choose other subjects</t>
  </si>
  <si>
    <t>Experiential learning</t>
  </si>
  <si>
    <t>Recruitment, Screening, Reference Checks, Interviewing candidates</t>
  </si>
  <si>
    <t xml:space="preserve">So since it was very recruitment focused that we were able to take what we have learned from recruitment, and actually apply it so how do you do interviews? How do you prep for interviews? How do you probe because, of course, we have specific information we'd like to know from these blue collar workers. It was also interesting, the demographic we were working with was a very uneducated, uneducated group most of the time, so you kind of had to adjust your recruitment knowledge a little bit to fit that specific demographic, which was also very interesting. </t>
  </si>
  <si>
    <t>Bridging the gap between theory and practice</t>
  </si>
  <si>
    <t>Preparing for interviews, learning you to probe, working with a different demographic</t>
  </si>
  <si>
    <t>Already mentioned previously.</t>
  </si>
  <si>
    <t xml:space="preserve">Oh, yes, I think it would have been great to have your other experiences maybe in assessment or in employee well being the different areas that I can't think of right now maybe also a little bit more focused on technology. Integrating into industrial psychology would have also been great, I think. </t>
  </si>
  <si>
    <t>Gaining more IOP-specific experience: assessments or employee well-being.</t>
  </si>
  <si>
    <t>Its not textbook which was also great again, and now I'm walking away with extra certificates other than my degree, which I can actually go and use somewhere and it all once again, makes me a bit more employable, which is great</t>
  </si>
  <si>
    <t>Or what they would do is they'd invite guest speakers from [Company C] or [Company D] to come and speak about what the future of psychometrics would look like. So that was also very insightful.</t>
  </si>
  <si>
    <t>Personal Network opportunities, gaining insights to the real world of work pertaining to psychometrics, bridging the gap between theory and practice.</t>
  </si>
  <si>
    <t xml:space="preserve"> I'm walking away with extra certificates other than my degree, which I can actually go and use somewhere and it all once again, makes me a bit more employable, which is great. (Masters Training)</t>
  </si>
  <si>
    <t>Increased employability, obtaining more certificates.</t>
  </si>
  <si>
    <t xml:space="preserve">So for honours since there was a really good outcome with a community project, over 200 people got connected to jobs, which was great. So I think that outcome in itself is a great tool that I can use when I'm being interviewed. </t>
  </si>
  <si>
    <t>Utilising skills learned in the community project to improve his/her career</t>
  </si>
  <si>
    <t>Value-add of Masters Degree Training</t>
  </si>
  <si>
    <t>Value-add of the Community Project</t>
  </si>
  <si>
    <t>Personal Development (self-reflection), Utilising skills learned in the community project to improve his/her career i.e. CV wrting skills</t>
  </si>
  <si>
    <t>I think for me, it was a it was just a very interesting experience. I think all of us were very frustrated in the beginning of the process because he doesn't always feel like there's a lot of guidance, you do have a supervisor, but all of the admin and connecting with people in industry is all up to you. Which of course we did have a connection which was great, but we still had to have a few backup plans. So it was very stressful but very rewarding in the end, but I still believe it can be done better. Yes</t>
  </si>
  <si>
    <t>Need for guidance</t>
  </si>
  <si>
    <t>Importance of Personal Networks, hands-on supervision</t>
  </si>
  <si>
    <t>Personal Development+F98</t>
  </si>
  <si>
    <t>Its not textbook which was also great again, and now I'm walking away with extra certificates other than my degree, which I can actually go and use somewhere and it all once again, makes me a bit more employable, which is great (Masters Training)</t>
  </si>
  <si>
    <t>Additional certifications applicable to IOP increasing his employability.</t>
  </si>
  <si>
    <t>Perceived Employability</t>
  </si>
  <si>
    <t>Participant F</t>
  </si>
  <si>
    <t xml:space="preserve">So we focused on time, time management, specifically, where we worked with high school kids. Yes, high school kids grade 10, 11 and 12. And we basically tried to teach them some skills that they would need later on in life more so than now. </t>
  </si>
  <si>
    <t>So we kind of used our own struggles with time management, and juggling school and work and family responsibilities. And we try to communicate these situations to them so that they know what happens in the in the big world in the real world.</t>
  </si>
  <si>
    <t>Relaying importance of time management to High School Students</t>
  </si>
  <si>
    <t>Providing school students with time management skills</t>
  </si>
  <si>
    <t>Knowledge transferring</t>
  </si>
  <si>
    <t>The role of personal experiences that influences the choice of the students' community project</t>
  </si>
  <si>
    <t xml:space="preserve"> And then what we did is we identified a few types of methods or strategies that we could introduce to the kids. And then when we introduce them to the kids, we kind of tried to make it practical. So we would give them an exercise or a method. And then we would give them an exercise or we would ask them to explain practically how they could implement this method.</t>
  </si>
  <si>
    <t>Providing opportunities for experiential learning</t>
  </si>
  <si>
    <t>Gauging the students' understanding of different time management strategies, providing methods of practical application to the students.</t>
  </si>
  <si>
    <t>So we basically had free rein, if I can call it that. So it was said that we had to identify something that could benefit an organisation and that has to do with industrial psychology.</t>
  </si>
  <si>
    <t>So theory is always good, because knowledge and gives power and the quotes are endless, but normally, it's easy to say, but just manage your time better by prioritise, do the important things first, but you never actually I think it's Albert Einstein that said, if you can't explain something to a child, then you yourself, do not understand what you're trying to explain.</t>
  </si>
  <si>
    <t>Role of Prioritisation</t>
  </si>
  <si>
    <t>Theory is required, however it is required to have an understanding of the topic</t>
  </si>
  <si>
    <t>Time management</t>
  </si>
  <si>
    <t>Time management, like juggling our own time to actually complete this community project with our studies and working on the side.</t>
  </si>
  <si>
    <t xml:space="preserve">I learned once again just how to interact with other people once again, but not in the same way as I did with my group members. This was a more facilitated student type of role and experience that we had. We spoke to the kids and it was interaction with them. </t>
  </si>
  <si>
    <t>Facilitating group-learning</t>
  </si>
  <si>
    <t>Interpersonal skills</t>
  </si>
  <si>
    <t>Forming meaninful connections with class-mates</t>
  </si>
  <si>
    <t>- Firstly learning to work with people once again. 
- So we did not know any of the class mates we were studying with. All of us basically did our undergrad at previous university, ag at another university.</t>
  </si>
  <si>
    <t>but like silly skills like PowerPoint presentation skills</t>
  </si>
  <si>
    <t>So obviously, we had students, grade 10 to 12 pupils. And the last time I dealt with high school kids, I was in matric myself. So that's my it was 11 years ago last year. So like it was a while back so you've kind of you lose touch with reality in the sense that you don't know students anymore like you don't know grade 10s to eleven, or twelve anymore. So by you've kind of put yourself out there and you learn a different part of their community.</t>
  </si>
  <si>
    <t>Engagement with high school learners</t>
  </si>
  <si>
    <t>Gaining insights into youth communities</t>
  </si>
  <si>
    <t>The Lack of Industry Partner Engagement</t>
  </si>
  <si>
    <t>The importance of industry partner engagement.</t>
  </si>
  <si>
    <t xml:space="preserve"> - I know there was some projects that allow people to engage with industry partners. Unfortunately for us, our group did not have that opportunity. I do think it's something that needs to be addressed because at some points in the during the community project.
- So not necessarily completely involved with industry partners, but just a bit more exposure to them, I would say would have been very nice.</t>
  </si>
  <si>
    <t>Um, so honestly, I'm employed and I was employed before before I started my studies, but I can honestly say the skills one of the big skills, big parts of the community project was once again it was people. So you had to deal with a wide variety of people.</t>
  </si>
  <si>
    <t>And between the counselling and the different types of interviews we had to do with a community project all the soft skills that you've learned, it's definitely something that you'll be able to take on your journey when you're looking for possible employment.</t>
  </si>
  <si>
    <t>The role of the community projecy</t>
  </si>
  <si>
    <t>The role of an individual's interpersonal skills</t>
  </si>
  <si>
    <t>I would say that they need to narrow the borders of the framework that you work with. Okay wait, let's just regroup. We could have worked with anyone. I feel like they should have maybe narrowed down the demographic that we had to work with.</t>
  </si>
  <si>
    <t>The Need of clear guidelines</t>
  </si>
  <si>
    <t>Providing a bit more guidance, as to who the demographic should be</t>
  </si>
  <si>
    <t>Maybe, and I could have maybe from the side they could have actually gone and and gathered groups of people within the industry or within the workplace and they could have appointed them to a group so that we have more IOP exposure and they all they could have maybe given us more concrete themes that we had to work with for example, like the CV writing which was brilliant</t>
  </si>
  <si>
    <t>Partnering with industry partners, to allow students to gain more exposure to the real world of work as IOP professionals</t>
  </si>
  <si>
    <t>I'm not saying our community project wasn't noteworthy, but I do feel like it was a bit underwhelming, if I can call it that it wasn't it. It's something that you learn every day. Yeah, you know, it's not like this. Wow, definitely something that I can take with me. It's something that you take for granted. So to get the full impact of it, I think gets lost a bit</t>
  </si>
  <si>
    <t>Already identified at "Meaningful reflections"</t>
  </si>
  <si>
    <t>Subthemes</t>
  </si>
  <si>
    <t>Participant G</t>
  </si>
  <si>
    <t>Community Engagement</t>
  </si>
  <si>
    <t xml:space="preserve">So we were required to invest into the community in a way that aligns with our with our field of study.
So taking what you've what you have, and seeing how you can contribute in a unique way. </t>
  </si>
  <si>
    <t>we collaborated with a company with a recruitment company and we recruited people from communities like tembisa, Olievenhoutbosch, Laudium.</t>
  </si>
  <si>
    <t xml:space="preserve"> ja so basically we just did some recruiting for communities such as laudium, living Olievenhout Bosch, Tembisa. Ja just to decrease South Africa's unemployment rate. And within that community project, there's obviously a lot of benefits tied to it.</t>
  </si>
  <si>
    <t>Bridging the gap between theory and practice, outreach</t>
  </si>
  <si>
    <t>Guided Community Engagement</t>
  </si>
  <si>
    <t>Receiving guidance from an industry partner</t>
  </si>
  <si>
    <t>Addressing the challenge of unemployment</t>
  </si>
  <si>
    <t>Reaching out to rural communities</t>
  </si>
  <si>
    <t>So firstly, we helped out the recruitment company because that company was so overworked and they just have a lot of things to do a lot on their plate. So we helped out that company through basically taking over one of the pro bono cases.</t>
  </si>
  <si>
    <t>Helping out the recruitment company</t>
  </si>
  <si>
    <t xml:space="preserve">Give a man a fish and feed him for a day. Teach a man to fish and feed him for a lifetime. We didn't want to hand out things or necessities or to people from communities that that really needs it. But we would rather we rather wanted to acquire them or give them skills and help them to find a job so that it's it's a longer term solution for them. </t>
  </si>
  <si>
    <t>Aiming to make a long-term impact in terms of the community's employment</t>
  </si>
  <si>
    <t>Provding the community with opportunities and skills regarding their own employment</t>
  </si>
  <si>
    <t xml:space="preserve">- So in third year specifically, we, in our HR subjects, we learn a lot about recruiting and you know, in, in the honours, we learned to interview and you know, you learn how the how it will be in practice, but obviously, you haven't implemented it yet. You haven't tested it out for yourself. And I think what I really enjoyed was, I've heard a lot of stories, like recruiting isn't, it's not something that's really,people don't enjoy it. And ja obviously from from just learning, you know, just just reading up on the theory of like, what's the steps in a recruitment process specifically. 
- You can't you can't really decide if you enjoy it or not. Like it's a very practical thing. So, and there's a lot of, you know, let's say best practices that you need to take into consideration. So, for me to practically do this community project was just I gained experience in the way of now, I can actually apply my theory and my theory like, provided me with the foundation for how should I interview this person, what is the, what is the correct process to take, what is the thing, the things that I should take into consideration before we hire this person? You know, there was a lot of stuff that I could remember from my theory. </t>
  </si>
  <si>
    <t>Bridging the gap between theory and practice, theory shaped a foundation for conducting the function practically</t>
  </si>
  <si>
    <t>- Definitely.
- Obviously, I think when you when you enter the workplace, most companies provide you with training, which helps a lot, but having having a strong theoretical background is very important. And I do feel like I'm employable, even though I don't have that much experience. I know how to apply it.</t>
  </si>
  <si>
    <t xml:space="preserve">Applying the theory learned in practice, gaining training from the company </t>
  </si>
  <si>
    <t>Already touched on.</t>
  </si>
  <si>
    <t>- There is a gap between theory and practice
- I still feel like there is a gap. But one thing that the lecturers do is they really prep you. Prep your mind seat for when you go into the world of work, this is going to happen, you're going to have to do this and that so even though we don't practice it, they do prepare you mentally, in a way. 
- And they were very compassionate towards me in the sense of they know that I'm a student they know I'm a recent graduate, and they gave me a lot of training and guidance. So that's why I feel like you're like the practicum it was sufficient. And it did prepare me in a sense for the world of work. 
-  I do feel like obviously there can be more practical exercises can be more incorporated</t>
  </si>
  <si>
    <t>Practical recruitment training received, the importance of work-integrated learning opportunities and the need for students to combine theory with practice.</t>
  </si>
  <si>
    <t>The role of lecturers to prepare the students mentally for the world of work, received guidance from the lecturers, the need for receiving more practical exposure during the postgraduate studies.</t>
  </si>
  <si>
    <t>So that's why I feel like you're like the practicum it was sufficient. And it did prepare me in a sense for the world of work.</t>
  </si>
  <si>
    <t>Perceived effectiveness of the community project</t>
  </si>
  <si>
    <t>Contributed to being prepared for the world of work</t>
  </si>
  <si>
    <t>Gaining insights as to how recruitment works</t>
  </si>
  <si>
    <t xml:space="preserve">I feel like we really have a good we did a very good community project as well. I don't want like a few boastful or anything, but I'm very proud of my team. And I really think that we thought the community project through and made a good effort, you know, like to try and make it as practical as possible and as much related to the work world of work as possible. </t>
  </si>
  <si>
    <t>Role of choosing the correct line of work for the community project, which is applicable to the degree</t>
  </si>
  <si>
    <t>Time management may be perceived as a mundane skill, community project was perceived as not that impactful, Role of choosing the correct line of work for the community project, which is applicable to the degree</t>
  </si>
  <si>
    <t>I'm not sure what the industry standards are so I can't really compare it.</t>
  </si>
  <si>
    <t>Limited industry exposure</t>
  </si>
  <si>
    <t>- We do receive additional practical training.
- Which is very, very nice and beneficial and I feel like that training specifically helped me a lot to you know, bridge the gap between theory and practice because, obviously, in honours I learned in psychometrics you know, we we have the theory as our foundation. And we, we did practical assignments and honours which is great. But now with this with this training, we actually have the chance to give feedback. So when I when I received this job at the company, obviously had a bit of I have had a strong foundation of psychometrics and I had, you know, like have had training in psychometrics which was very beneficial for me and the transition was so much more smooth.</t>
  </si>
  <si>
    <t>Bridging the gap between theory and practice, contribution to a smooth transition from being a graduate to being in the workplace</t>
  </si>
  <si>
    <t>Personal Network opportunities, gaining insights to the real world of work pertaining to  recruitment, exploring the functions of recruitment</t>
  </si>
  <si>
    <t xml:space="preserve">- And one of our team members works for a recruitment company, and so she spoke to that recruitment company and asked them you know, what, can because she knows, obviously you know, it's a very busy company, and that's how she also identified the need for us to help out there. And she asked them if we can collaborate with them, and they were very keen on that. So that's how we got the contact.
- And that was also the just a side, a side benefit, but we all had an interest in recruitment and we all want to ride out and gain experience in recruitment and to see, you know, what, how, what is it actually like? </t>
  </si>
  <si>
    <t xml:space="preserve">- I enjoyed the so as I mentioned before, I didn't know if, if I liked the recruitment, the recruitment aspect of our degree. So during the community project, I, it gave me an opportunity to figure out if this is something that I would that I would enjoy personally
- And that was also the just a side, a side benefit, but we all had an interest in recruitment and we all want to ride out and gain experience in recruitment and to see, you know, what, how, what is it actually like? </t>
  </si>
  <si>
    <t>Intrinsic Factors Guiding the Choice of the Community Project</t>
  </si>
  <si>
    <t>Participant H</t>
  </si>
  <si>
    <t>we decided to go with something that in a way would benefit the community will be that we'll be addressing or dealing with, as well as ourselves who basically with a win win situation.</t>
  </si>
  <si>
    <t>Outreach to the community, and learning from it themselves</t>
  </si>
  <si>
    <t xml:space="preserve">We decided on approaching a high school grade 10 and 11 learners on the importance and tool of time management. I think that's something that we when we were in high school, we never really thought about that. Whenever he taught that so we thought maybe, let's let's let's bring this and also with us having to doing doing our honours and studying. There's a lot of time management that would also benefit from that. So that's why we decided on doing that. </t>
  </si>
  <si>
    <t>Engaging with high school learners, transferring time management knowledge to the students</t>
  </si>
  <si>
    <t>Additional to the before in one of our things that we did in the trades was we as group members, took on some courses and cost certificates out of that for time management. So that also helped us in our own preparations towards you know, addressing this with the learners.</t>
  </si>
  <si>
    <t>Transferring knowledge in a way that is understood by school learners</t>
  </si>
  <si>
    <t xml:space="preserve">So that was, I think a positive on our side because there was already a relationship between the teacher and the learner. So that's how we got into the school and she was able to facilitate the consent with the HOD for us to come into that project at the school. </t>
  </si>
  <si>
    <t>Leveraging existing relationships</t>
  </si>
  <si>
    <t>So we actually approached a school a high school in some some in Pretoria East. Where we did the great elevens and the Great 10s.</t>
  </si>
  <si>
    <t>So we approached the teacher who was really happy to have that because they don't have in life, life orientation I noticed is that they don't really teach on the specific topics. So we thought maybe let's bring in this because, again, like I said we would have benefited had we done some of those tools and practices earlier to get into obviously, varsity and the work world having those tools so we thought no, let's do that and we approved the teacher. We got consent from the head of department or HOD as well as the subject teacher to do that.</t>
  </si>
  <si>
    <t>Engagement with the school body</t>
  </si>
  <si>
    <t xml:space="preserve">I think one of the things that is important in the work that we'll be doing is doing a needs analysis. So one of the things that obviously helped me and going into the future, I was one of the people responsible to getting the needs analysis from the teachers. And the students. </t>
  </si>
  <si>
    <t>Conducting a physical needs analysis</t>
  </si>
  <si>
    <t xml:space="preserve">Applying </t>
  </si>
  <si>
    <t xml:space="preserve">- Yeah, so it's I haven't worked in the real world of work yet. But I'm currently a tutor, tutor for [Company E], and I can definitely see how those skills I picked up is transferring to this experience I'm having now.
- Yeah, but at the moment, I'd say I've mostly gain Development of Soft Skills. Yeah. </t>
  </si>
  <si>
    <t>lso, just presentation we'll be doing a lot of presentation to teams organisations. So just how to structure presentations, how to do presentation and in doing the practice of engaging with with the audience that you're presenting to.</t>
  </si>
  <si>
    <t xml:space="preserve"> think with us the fact that we went into the community, obviously the students it technical skills, not much it's more like more of your soft skills and just refreshing not, but working on those. But I think in terms of practical that would have been literally going into the workspace. Yeah. Yeah, I think just a lack on our side in terms of getting the technical skills. </t>
  </si>
  <si>
    <t>Lack of developing practical skills in a professional workplace</t>
  </si>
  <si>
    <t>Need for more practical training in IOP, to gain IOP-specific related skills</t>
  </si>
  <si>
    <t xml:space="preserve">-Yes, I definitely I definitely think so. Because one of the things in his matches is soft skills, soft skills, very important, soft skill, the interpersonal relationships, you know, being able to manage relationship with the audience that you're addressing, or you're communicating with, and obviously that in what the current role that I'm in, I engage a lot with people. 
- those soft skills come into play, being able to listen to active attentively, and obviously finding middle ground of solutions with the client with the customer. </t>
  </si>
  <si>
    <t>The importance of soft skills in the workplace, ability to interact with the client by active listening</t>
  </si>
  <si>
    <t>Planning, collaborative work between team members</t>
  </si>
  <si>
    <t xml:space="preserve">- Ah, look, I enjoyed. I enjoyed the whole I enjoyed the whole practicum from the preparation part. We needed to do our own personal preparation, coming together with a team of working in a team in preparing for the presentations and sessions that we had with the learners so differently, I enjoyed all basically all the elements.
- just learning, learning, bouncing back ideas and learning from each other in the process. </t>
  </si>
  <si>
    <t>So also just having that engagement session, participation with the class, because they were very participative they engaged with us</t>
  </si>
  <si>
    <t>Role of group's participation</t>
  </si>
  <si>
    <t>Participant I</t>
  </si>
  <si>
    <t>So we as a group went for further certification on time management. And then we applied it within our section in our sessions that we had with the school students, just to help them with proper time management and how it can actually help you at the end of the day to relieve the stress that you experience.</t>
  </si>
  <si>
    <t>Obtaining additional training to effectively facilitate learning in terms of time management</t>
  </si>
  <si>
    <t>Yes, so we decided to focus on time management as we saw that there's a great struggle we first identified within the group in the honours group. That was all the new tasks and was that we have evening classes still then. And we really struggled with time management.</t>
  </si>
  <si>
    <t xml:space="preserve">Own experiences leading to choice of community project. </t>
  </si>
  <si>
    <t xml:space="preserve">So we did it with [School A], and one private school and we then did the community service with them, and we ran through the whole programme. So we as a group went for further certification on time management. </t>
  </si>
  <si>
    <t xml:space="preserve">So we realised that some of the academic terms and things that we will learn is not always applicable and you need to use the common jargon to to reach your audience. </t>
  </si>
  <si>
    <t>Communicating academic knowledge in a suitable manner to the target audience</t>
  </si>
  <si>
    <t>- So we were able to use the counselling module as well. And then approaching this ethical manner as as well working with the children and sharing ethicality the whole time. So we actually, with this group project we were able to use four other modules' information and integrate it to create this overall model of ours for proper time management.
-  difference from book knowledge because we when you sit with a book, you've got all of this information, and you might understand it in your way but applying it. That's the great difficulty. So going from head to hand if I can put it that way. 
- So the theory is there, I think we're just so reliant on books because we do not know how it looks in practice in the practice, and that makes it difficult for us to change it from one to the other.</t>
  </si>
  <si>
    <t>Bridging the gap between theory and practice, being able to do communicate with their chosen community, ethically, reliance on theory</t>
  </si>
  <si>
    <t>Presentation skills, facilitating skills</t>
  </si>
  <si>
    <t>Effectiveness of the community project</t>
  </si>
  <si>
    <t>Positive feedback</t>
  </si>
  <si>
    <t>Relevance to the HR Industry, finding willing HR groups to use as participants</t>
  </si>
  <si>
    <t>- We had an effect in the school systems because I can remember one of the teachers specifically when he said, I actually learned a lot of things. It made my life easier with the children. 
- also another teacher said that she actually realised it was right before exams and this was really good for students because she could see them in one of their flip files that actually made a goal setting thing and where they're working towards.
- ... for them and their schedules because as teachers it was quite hectic for them as well as time management for because they had to sit there and supervise us we working with the children. And they actually went and integrate the time management in their own life as well.</t>
  </si>
  <si>
    <t xml:space="preserve">- There was... no we, weren't, we weren't able to get a hold of HR groups that would allow us because with the time management thing, it was a bit of a fickle thing. There's a lot of people that's got their own systems in place about time management, and there's proper taught people that gives time management workshops. So therefore it was difficult to interact with the HR and the industry itself.
-  It is important that you build that a pool, if I can put it not not a talent pool but information pool and I believe is we have integrated more with industry partners, we we would have had a relationship with them. And it would be easier to engage with them and get some tips and tricks on how this industry actually works because we have to step out of the typical environment of the industry. So we didn't gain any knowledge about the industry itself. We gain knowledge about the practices, but I think I would have loved it if I could connect and interact with people in the industry. </t>
  </si>
  <si>
    <t xml:space="preserve">Yeah. So we had carte blanche that was open everything, we could have chosen anything and we did it everybody did recruitment and a lot of leadership training. </t>
  </si>
  <si>
    <t>Role of work experience contributing to employability</t>
  </si>
  <si>
    <t>- I think that to certain effect, yes, you will be employable. But what specifically now on the internships that we're looking at, they are speaking a lot about what is your work experience? So a degree only get you that for at the moment you have to work while you're getting that degree, that's coming very evident for me.
-  And when I was the other day, in the interview, the interviewer specifically said, "Oh, but you've been working for six years, this is already a good thing."
- So I really believe if you want to be competitive in this environment, you cannot just rely on your degree. Yes, you really need to take that extra step.</t>
  </si>
  <si>
    <t>-And then we had [Company D] that came to us to the university. And these were all on based on psychometric tests. And then it's not training though, but they really bring in experts in the field to come speak with us. 
- It really opens my eyes of what they expect me. And when doing the interviews for my internship, I will I'm able to apply that information that I've gained through the speakers and through the training sessions and applied it in my interview so that I still come across as informed of the industry although I'm not in that industry.</t>
  </si>
  <si>
    <t>Personal Network opportunities (or the lack thereof)</t>
  </si>
  <si>
    <t>But if they can just create a pool of people, a number for those that's not in the industry that can say you you can contact these types of people you need to do the contact you need to all the communication, but here's some guidance for people that are willing to work with you.</t>
  </si>
  <si>
    <t>Enabling students to establish meaningful connections with industry partners</t>
  </si>
  <si>
    <t>Category</t>
  </si>
  <si>
    <t>Experiential Learning</t>
  </si>
  <si>
    <t>Participant J</t>
  </si>
  <si>
    <t>Lack of practicum significance</t>
  </si>
  <si>
    <t xml:space="preserve"> - I remember the module but I don't remember what we did.
- Okay, I think I remember you I remember we had to interview someone. I remember I interviewed two people. And both of them gave me very similar answers. And I can't remember what the topic was though. </t>
  </si>
  <si>
    <t>Difficulty to recall what has been learned</t>
  </si>
  <si>
    <t>Lack of perceived honours' degree significance on employability</t>
  </si>
  <si>
    <t xml:space="preserve"> - I'd say yes. But I think just as employable as I was after my undergrad, I don't think doing honours, helped as much as I hoped it would I think if I applied for a job and someone with the undergrad applied for a job, it's just on personality and culture fit. I don't think my honours actually made that much of a difference.</t>
  </si>
  <si>
    <t>Confidence, verbal communication</t>
  </si>
  <si>
    <t xml:space="preserve"> - Yeah, yeah. I think that they tried for some like I know we had health and safety that was like a new one that we had last year. And they were in quite into depth with the health and safety.
- Our labour relations module, we went to the CCMA.</t>
  </si>
  <si>
    <t>Gaining more knowledge on HR functions</t>
  </si>
  <si>
    <t>Experiencing the CCMA, Health and Safety Knowledge</t>
  </si>
  <si>
    <t>So I think maybe just more mentors throughout the year. And with the with the programme. Maybe they force you to interview more people because I know with ours, we only had to interview like one person. And when I interviewed more, it was nice to compare. Cause you can see not everyone has the same advice.</t>
  </si>
  <si>
    <t>Engaging with more industry partners as well as mentors</t>
  </si>
  <si>
    <t>Yeah, definitely. I don't know why the HR kids don't do it. Because the IOP kids learn so much from it. Even in my job now, we hired someone who did IOP just because during the IOP, they did some recruitment. So she came with like, a few months of experience from her community service project, which my boss was just like so excited about that.</t>
  </si>
  <si>
    <t>Need for community engagement from an HR student's perspective</t>
  </si>
  <si>
    <t>Employable through experiential learning in the IOP community project</t>
  </si>
  <si>
    <t xml:space="preserve"> And also just, ja, being professional and sounding professional because you can imagine we are now let's say 22 year olds, well our other team member was 23. But 22 year olds interviewing a person of 50. So that was also quite intense. and so ja definitely also just act professional.</t>
  </si>
  <si>
    <t xml:space="preserve"> - Um, yeah, I'd say so I think with honours, we did a lot of projects and had to speak to a lot of like adults and people in the workplace. And so that definitely helped me with my confidence. And just my my understanding of a bit of what exactly work is gonna entail.</t>
  </si>
  <si>
    <t>Confidence, verbal communication within workplaces</t>
  </si>
  <si>
    <t>Participant K</t>
  </si>
  <si>
    <t>Okay, so for the community project my my team and I decided to focus on CV and cover letters, interviews not interview sorry, but just cvs and cover letters, and then to make it a little bit more different, we added in online interviews as well.</t>
  </si>
  <si>
    <t>Because we saw it as a need ourselves that we don't really know how we should... What is this... format, CV? CVS, our own CVS and cover letters like what we should include or not. So the training from the from the career services was really helpful, and actually opened up our minds like, oh, wow, this is how it should be.</t>
  </si>
  <si>
    <t>Um just more knowledge on how to structure a CV how to structure a cover letter. What exactly to put inside of it. I think it's important to well…</t>
  </si>
  <si>
    <t>Lack of engagement from the students</t>
  </si>
  <si>
    <t xml:space="preserve">- Um, so for the most part, just learning not learning but seeing other students online. I think it will do a very quiet sessions if I am being honest. It was just us mainly just explaining to them and so yeah, they engaged quite a little a little bit.
- We didn't really communicate with them as much. I think it would have been nicer if we maybe were there in person. So I think maybe then they would be able to ask more questions. Sometimes they did, but most of the time, not so much. </t>
  </si>
  <si>
    <t>Lack of industry partner engagement</t>
  </si>
  <si>
    <t xml:space="preserve"> - Oh, okay. Okay. We didn't really communicate with the with, with many industry partners, if I'm being honest. </t>
  </si>
  <si>
    <t>- The only main source that we did communicate with is definitely the career services.
- So I can touch on that, that was very nice. It was it was very informative. They wanted us to learn, they want they wanted us to learn and I think they were very eager with improving because they also invigilate like when we are in the sessions and teaching UP students. So yeah, and they would correct us if they if if we had to be corrected, or they would just add on in the session and then tell us afterwards.</t>
  </si>
  <si>
    <t>- Um, I want to say yes, for both because I'd say it helped me in a sense on how I should present myself to other companies when I am applying to them. And I know that it is part of the recruitment process.</t>
  </si>
  <si>
    <t>Presenting oneself when applying for jobs</t>
  </si>
  <si>
    <t>So I'll say that in that way, it can relate, but I think it would have been much better if ... we did hat community project like it related more to the industry of IOP.</t>
  </si>
  <si>
    <t>Shifting the community project's focus more to IOP-related tasks</t>
  </si>
  <si>
    <t>I think one of my group members reached out to one of the lecturers to connect us to the career services.</t>
  </si>
  <si>
    <t>That's actually a very good question. Um, maybe I would say just maybe the topics itself. I know they didn't limit us. But I think we just went for like, what was the ordinary or what has been done before? So I think maybe it's the topics and all of that would would be a little bit more related to IOP</t>
  </si>
  <si>
    <t>Relating the community project more to IOP</t>
  </si>
  <si>
    <t>I think yeah, we need to learn how to have put out theoretical background to a practical setting I think that's very important because, yeah, I feel like more not masters is to late. But it would have been better if you know you get into on as another little bit more practical work.</t>
  </si>
  <si>
    <t>Participant L</t>
  </si>
  <si>
    <t xml:space="preserve">For our community project, we conducted, a , what do you call this, a, where we we taught students and grade nine learners because when they choosing subjects, most of them don't know which career paths they should take which subjects are needed, because they don't have like that information, especially in communities whereby, like they don't conduct tests on them to see where their strengths lie so they can be able to choose subjects. </t>
  </si>
  <si>
    <t xml:space="preserve">Because most of our parents, most of our parents in black-based communities always tell us to go for math and science, you will choose any career we want. </t>
  </si>
  <si>
    <t>Parental Influence on Career Choices, Lack of career guidance in highschool</t>
  </si>
  <si>
    <t xml:space="preserve">I think one of them would be public speaking because I wasn't good at that. Standing in front of learners and also being able to articulate the information you want to bring forward to them </t>
  </si>
  <si>
    <t>Public speaking</t>
  </si>
  <si>
    <t>So we were educating them with regards to which subjects you can choose to go in which career so that when they go choose their subjects, because we heard from the school that most learners choose change subjects, almost 80% of the students change subjects when they get to grade 10 to different subjects because they don't have the knowledge to to basically choose the subjects they want or choose the subject they are going the career in which they go into.</t>
  </si>
  <si>
    <t xml:space="preserve">Yes, I we did we me and my group conducted with different universities, requirements, which subjects are needed because most people don't know that. </t>
  </si>
  <si>
    <t>where we taught students and grade nine learners</t>
  </si>
  <si>
    <t xml:space="preserve"> So I learned to be firm, which is good because now I'm out in the field that I'm in and able to be firm to my fellow colleagues, when job needs to be done and in order to complete specific tasks. </t>
  </si>
  <si>
    <t>Being firm in the workplace</t>
  </si>
  <si>
    <t xml:space="preserve">Not really. I didn't engage with IOP individuals, or in the people's in my industry, I basically engaged with teachers and even the school counsellor. </t>
  </si>
  <si>
    <t>Lack</t>
  </si>
  <si>
    <t>I basically engaged with teachers and even the school counsellor. Yes, we were able to speak to the school counsellor. I think she helped us a lot in terms of our research, what the kids needed.</t>
  </si>
  <si>
    <t>Engagement with the teacher and school counselor.</t>
  </si>
  <si>
    <t>during our community project, you needed to do a needs assessment, to know what is the need and things like that,</t>
  </si>
  <si>
    <t xml:space="preserve">As it is, yes, it equipped me for in the world of work, as I previously mentioned that I'm able to address individuals in my team in the staff in terms of how to articulate, how to bring forward information that I need to fill out, because I'm typically an introvert. I am not good at public speaking and I'm not I wasn't good not I'm not good. I wasn't good. I used to be very, very shy. </t>
  </si>
  <si>
    <t>For us, I think in terms of career wise, it would be best to, for example, put us up with companies that are into in industrial psychology and psychometry and counselling as well, that they can help us they can equip us in terms of the community project, and I'd say to also, help us interact with people in our fields so that we grow our, our network, as those who want to go into industrial psychology.</t>
  </si>
  <si>
    <t>University to match students with industry partners, to learn more about IOP functions</t>
  </si>
  <si>
    <t>Obtaining practical IOP training</t>
  </si>
  <si>
    <t>Participant M</t>
  </si>
  <si>
    <t>- I can remember it. I just want to recall the exact topic but yes, yes, I can remember."
- Okay. And what we had to do in that practicum was I'm just trying to recall, it's difficult to recall, especially because I'm doing honours again this year. So the different practicums confused, but, um, I believe we had to do an interview. We had to do an interview with an organisation about, so last year the topic was the new world of work or the new world of work being like, time now up until 2035. Okay, and that we had to do an interview with an organisation based on how they how they view and how they how prepared they are for the new world of work.</t>
  </si>
  <si>
    <t>Interviewing an Organisation based on their preparation for the new world of work</t>
  </si>
  <si>
    <t>I reached out through my own personal network. My mother used to work at that company a while ago. So she reached out to someone who she knew there who might be able to assist and then that person wasn't able to assist but then they recommended someone to us.</t>
  </si>
  <si>
    <t>Yes, yes, we did. We managed to interview someone who was in the HR of that organisation</t>
  </si>
  <si>
    <t>I think the ability to interview number one is a big skill, especially because now that I'm in the working world it's it's a skill that I need to use almost on a daily basis on. I think report writing as well was another skill that we developed in the time because there was a lot of information that was gathered, to be able to properly summarise that information and present it in a report is another skill that I definitely needed to...</t>
  </si>
  <si>
    <t>Integrating knowledge learned to interview people effectively</t>
  </si>
  <si>
    <t>I think those topics covered on a theoretical basis to represent some of the challenges that you might see in the working world being in on an individual basis how to manage your own career and adjust with the rapid changes in technology and that space.</t>
  </si>
  <si>
    <t>Obtaining insights to the new world of work</t>
  </si>
  <si>
    <t>Briding the gap between theory and practice</t>
  </si>
  <si>
    <t xml:space="preserve">Then also on an organisational level, the whole diversity management side of it, working with a large number of diverse individuals and having to cater to different working styles. And communication styles. Definitely did prepare me and accurately represented the world of work. </t>
  </si>
  <si>
    <t>Diversity management</t>
  </si>
  <si>
    <t>I think payroll is definitely a big thing. Even now that you've mentioned it, from university level, I don't think we had any exposure to payroll in the HR function. Payroll is a it's a big area of the job. It's something that you focus on and it's something that you work on quite a bit. I myself am in recruitment, but on the other side of things within my colleagues in the HR side, the more operational HR side of things, they work with payroll a lot, and it's not something that we are introduced to. Or even have any exposure to, on university level. And I think another thing would be performance management, because as much as we touch on career management as a whole, when working with HR you do deal with performance management a lot, and how to go about a performance management process, how to be managed, how to manage performance.</t>
  </si>
  <si>
    <t>Payroll, performance management</t>
  </si>
  <si>
    <t xml:space="preserve"> but the university doesn't really touch on the new world of work from an HR perspective and especially in recruitments wherever you go in an organisation most medium to large organisations are using a type of ATS, which is something, even if they are different there are some similarities, which is something that we could have been exposed to more because even though we are taught briefly about HRIS and the requirements it's really given practical exposure on what an HRIS or an ATS is.</t>
  </si>
  <si>
    <t>ATS, HRIS</t>
  </si>
  <si>
    <t xml:space="preserve">At the time, not really. </t>
  </si>
  <si>
    <t>Lack of Community Engagement</t>
  </si>
  <si>
    <t>Participant N</t>
  </si>
  <si>
    <t xml:space="preserve">our group, specifically partnered with career services, and then what we did is, by far, partnering with them. We had, we conducted these sessions where we teach the students how to basically write the CVS and how to Yeah, so it was online meetings where we just taught students how to write their CVs. And then we also attended the career fairs, the career services offered. </t>
  </si>
  <si>
    <t>Providing exposure to Career Services, following recommendations of the professor</t>
  </si>
  <si>
    <t>Presentation Skills, CV creation, Verbal  Communication, Confidence</t>
  </si>
  <si>
    <t>when I would do a session with the students, a lot of them would afterwards, okay, maybe not a lot, maybe, like five afterwards, started following me on LinkedIn. Two people actually reached out to me to ask follow up questions.</t>
  </si>
  <si>
    <t>Student Engagement and Outreach, Personal Connections</t>
  </si>
  <si>
    <t xml:space="preserve">And then at the Career fair,you gain, you work a lot with the people in the Career Services Department. So that was also nice to learn them, the acting manager, Mrs [Name and Surname], she even was like, participated in my master's research study when I needed a participant. </t>
  </si>
  <si>
    <t>Engagement with University Department</t>
  </si>
  <si>
    <t>Growing personal network</t>
  </si>
  <si>
    <t>Yeah, definitely, I think that would be that would be amazing to get that networking, to be able to more IOPS</t>
  </si>
  <si>
    <t xml:space="preserve">Need for industry partner engagement </t>
  </si>
  <si>
    <t>- I think that, I think maybe to an extent
-  that was one aspect theoretical training and the university's CV training was really good</t>
  </si>
  <si>
    <t>CV writing training from Career Services helped a lot.</t>
  </si>
  <si>
    <t>Participant O</t>
  </si>
  <si>
    <t>Enabling students to gain more exposure to online interviews</t>
  </si>
  <si>
    <t xml:space="preserve">When we conducted like a mini study on it, we found that a lot of people, when it comes to interviews, they're not really equipped with the necessary skills to be able to conduct themselves in an online interview. </t>
  </si>
  <si>
    <t>- So our group, we actually went along recruitment in the form of online interviews.
- So with that, we came up with an intervention to basically help students, mainly third years, who have completed like you know, their degree, who would like exposed or going into the workplace.</t>
  </si>
  <si>
    <t xml:space="preserve"> So we that was our main focus, and then we basically trained them, and we helped about 80 plus people with our intervention on how to conduct themselves and basic online interview etiquette and what are the things that they should look out for, and stuff like that. So, yeah, it was really helpful. And even to us as the postgraduate students, it also helped us because we didn't know, like, you know, some of the things that were important for and online. </t>
  </si>
  <si>
    <t>Equipping students with interviewing skills, gaining interview skills themselves</t>
  </si>
  <si>
    <t>Gaining insights as to how online interviews work</t>
  </si>
  <si>
    <t>Yeah, so we actually collaborated with career services, and we got our training from them</t>
  </si>
  <si>
    <t>- And even to us as the postgraduate students, it also helped us because we didn't know, like, you know, some of the things that were important for and online. Because, you know, we a lot of the times we get to, we get to experience so much nervousness and stuff like that, and eventually the interview doesn't end up going so well.</t>
  </si>
  <si>
    <t xml:space="preserve">So during this whole process of our online interview training, I think it really showed me that apart from just, you know, being given a set of notes and then being told, okay, this is what you need to do to prepare. This is how you need to conduct yourself, like something just to read by the book. It was more than just that. And I think the actual engagement, because there were times like the whole training revolved around, like the whole practical aspect of it. </t>
  </si>
  <si>
    <t>Interview preparation</t>
  </si>
  <si>
    <t>So with that, we came up with an intervention to basically help students, mainly third years, who have completed like you know, their degree, who would like exposed or going into the workplace.</t>
  </si>
  <si>
    <t xml:space="preserve">Well, in our case, not so much, because I think we just purely focused on, like undergraduates or postgraduates, and we didn't get to go that far out, but there were. Our sample also consisted of like, students that were like, already working, but we're still students, but we're working. </t>
  </si>
  <si>
    <t>Lack of Industry Partner Engagement</t>
  </si>
  <si>
    <t>Yes, definitely. So when I applied for this job, it's been a month now, when I applied, yeah, I basically went through the whole process. So whatever notes I had and whatever knowledge I gained from our community project, I basically applied the exact same thing, and I went through my notes. I I prepared really well, and that helped me to actually get the job, because I know from for this position that I'm in, there were three other candidates, and yeah, and I got chosen for it. So I could definitely say that it prepared me well enough to be able to be confident in that interview.</t>
  </si>
  <si>
    <t>Community project enabled the candidate to prepare well for her interview</t>
  </si>
  <si>
    <t>Through experiential learning, the participant managed to secure a job.</t>
  </si>
  <si>
    <t>as much as we say that networking is very important, I think that this type of work, integrated learning is just as important, because you don't just want to get to the top through people you know, and then not have any background. Or, like, you know, proper experience at the center, or some type of experience you know, like, you need to have some type of experience to be able to and then, like, obviously, networking is number one. But also, I think, with work integrated learning, it's just as important,</t>
  </si>
  <si>
    <t>Importance of Work-intergated learning</t>
  </si>
  <si>
    <t xml:space="preserve">I think, from my experience last year with the community projects, it was very broad based. I think it was around, like, mental health. It was around training and development, stuff like that. And I think, you know, redirecting it and like aligning it with, well, of course it was, it could be aligned to IOP, because IOP is all about, you know, helping people in the work environment and stuff like that. But I don't think I have any suggestions. </t>
  </si>
  <si>
    <t>Need for more guidelines, narrowing down the community project to make it more IOP specific.</t>
  </si>
  <si>
    <t>See above.</t>
  </si>
  <si>
    <t>Participant P</t>
  </si>
  <si>
    <t>Um, I'm not too sure which one you're referring to, but then I am thinking that you're referring to the one that... let me just remember, was it HR within the fourth industrial revolution.</t>
  </si>
  <si>
    <t>HR in the Fourth Industrial Revolution</t>
  </si>
  <si>
    <t>What I do remember the practicum that we did, it was about HR within the fourth industrial region, and how HR is gonna evolve. So I don't think I can recall. I'm not sure.</t>
  </si>
  <si>
    <t>Inability to effectively remember the essence of the practicum</t>
  </si>
  <si>
    <t>So we did need to interview people to ask them what they are currently doing within their companies and how we can improve the processes in terms of automating systems and relating them to the Fourth Industrial Revolution, where HR is going to be in the future</t>
  </si>
  <si>
    <t>Fourth Industrial revolution and where HR is going to be</t>
  </si>
  <si>
    <t>Okay, so the person I interviewed is my father's friend. So I spoke to my dad that I needed someone within the HR space, and if he can speak to that person, and my dad helped me with that, and I spoke to them, and I told them who I am, and I introduced myself, and did the whole process and I interviewed them.</t>
  </si>
  <si>
    <t>Family's personal networks</t>
  </si>
  <si>
    <t>Okay, um, to be honest, I don't think it was I gained practical things of how HR is, because now working in HR, so it's, it was more theoretical, you know, I just understood it on paper, whereas the practical realities of HR is a bit different in reality. So it was, I don't think the answers or the responses that he gave me, they were practical enough for me.</t>
  </si>
  <si>
    <t>Interviewing skills</t>
  </si>
  <si>
    <t xml:space="preserve">Okay, it does make sense. I think yes, in some aspect, because most of our assignments required us to interview people, because in HR, you get to interview people I had that experience. You know, it wasn't my first time engaging in an interview and being able to ask certain questions, or if a candidate asked answers a question vaguely, I can probe come with a question, a follow up question. So in that aspect, I feel like, yes, it did contribute to me being employable. </t>
  </si>
  <si>
    <t xml:space="preserve">Okay, it does make sense. I think yes, in some aspect, because most of our assignments required us to interview people, because in HR, you get to interview people I had that experience. You know, it wasn't my first time engaging in an interview and being able to ask certain questions, or if a candidate asked answers a question vaguely, I can probe come with a question, a follow up question. </t>
  </si>
  <si>
    <t>But then if you go into corporate, it's not and you're starting off as a junior, you're not going to be, well, going to the CCMA or being exposed to labor things, but rather more administrative things and more HR operation related things. So I do think that within the HR space, as students, we should be having community projects. Yeah, I do agree</t>
  </si>
  <si>
    <t>I feel like it's very important. Because our lecturers, although they specialize within HR, maybe some of them have never been exposed in working within corporations, so maybe they don't have that practical knowledge, but they have more of theory knowledge. So if we connect with other companies, HR companies, they will come with more practical knowledge, and that will help us, and it will also help students gain networks, and maybe after graduating, you already have a network with that company, they can hire you for a job. It makes it makes it easier for you.</t>
  </si>
  <si>
    <t>Networking and enabling students to find employment more efficiently.</t>
  </si>
  <si>
    <t xml:space="preserve">Because when I asked my father, it took away that, how do I explain? How do I explain what I want to say? You know, he was the middle person, instead of me going and searching and looking for that person or going or like you did for me, you found and yes, so it took away that thing, that opportunity for me to network and gain social skills, because also, if you go into a working space, you also need social skills and networking skills. </t>
  </si>
  <si>
    <t>Self-efficacy in establishing own personal network (or the lack thereof)</t>
  </si>
  <si>
    <t>Participant Q</t>
  </si>
  <si>
    <t>So my group decided that we are going to do the CV training as well as doing online mock interviews. The mock interviews were aimed specifically on online interviews, because so many job interviews are done over zoom or teams or Google, you know.</t>
  </si>
  <si>
    <t>CV writing, mock interviews</t>
  </si>
  <si>
    <t>Creating CVs, conducting mock interviews, helping with own job search as well</t>
  </si>
  <si>
    <t>An aid to navigate through a new University</t>
  </si>
  <si>
    <t>Not necessarily, people in a in a corporate environment, but we worked along with career services at up, which was fun, so we learned more about how they do things on their side and what goes on in their offices or space.</t>
  </si>
  <si>
    <t xml:space="preserve">But for me, on the other side, it helped me to overcome a certain weakness or or struggle that I had. </t>
  </si>
  <si>
    <t>Overcoming weaknesses, improving developmental areas</t>
  </si>
  <si>
    <t>So for me, the presentations, or like public speaking, was a bit of a hurdle at first. So personally, for me, presenting those classes or sessions to other students over zoom, helped a lot. So I feel like I better my skills in that, as well as writing my own CV and how to conduct myself in an interview. Personally, also, because just after that, I started applying for jobs and drafting CVS, and I learned how to personalize or specify a certain CV to a certain job post, so that it actually helped me quite a bit.</t>
  </si>
  <si>
    <t>Presentation skills, public speaking, CV writing</t>
  </si>
  <si>
    <t xml:space="preserve">I think it does. Yeah. I don't know it, yeah, as I said it, it went well with career services, because they eased us into it so you learn how to work with a manager or superior, almost, okay, and how to communicate with them, and then also with other team members. </t>
  </si>
  <si>
    <t>Gaining insights into how the working relationship functions between manager and employee</t>
  </si>
  <si>
    <t>Not necessarily. I think, I think once you get into honors, you have a certain level of competency or like confidence to be able to enter the world of work and be fine. But it's just, it's just like an added bit of skill or knowledge that helps, you know, just helped out a bit</t>
  </si>
  <si>
    <t>We were able to choose pretty much anything, take it to our supervisor for approval and then refine it a bit more.</t>
  </si>
  <si>
    <t>Participant R</t>
  </si>
  <si>
    <t>We did a recruitment drive for rural communities where we, like, took them in, we did CV scanning, we did interview techniques and training with them, and we kind of just facilitated the whole recruitment process for these different communities.</t>
  </si>
  <si>
    <t>And we actually ended up getting all those people employment after three months, everyone was put into a position. So it was quite it was quite rewarding, I must say, but we really enjoyed it</t>
  </si>
  <si>
    <t>Reduced employability, enjoyment, rewarding</t>
  </si>
  <si>
    <t xml:space="preserve">yes, to some extent, obviously, in IOP, we don't focus that much on HR related aspects, but especially from undergrad, I think that kind of knowledge came to play in our community project More so than our Honors did. </t>
  </si>
  <si>
    <t>More HR-related, than IOP-related</t>
  </si>
  <si>
    <t>I think the interviewing thing we've practiced, we've like done in all our modules. So to learn the interview techniques on how to approach people, how to like actively listen to people and really try and get the right information out of them, I think that's something we took, well, I took away for everyone else, but that I took away from the whole process in applying it in our practicals.</t>
  </si>
  <si>
    <t>Interviewing skills, active listening skills</t>
  </si>
  <si>
    <t>Active listening, probing</t>
  </si>
  <si>
    <t>So I think because our community project was targeted at so many different rural communities, we really got a perspective from many different people that were really in need kind of targeting the lower income or lower skilled blue collar workers. So to get that kind of perspective is very different to what we're normally used to, because obviously being in university, you targeted at the same kind of people. So it really allowed us to interact with people from all sorts of spheres of life, which was quite exciting,</t>
  </si>
  <si>
    <t>Rural communities, all spheres of life</t>
  </si>
  <si>
    <t>So I'm assuming this is now the organization we work. Yeah, yeah. So that it was quite hands on experience, stuff we don't really get exposure to like through our modules, obviously. So it was definitely a whole, like a new thing that we were exposed to and trying to connect with the organization as well. I think it was very just, very different. They were very helpful in trying to, like, implement our knowledge into the practical part of our degree.</t>
  </si>
  <si>
    <t>Hands-on experience in recruitment</t>
  </si>
  <si>
    <t>So [Group member] actually worked there full time at the at the time, she doesn't work there anymore. So we kind of use our personal contacts, which really helps, because I think it's just us to just go out and find someone willing to help you and take the time to, like, teach you their way of work. So having her inside the organization already really helps.</t>
  </si>
  <si>
    <t>So the university was pretty much like, just do something in your field, related to HR, related to IOP, that you can really integrate your your learning from, and everything was left up to ourselves. So we had to find out what we're doing, get in contact with the right people. I know a lot of our groups really struggled and honest to, like, find someone, especially because they didn't have the right contact. So I think the university did allow us to, like, take full control of it and all the responsibility with it, which is fair enough, but it was quite difficult without if you didn't have contact.</t>
  </si>
  <si>
    <t xml:space="preserve"> I think what we did is very applicable to the HR field. So if I was put in any organization they told me to do the recruitment, I'd be like, cool, yes. So I definitely feel that that exposure helped with that aspect of our degree. However, I don't think it's necessarily helped for where I want to go, yeah, yeah, so, but it definitely did equip me with the skills I would need to, like, actually applying an organization, so can't fault them there.</t>
  </si>
  <si>
    <t>Self-efficacy in recruitment, soft skills</t>
  </si>
  <si>
    <t>So I feel like I'm the person that learns more by doing. So the practical exposure taught me a lot more than than our textbooks did.</t>
  </si>
  <si>
    <t>, I think would come with best practice. Because I think we, especially as IOPS, or in general, anyone, they kind of just go with what feels best, but you forget the nitty gritty behind things.</t>
  </si>
  <si>
    <t>but maybe the supervisors can provide more guidance and to say, okay, these are the best practices.</t>
  </si>
  <si>
    <t>Importance of Learning Best Practices</t>
  </si>
  <si>
    <t>Yes, definitely. So we went through a lot of psychometrics training. I don't know if I'm allowed to mention companies, or if you take that out, we did a lot of psychometrics training, and this is something obviously we not familiar with until we actually in the field with our internship, and obviously after we registered, because we're not allowed to, but it definitely helped in analyzing, like from an IOP perspective, it's very different. So it really gave us that exposure into applying those little tests and really understanding the security behind what those numbers mean, essentially, I think it really does help. In terms of IOP, it really gave us the exposure we needed.</t>
  </si>
  <si>
    <t>Psychometrics training</t>
  </si>
  <si>
    <t>Hands-on exposure to IOP related training</t>
  </si>
  <si>
    <t xml:space="preserve"> - Yes, definitely. So we went through a lot of psychometrics training. I don't know if I'm allowed to mention companies, or if you take that out, we did a lot of psychometrics training, and this is something obviously we not familiar with until we actually in the field with our internship, and obviously after we registered, because we're not allowed to, but it definitely helped in analyzing, like from an IOP perspective, it's very different. So it really gave us that exposure into applying those little tests and really understanding the security behind what those numbers mean, essentially, I think it really does help. In terms of IOP, it really gave us the exposure we needed.
- Yes, definitely. I feel like any sort of workshop or session that you do with a company is very valuable because it's kind of putting your name out there if you're there to learn, and it's that interaction that you really need</t>
  </si>
  <si>
    <t>Column1</t>
  </si>
  <si>
    <t xml:space="preserve">I think the difficulty in that being a requirement is that many of us were just fresh out of our first degree now and we don't even we have now not a lot of connections to the industry, but we've got more than we had in our honours year now and so as honours tudents saying you need to go practice with people in the industry. </t>
  </si>
  <si>
    <t xml:space="preserve">"No." …
Well, if I just look at the interview that I had with the current company I'm at, a lot of the questions that I was asked, I was not able to answer because I've never done anything like that. And I haven't even thought of it. They gave me an assignment, for example. And I've never heard or read or learned about the process. And it was about onboarding. So I haven't even heard of that process. </t>
  </si>
  <si>
    <t>It refers to skills that has been obtained, that is not career-specific, however it has the ability to enable a person to navigate within the world of work successfully.</t>
  </si>
  <si>
    <t>In this case, experiential learning refers to learning opportunities whereby students have the opportunity to practically participate in IOP - and HR functions, whereby the learn the necessary practical skills pertaining to their profiessions.</t>
  </si>
  <si>
    <t>Nature of the Project</t>
  </si>
  <si>
    <t>Main Themes</t>
  </si>
  <si>
    <t>The nature of the project can be defined as the form of the community project the students decided to engage in, as well as the requirements of the community project, in terms of guidelines</t>
  </si>
  <si>
    <t>Community engagement for this specific study can be defined as the interactions students had with their community (for example, high school students, blue collar workers, fellow students)</t>
  </si>
  <si>
    <t>Industry partner engagement refers to the interactions which students had with different individuals in the industry in HR and IOP.</t>
  </si>
  <si>
    <t>This term refers to the individual's perception of their employability, and how certain factors influence their employability</t>
  </si>
  <si>
    <t>The Role of Personal Networks during the Community Project and Practicum</t>
  </si>
  <si>
    <t xml:space="preserve">Um, so I would say yes, but I think definitely, in our community projects, I think a bit more could have been done since our community project was strictly within the [University A], it was very specific, it was specifically interacting with students. So I think if our community project was able to go outside of those realms, for example, I know other honours students were able to actually help with recruitment strategies in other companies. I think it would have given me a bit more insights. </t>
  </si>
  <si>
    <t>- I think that something that was quite nice as presentation skills, because you're joining like with the students [University A], and you want to explain to them easily. So maybe not presentation skills, but sort of talking with people, presenting, actually, I think that was big thing, communicating clearly.
- gaining the confidence to talk in such in such a manner to a lot of people.</t>
  </si>
  <si>
    <t>Presentation skills</t>
  </si>
  <si>
    <t>CV-writing skills</t>
  </si>
  <si>
    <t>Verbal communication</t>
  </si>
  <si>
    <t>Professionalism</t>
  </si>
  <si>
    <t>Time Management</t>
  </si>
  <si>
    <t>Increased Confidence</t>
  </si>
  <si>
    <t>Definition of Theme</t>
  </si>
  <si>
    <t>Definition of Subtheme</t>
  </si>
  <si>
    <t>Interviewing Skills</t>
  </si>
  <si>
    <t>Recruitment Exposure</t>
  </si>
  <si>
    <t>Screening CVs</t>
  </si>
  <si>
    <t>CV Writing sessions to University Students</t>
  </si>
  <si>
    <t>Time Management Workshop to High School Learners</t>
  </si>
  <si>
    <t>Career - and Subject Guidance to High School Learners</t>
  </si>
  <si>
    <t>Positive</t>
  </si>
  <si>
    <t>Negative</t>
  </si>
  <si>
    <t>The importance of industry partner engagement</t>
  </si>
  <si>
    <t>The need of industry partner engagement</t>
  </si>
  <si>
    <t xml:space="preserve">From an IOP students' perspective: sufficient community engagement
</t>
  </si>
  <si>
    <t>From an HR student's perspective: Lack of Community Engagement</t>
  </si>
  <si>
    <t>Examples of subthemes from Transcripts</t>
  </si>
  <si>
    <t>This refers to the students' ability to comfortably explain concepts and ideas by means of a presentation, to a specific audience.</t>
  </si>
  <si>
    <t>Verbal communication in this case refers to the students' ability to communicate well with others by means of speech</t>
  </si>
  <si>
    <t>Professionalism refers to the way in which the students hold themselves, and how they come across when interacting with others.</t>
  </si>
  <si>
    <t>Time Management refers to an individual's ability to use set out time wisely, and to complete certain tasks within a specific time frame.</t>
  </si>
  <si>
    <t>This goes hand-in-hand with self-efficacy, and refers to the student's positivie perception of their own abilities.</t>
  </si>
  <si>
    <t>This refers to the action to read relevant information on CVs, and make a decision on few factors whether the candidate is suitable or not.</t>
  </si>
  <si>
    <t>Recruitment exposure refers to the hands-on recruitment experience an individual might have obtained.</t>
  </si>
  <si>
    <t>Autnonomy in this sense can be described as the level of freedom the students had when choosing their community project.</t>
  </si>
  <si>
    <t>For this specific study, a recruitment drive refers to a specific recruitment strategy which is implemented to reach a specific recruitment goal.</t>
  </si>
  <si>
    <t>Within this study, this refers to facilitation sessions whereby students provided information pertaining to creating CVs to other students</t>
  </si>
  <si>
    <t>Within this study, this refers to facilitation sessions whereby students provided conducted sessions pertaining to time management to high school students.</t>
  </si>
  <si>
    <t>Within this study, this refers to facilitation sessions whereby students provided information pertaining to careers and the subjects required to study a field, specific to a career - to high school students.</t>
  </si>
  <si>
    <t>This indicates whether the students had enough interactions with their wider community.</t>
  </si>
  <si>
    <t>This indicates whether the students had too little interactions with their wider community.</t>
  </si>
  <si>
    <t>This refers to the little or no interaction the students had with other individuals and (or) companies who are practising IOP or HR.</t>
  </si>
  <si>
    <t>Member Checking Responses:</t>
  </si>
  <si>
    <t>https://forms.gle/mJ8rpDFACMe5Jo597</t>
  </si>
  <si>
    <t>Timestamp</t>
  </si>
  <si>
    <t>Should you not agree with the themes, kindly provide your comment here / add suggestions.</t>
  </si>
  <si>
    <t>9/10/2024 5:27:46</t>
  </si>
  <si>
    <t>Yes</t>
  </si>
  <si>
    <t>Not Applicable</t>
  </si>
  <si>
    <t>Good job, Elizna! </t>
  </si>
  <si>
    <t>9/10/2024 7:30:16</t>
  </si>
  <si>
    <t>Well done Elizna! Agree with everything. Good luck with the final editing, writing, and submission. 💕💕</t>
  </si>
  <si>
    <t>9/10/2024 8:42:19</t>
  </si>
  <si>
    <t>9/10/2024 11:21:26</t>
  </si>
  <si>
    <t>9/11/2024 12:28:22</t>
  </si>
  <si>
    <t>IOP Students:
If you have completed your Honours in IOP, kindly confirm whether you agree with the prominent themes. If you indicate "no" kindly provide a comment below.</t>
  </si>
  <si>
    <t>HR Students:
If you have completed your Honours in HR, kindly confirm whether you agree with the prominent themes. If you indicate "no" kindly provide a comment below.</t>
  </si>
  <si>
    <t>For the member checking, a Google form has been created with the most prominent themes for IOP and HR students. The link to the form can be seen below, however screenshots is inserted below the table.</t>
  </si>
  <si>
    <t>This specific sub-theme refers to the perceived value the students connects to industry partner engagement.</t>
  </si>
  <si>
    <t>This sub-theme refers to the student's internal requirement pertaining to industry partner engagement.</t>
  </si>
  <si>
    <t xml:space="preserve">Mixed </t>
  </si>
  <si>
    <t>Negative "Perceived Employability" refers to a students' pessimistic outlook and self-efficacy when considering their own employability.</t>
  </si>
  <si>
    <t>Positive "Perceived Employability" refers to a students' optimistic outlook and self-efficacy when considering their own employability.</t>
  </si>
  <si>
    <t xml:space="preserve">Mixed "Perceived Employability" refers to the students' neutral responses when asked about their own employability. </t>
  </si>
  <si>
    <t>This refers to the extent to which personal networks are needed to successfully complete the community project and practicum</t>
  </si>
  <si>
    <t>This refers to the need  or requirements from the student's for the University to adjust the curriculum to match industry expectations (such as ensuring the students have the relevant practical skills specific to IOP and HR).</t>
  </si>
  <si>
    <t>Participant H: “…So just how to structure presentations, how to do presentation and in doing the practice of engaging with the audience that you're presenting to.”</t>
  </si>
  <si>
    <t>This refers to the students' to clearly communicate their skills and experience in writing on CVs or resumes.</t>
  </si>
  <si>
    <t>Participant Q: "…Personally, also, because just after that, I started applying for jobs and drafting CVs, and I learned how to personalize or specify a certain CV to a certain job post, so that it actually helped me quite a bit."</t>
  </si>
  <si>
    <t xml:space="preserve">Participant F: “… it equipped me for in the world of work, as I previously mentioned that I'm able to address individuals in my team in the staff in terms of how to articulate, </t>
  </si>
  <si>
    <t>Participant J: “Um, yeah, I'd say so I think with honours, we did a lot of projects and had to speak to a lot of like adults and people in the workplace. And so that definitely helped me with my confidence.”</t>
  </si>
  <si>
    <t>Participant D: "…  And also just, ja, being professional and sounding professional"</t>
  </si>
  <si>
    <t>Participant F: "...So we kind of used our own struggles with time management, and juggling school and work and family responsibilities. And we try to communicate these situations to them so that they know what happens in the in the big world in the real world."</t>
  </si>
  <si>
    <t>Participant D: "...where we had to organise all of the CVS because obviously within those they say 150 candidates, there is let's say 20 different jobs that the people are applying to, or can be used. So just to keep all of those CVs sorted."</t>
  </si>
  <si>
    <t>Interviewing skills refers to an individual's competence and skills to conduct interviews with other individuals (be-it with candidates or other industry professionals).</t>
  </si>
  <si>
    <t>Participant P: "...Okay, it does make sense. I think yes, in some aspect, because most of our assignments required us to interview people, because in HR, you get to interview people, I had that experience. You know, it wasn't my first time engaging in an interview and being able to ask certain questions, or if a candidate asked answers a question vaguely, I can probe come with a question, a follow up question."</t>
  </si>
  <si>
    <t>Participant D: "...practically to interview people to do reference checks. To sure let me think I'll also see, okay, let me start at the beginning so you get the CV then you scan through it, then you say, okay, this person, yes or no. So CV screening, then actually doing the interview, and then doing reference checks. So that those are three steps that we that we did, and,  yeah , I think that is the practical things that we got from it."</t>
  </si>
  <si>
    <t>Participant E: "we were mostly allowed to choose our own our own topic or the group we wanted to work with. Yeah. And then some of the lecturers would have liked us to work with the university itself. So some of the community projects or the other groups, they worked with student Career centre or something like that. They did things there. But I think it was all dependent on your supervisor or supervisor didn't have an issue at all, as long as we were making impact in a community somewhere. And it had to be related to IOP."</t>
  </si>
  <si>
    <t>Participant R: "We did a recruitment drive for rural communities where we, like, took them in, we did CV scanning, we did interview techniques and training with them, and we kind of just facilitated the whole recruitment process for these different communities."</t>
  </si>
  <si>
    <t>Participant F: "So we focused on time, time management, specifically, where we worked with high school kids. Yes, high school kids grade 10, 11 and 12. And we basically tried to teach them some skills that they would need later on in life more so than now."</t>
  </si>
  <si>
    <t>Participant L: "So we were educating them with regards to which subjects you can choose to go in which career so that when they go choose their subjects, because we heard from the school that most learners choose change subjects, almost 80% of the students change subjects when they get to grade 10 to different subjects because they don't have the knowledge to to basically choose the subjects they want or choose the subject they are going the career in which they go into."</t>
  </si>
  <si>
    <t>There is no specific quotes, due to the fact that each group within the IOP honours group did engage with a part of their community.</t>
  </si>
  <si>
    <t>The below response indicates Participant M's response to the question whether the HR practicum allowed them to engagement with the community:
Participant M: "At the time, not really."</t>
  </si>
  <si>
    <t>Participant F: "I know there was some projects that allow people to engage with industry partners. Unfortunately for us, our group did not have that opportunity. I do think it's something that needs to be addressed because at some points in the during the community project.”</t>
  </si>
  <si>
    <t>Participant C: "Well, if I just look at the interview that I had with the current company I'm at, a lot of the questions that I was asked, I was not able to answer because I've never done anything like that. And I haven't even thought of it. They gave me an assignment, for example. And I've never heard or read or learned about the process. And it was about onboarding. So I haven't even heard of that process.”</t>
  </si>
  <si>
    <t>Participant E: “We were quite lost without this network. We weren't really sure what to do. So having this connection sped up the entire process…"</t>
  </si>
  <si>
    <t>Participant I: "I think that to certain effect, yes, you will be employable. But what specifically now on the internships that we're looking at, they are speaking a lot about what is your work experience? So a degree only get you that for at the moment you have to work while you're getting that degree, that's coming very evident for me."</t>
  </si>
  <si>
    <t>- "from the university side, they've got more contact with these companies and these industries, and if they can maybe between them, liaison and say, we've got this thing that students can help with…"</t>
  </si>
  <si>
    <t>Participant I:  “So, we didn't gain any knowledge about the industry itself. We gain knowledge about the practices, but I think I would have loved it if I could connect and interact with people in the industry.”</t>
  </si>
  <si>
    <t>Participant L: “For us, I think in terms of career wise, it would be best to, for example, put us up with companies that are into in industrial psychology and psychometry and counselling as well, that they can help us they can equip us in terms of the community project, and I'd say to also, help us interact with people in our fields so that we grow our, our network, as those who want to go into industrial psychology.”</t>
  </si>
  <si>
    <t>Participant E: "definitely think so. I think the place that I work for us a little bit biased because there's a lot of industrial psychologists and HR people that I work with. So they of course know the type of skills that you walk out with and the knowledge you walk out with after studying but I definitely believe that this practicum specifically made it made me more employable in recruitment itself."</t>
  </si>
  <si>
    <t>The need for Industry Standard Alignment</t>
  </si>
  <si>
    <t>Participant F: “…maybe from the side they could have actually gone and gathered groups of people within the industry or within the workplace and they could have appointed them to a group so that we have more IOP exposure and they all they could have maybe given us more concrete themes that we had to work with for example, like the CV writing which was brilliant.”</t>
  </si>
  <si>
    <t xml:space="preserve">Um, so our community project is we partnered up with the career services at the [Specific University] and we basically just gave workshops... workshops in helping students set up their CV, creating the CVs and cover letters as well. And then we also participated in activities which is basically where we marketed the career services and the services that they deliver to the students. </t>
  </si>
  <si>
    <t xml:space="preserve">but when we attended the training, we actually met up with the career services professional. I think it's Dr. [A]. Yeah. And so we learned a lot from her. She's the one who gave us training. So my knowledge came from her and I feel like she is a professional at the [Specific University]. </t>
  </si>
  <si>
    <t>I think that Career Services, I think it's such a great department at the [Specific University], and I don't think there's enough sort of highlight or you know, not everyone knows what they offer, so I think that was quite a nice thing. Or what we would also want to do is sort of getting that exposure to actually see what they do. And it was, it was also this actually a recommendation from the professor that we partner with career services</t>
  </si>
  <si>
    <t xml:space="preserve"> So speaking to up students that weren't in my class was, I felt, I felt it was refreshing, because I didn't really know anyone outside of my class at up, so yeah, it did help me connect a bit with other people at[specific University].</t>
  </si>
  <si>
    <t>Participant B: "Um, so our community project is we partnered up with the career services at the [specific university] and we basically just gave workshops... workshops in helping students set up their CV, creating the CVs and cover letters as well. And then we also participated in activities which is basically where we marketed the career services and the services that they deliver to the students."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</si>
</sst>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Aptos Narrow"/>
      <family val="2"/>
      <scheme val="minor"/>
    </font>
    <font>
      <sz val="12"/>
      <color theme="1"/>
      <name val="Arial"/>
      <family val="2"/>
    </font>
    <font>
      <b/>
      <sz val="12"/>
      <color theme="1"/>
      <name val="Arial"/>
      <family val="2"/>
    </font>
    <font>
      <b/>
      <sz val="8"/>
      <color theme="1"/>
      <name val="Arial"/>
      <family val="2"/>
    </font>
    <font>
      <sz val="8"/>
      <color rgb="FF434343"/>
      <name val="Arial"/>
      <family val="2"/>
    </font>
    <font>
      <sz val="8"/>
      <color theme="1"/>
      <name val="Arial"/>
      <family val="2"/>
    </font>
    <font>
      <b/>
      <u/>
      <sz val="10"/>
      <color theme="1"/>
      <name val="Arial"/>
      <family val="2"/>
    </font>
    <font>
      <i/>
      <sz val="10"/>
      <color theme="1"/>
      <name val="Arial"/>
      <family val="2"/>
    </font>
    <font>
      <sz val="10"/>
      <color theme="7"/>
      <name val="Arial"/>
      <family val="2"/>
    </font>
  </fonts>
  <fills count="7">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FF3A4"/>
        <bgColor indexed="64"/>
      </patternFill>
    </fill>
    <fill>
      <patternFill patternType="solid">
        <fgColor theme="5"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s>
  <cellStyleXfs count="1">
    <xf numFmtId="0" fontId="0" fillId="0" borderId="0"/>
  </cellStyleXfs>
  <cellXfs count="55">
    <xf numFmtId="0" fontId="0" fillId="0" borderId="0" xfId="0"/>
    <xf numFmtId="0" fontId="0" fillId="0" borderId="0" xfId="0" applyAlignment="1">
      <alignment vertical="center"/>
    </xf>
    <xf numFmtId="0" fontId="0" fillId="0" borderId="0" xfId="0" pivotButton="1"/>
    <xf numFmtId="0" fontId="0" fillId="0" borderId="0" xfId="0" applyAlignment="1">
      <alignment horizontal="left"/>
    </xf>
    <xf numFmtId="0" fontId="0" fillId="0" borderId="0" xfId="0" applyAlignment="1">
      <alignment wrapText="1"/>
    </xf>
    <xf numFmtId="0" fontId="1" fillId="0" borderId="0" xfId="0" applyFont="1" applyAlignment="1">
      <alignment vertical="center"/>
    </xf>
    <xf numFmtId="0" fontId="1" fillId="0" borderId="0" xfId="0" applyFont="1" applyAlignment="1">
      <alignment vertical="center" wrapText="1"/>
    </xf>
    <xf numFmtId="0" fontId="1" fillId="0" borderId="0" xfId="0" quotePrefix="1" applyFont="1" applyAlignment="1">
      <alignment vertical="center" wrapText="1"/>
    </xf>
    <xf numFmtId="0" fontId="1" fillId="2" borderId="0" xfId="0" applyFont="1" applyFill="1" applyAlignment="1">
      <alignment vertical="center" wrapText="1"/>
    </xf>
    <xf numFmtId="0" fontId="1" fillId="3" borderId="0" xfId="0" applyFont="1" applyFill="1" applyAlignment="1">
      <alignment vertical="center" wrapText="1"/>
    </xf>
    <xf numFmtId="0" fontId="1" fillId="0" borderId="0" xfId="0" applyFont="1" applyAlignment="1">
      <alignment wrapText="1"/>
    </xf>
    <xf numFmtId="0" fontId="1" fillId="2" borderId="0" xfId="0" applyFont="1" applyFill="1" applyAlignment="1">
      <alignment wrapText="1"/>
    </xf>
    <xf numFmtId="0" fontId="1" fillId="0" borderId="0" xfId="0" quotePrefix="1" applyFont="1" applyAlignment="1">
      <alignment wrapText="1"/>
    </xf>
    <xf numFmtId="0" fontId="1" fillId="0" borderId="0" xfId="0" applyFont="1"/>
    <xf numFmtId="0" fontId="0" fillId="3" borderId="0" xfId="0" applyFill="1" applyAlignment="1">
      <alignment horizontal="left"/>
    </xf>
    <xf numFmtId="0" fontId="0" fillId="0" borderId="0" xfId="0" applyAlignment="1">
      <alignment horizontal="left" wrapText="1"/>
    </xf>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3" fillId="4" borderId="2" xfId="0" applyFont="1" applyFill="1" applyBorder="1" applyAlignment="1">
      <alignment vertical="center"/>
    </xf>
    <xf numFmtId="0" fontId="3" fillId="4" borderId="3" xfId="0" applyFont="1" applyFill="1" applyBorder="1" applyAlignment="1">
      <alignment vertical="center" wrapText="1"/>
    </xf>
    <xf numFmtId="0" fontId="3" fillId="4" borderId="4" xfId="0" applyFont="1" applyFill="1" applyBorder="1" applyAlignment="1">
      <alignment vertical="center"/>
    </xf>
    <xf numFmtId="0" fontId="4" fillId="0" borderId="5" xfId="0" applyFont="1" applyBorder="1"/>
    <xf numFmtId="0" fontId="4" fillId="0" borderId="1" xfId="0" applyFont="1" applyBorder="1"/>
    <xf numFmtId="0" fontId="4" fillId="0" borderId="6" xfId="0" applyFont="1" applyBorder="1"/>
    <xf numFmtId="0" fontId="5" fillId="0" borderId="6" xfId="0" applyFont="1" applyBorder="1"/>
    <xf numFmtId="0" fontId="5" fillId="0" borderId="1" xfId="0" applyFont="1" applyBorder="1"/>
    <xf numFmtId="0" fontId="4" fillId="0" borderId="7" xfId="0" applyFont="1" applyBorder="1"/>
    <xf numFmtId="0" fontId="4" fillId="0" borderId="8" xfId="0" applyFont="1" applyBorder="1"/>
    <xf numFmtId="0" fontId="5" fillId="0" borderId="9" xfId="0" applyFont="1" applyBorder="1"/>
    <xf numFmtId="0" fontId="2" fillId="4" borderId="1" xfId="0" applyFont="1" applyFill="1" applyBorder="1" applyAlignment="1">
      <alignment vertical="center" wrapText="1"/>
    </xf>
    <xf numFmtId="0" fontId="2" fillId="4" borderId="1" xfId="0" applyFont="1" applyFill="1" applyBorder="1" applyAlignment="1">
      <alignment vertical="center"/>
    </xf>
    <xf numFmtId="0" fontId="6" fillId="0" borderId="0" xfId="0" applyFont="1"/>
    <xf numFmtId="0" fontId="8" fillId="0" borderId="0" xfId="0" applyFont="1"/>
    <xf numFmtId="0" fontId="1" fillId="0" borderId="1" xfId="0" applyFont="1" applyBorder="1" applyAlignment="1">
      <alignment vertical="center"/>
    </xf>
    <xf numFmtId="0" fontId="1" fillId="3" borderId="1" xfId="0" applyFont="1" applyFill="1" applyBorder="1" applyAlignment="1">
      <alignment vertical="center" wrapText="1"/>
    </xf>
    <xf numFmtId="0" fontId="1" fillId="2" borderId="1" xfId="0" applyFont="1" applyFill="1" applyBorder="1" applyAlignment="1">
      <alignment vertical="center" wrapText="1"/>
    </xf>
    <xf numFmtId="0" fontId="1" fillId="0" borderId="8" xfId="0" applyFont="1" applyBorder="1" applyAlignment="1">
      <alignment horizontal="left" vertical="center" wrapText="1"/>
    </xf>
    <xf numFmtId="0" fontId="1" fillId="0" borderId="10" xfId="0" applyFont="1" applyBorder="1" applyAlignment="1">
      <alignment horizontal="left" vertical="center" wrapText="1"/>
    </xf>
    <xf numFmtId="0" fontId="1" fillId="0" borderId="3" xfId="0" applyFont="1" applyBorder="1" applyAlignment="1">
      <alignment horizontal="left" vertical="center" wrapText="1"/>
    </xf>
    <xf numFmtId="0" fontId="1" fillId="5" borderId="8"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3" borderId="8" xfId="0" applyFont="1" applyFill="1" applyBorder="1" applyAlignment="1">
      <alignment horizontal="left" vertical="center" wrapText="1"/>
    </xf>
    <xf numFmtId="0" fontId="1" fillId="3" borderId="10"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6" borderId="8"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 fillId="4" borderId="8" xfId="0" applyFont="1" applyFill="1" applyBorder="1" applyAlignment="1">
      <alignment horizontal="left" vertical="center"/>
    </xf>
    <xf numFmtId="0" fontId="1" fillId="4" borderId="3" xfId="0" applyFont="1" applyFill="1" applyBorder="1" applyAlignment="1">
      <alignment horizontal="left" vertical="center"/>
    </xf>
    <xf numFmtId="0" fontId="7" fillId="0" borderId="0" xfId="0" applyFont="1" applyAlignment="1">
      <alignment horizontal="left"/>
    </xf>
  </cellXfs>
  <cellStyles count="1">
    <cellStyle name="Normal" xfId="0" builtinId="0"/>
  </cellStyles>
  <dxfs count="25">
    <dxf>
      <font>
        <strike val="0"/>
        <outline val="0"/>
        <shadow val="0"/>
        <u val="none"/>
        <vertAlign val="baseline"/>
        <sz val="8"/>
        <name val="Arial"/>
        <family val="2"/>
        <scheme val="none"/>
      </font>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rgb="FF434343"/>
        <name val="Arial"/>
        <family val="2"/>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rgb="FF434343"/>
        <name val="Arial"/>
        <family val="2"/>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rgb="FF434343"/>
        <name val="Arial"/>
        <family val="2"/>
        <scheme val="none"/>
      </font>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rgb="FF434343"/>
        <name val="Arial"/>
        <family val="2"/>
        <scheme val="none"/>
      </font>
    </dxf>
    <dxf>
      <border>
        <bottom style="thin">
          <color indexed="64"/>
        </bottom>
      </border>
    </dxf>
    <dxf>
      <font>
        <b/>
        <strike val="0"/>
        <outline val="0"/>
        <shadow val="0"/>
        <u val="none"/>
        <vertAlign val="baseline"/>
        <sz val="8"/>
        <name val="Arial"/>
        <family val="2"/>
        <scheme val="none"/>
      </font>
      <fill>
        <patternFill patternType="solid">
          <fgColor indexed="64"/>
          <bgColor theme="7" tint="0.79998168889431442"/>
        </patternFill>
      </fill>
      <border diagonalUp="0" diagonalDown="0">
        <left style="thin">
          <color indexed="64"/>
        </left>
        <right style="thin">
          <color indexed="64"/>
        </right>
        <top/>
        <bottom/>
        <vertical style="thin">
          <color indexed="64"/>
        </vertical>
        <horizontal style="thin">
          <color indexed="64"/>
        </horizontal>
      </border>
    </dxf>
    <dxf>
      <fill>
        <patternFill patternType="solid">
          <bgColor theme="8" tint="0.79998168889431442"/>
        </patternFill>
      </fill>
    </dxf>
    <dxf>
      <font>
        <strike val="0"/>
        <outline val="0"/>
        <shadow val="0"/>
        <u val="none"/>
        <vertAlign val="baseline"/>
        <sz val="12"/>
        <color theme="1"/>
        <name val="Arial"/>
        <family val="2"/>
        <scheme val="none"/>
      </font>
      <alignment horizontal="general" vertical="center" textRotation="0" wrapText="1" indent="0" justifyLastLine="0" shrinkToFit="0" readingOrder="0"/>
    </dxf>
    <dxf>
      <font>
        <strike val="0"/>
        <outline val="0"/>
        <shadow val="0"/>
        <u val="none"/>
        <vertAlign val="baseline"/>
        <sz val="12"/>
        <color theme="1"/>
        <name val="Arial"/>
        <family val="2"/>
        <scheme val="none"/>
      </font>
      <alignment horizontal="general" vertical="center" textRotation="0" wrapText="1" indent="0" justifyLastLine="0" shrinkToFit="0" readingOrder="0"/>
    </dxf>
    <dxf>
      <font>
        <strike val="0"/>
        <outline val="0"/>
        <shadow val="0"/>
        <u val="none"/>
        <vertAlign val="baseline"/>
        <sz val="12"/>
        <color theme="1"/>
        <name val="Arial"/>
        <family val="2"/>
        <scheme val="none"/>
      </font>
      <alignment horizontal="general" vertical="center" textRotation="0" wrapText="1" indent="0" justifyLastLine="0" shrinkToFit="0" readingOrder="0"/>
    </dxf>
    <dxf>
      <font>
        <strike val="0"/>
        <outline val="0"/>
        <shadow val="0"/>
        <u val="none"/>
        <vertAlign val="baseline"/>
        <sz val="12"/>
        <color theme="1"/>
        <name val="Arial"/>
        <family val="2"/>
        <scheme val="none"/>
      </font>
      <alignment horizontal="general" vertical="center" textRotation="0" wrapText="1" indent="0" justifyLastLine="0" shrinkToFit="0" readingOrder="0"/>
    </dxf>
    <dxf>
      <font>
        <strike val="0"/>
        <outline val="0"/>
        <shadow val="0"/>
        <u val="none"/>
        <vertAlign val="baseline"/>
        <sz val="12"/>
        <color theme="1"/>
        <name val="Arial"/>
        <family val="2"/>
        <scheme val="none"/>
      </font>
      <numFmt numFmtId="0" formatCode="General"/>
      <alignment horizontal="general" vertical="center" textRotation="0" wrapText="1" indent="0" justifyLastLine="0" shrinkToFit="0" readingOrder="0"/>
    </dxf>
    <dxf>
      <font>
        <strike val="0"/>
        <outline val="0"/>
        <shadow val="0"/>
        <u val="none"/>
        <vertAlign val="baseline"/>
        <sz val="12"/>
        <color theme="1"/>
        <name val="Arial"/>
        <family val="2"/>
        <scheme val="none"/>
      </font>
      <alignment horizontal="general" vertical="center" textRotation="0" indent="0" justifyLastLine="0" shrinkToFit="0" readingOrder="0"/>
    </dxf>
    <dxf>
      <font>
        <strike val="0"/>
        <outline val="0"/>
        <shadow val="0"/>
        <u val="none"/>
        <vertAlign val="baseline"/>
        <sz val="12"/>
        <color theme="1"/>
        <name val="Arial"/>
        <family val="2"/>
        <scheme val="none"/>
      </font>
      <alignment horizontal="general" vertical="center" textRotation="0" indent="0" justifyLastLine="0" shrinkToFit="0" readingOrder="0"/>
    </dxf>
    <dxf>
      <font>
        <strike val="0"/>
        <outline val="0"/>
        <shadow val="0"/>
        <u val="none"/>
        <vertAlign val="baseline"/>
        <sz val="12"/>
        <color theme="1"/>
        <name val="Arial"/>
        <family val="2"/>
        <scheme val="none"/>
      </font>
      <alignment horizontal="general" vertical="center" textRotation="0" indent="0" justifyLastLine="0" shrinkToFit="0" readingOrder="0"/>
    </dxf>
    <dxf>
      <font>
        <strike val="0"/>
        <outline val="0"/>
        <shadow val="0"/>
        <u val="none"/>
        <vertAlign val="baseline"/>
        <sz val="12"/>
        <color theme="1"/>
      </font>
      <alignment horizontal="general" vertical="center" textRotation="0" indent="0" justifyLastLine="0" shrinkToFit="0" readingOrder="0"/>
    </dxf>
    <dxf>
      <font>
        <strike val="0"/>
        <outline val="0"/>
        <shadow val="0"/>
        <u val="none"/>
        <vertAlign val="baseline"/>
        <sz val="12"/>
        <color theme="1"/>
        <name val="Arial"/>
        <family val="2"/>
        <scheme val="none"/>
      </font>
      <alignment horizontal="left" vertical="center" textRotation="0" wrapText="1" indent="0" justifyLastLine="0" shrinkToFit="0" readingOrder="0"/>
    </dxf>
    <dxf>
      <font>
        <strike val="0"/>
        <outline val="0"/>
        <shadow val="0"/>
        <u val="none"/>
        <vertAlign val="baseline"/>
        <sz val="12"/>
        <color theme="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2"/>
        <color theme="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2"/>
        <color theme="1"/>
        <name val="Arial"/>
        <family val="2"/>
        <scheme val="none"/>
      </font>
      <alignment horizontal="left" vertical="center" textRotation="0" wrapText="1" indent="0" justifyLastLine="0" shrinkToFit="0" readingOrder="0"/>
    </dxf>
    <dxf>
      <font>
        <strike val="0"/>
        <outline val="0"/>
        <shadow val="0"/>
        <u val="none"/>
        <vertAlign val="baseline"/>
        <sz val="12"/>
        <color theme="1"/>
        <name val="Arial"/>
        <family val="2"/>
        <scheme val="none"/>
      </font>
      <alignment horizontal="left" vertical="center" textRotation="0" wrapText="1" indent="0" justifyLastLine="0" shrinkToFit="0" readingOrder="0"/>
    </dxf>
    <dxf>
      <font>
        <strike val="0"/>
        <outline val="0"/>
        <shadow val="0"/>
        <u val="none"/>
        <vertAlign val="baseline"/>
        <sz val="12"/>
        <color theme="1"/>
        <name val="Arial"/>
        <family val="2"/>
        <scheme val="none"/>
      </font>
      <alignment horizontal="left" vertical="center" textRotation="0" wrapText="1" indent="0" justifyLastLine="0" shrinkToFit="0" readingOrder="0"/>
    </dxf>
  </dxfs>
  <tableStyles count="0" defaultTableStyle="TableStyleMedium2" defaultPivotStyle="PivotStyleLight16"/>
  <colors>
    <mruColors>
      <color rgb="FFFFF3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planwithelizna@gmail.com" id="{6E14E2A8-4716-4540-A97F-E2D4A7192F5A}" userId="600f8fdf4315fc5c" providerId="Windows Live"/>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lizna Grobler" refreshedDate="45546.506515046298" createdVersion="8" refreshedVersion="8" minRefreshableVersion="3" recordCount="356" xr:uid="{EC37F3F8-C2B0-E540-9C23-367C0514CBFB}">
  <cacheSource type="worksheet">
    <worksheetSource name="Table1"/>
  </cacheSource>
  <cacheFields count="7">
    <cacheField name="Question" numFmtId="0">
      <sharedItems containsString="0" containsBlank="1" containsNumber="1" containsInteger="1" minValue="1" maxValue="16"/>
    </cacheField>
    <cacheField name="Participant" numFmtId="0">
      <sharedItems/>
    </cacheField>
    <cacheField name="Category (Code)" numFmtId="0">
      <sharedItems/>
    </cacheField>
    <cacheField name="Response" numFmtId="0">
      <sharedItems containsBlank="1" longText="1"/>
    </cacheField>
    <cacheField name="Theme" numFmtId="0">
      <sharedItems containsBlank="1" count="87">
        <s v="Autonomy"/>
        <s v="Career Guidance and support "/>
        <s v="Integrating academic skills with practice"/>
        <s v="Development of Soft Skills"/>
        <s v="N/A"/>
        <s v="Intrinsic Factors Guiding the Choice of the Community Project"/>
        <m/>
        <s v="Industry Partner Engagement"/>
        <s v="Perceived effectiveness of the community project"/>
        <s v="Perceived Employability"/>
        <s v="Experiential learning"/>
        <s v="Professional Training and Knowledge Transfer"/>
        <s v="Student Interaction"/>
        <s v="In-person interaction"/>
        <s v="Value-add of the Community Project"/>
        <s v="Conducting of interviews"/>
        <s v="HR-related practicum"/>
        <s v="Inability to apply gained knowledge in practice"/>
        <s v="Lack of developing practical skills in a professional workplace"/>
        <s v="Engagement with fellow students"/>
        <s v="Gap between theoretical knowledge obtained in studies and the ability to transfer it into the real word of work"/>
        <s v="HR Guidelines provided by SABBP"/>
        <s v="Value of practical exposure"/>
        <s v="The Role of Professional Bodies"/>
        <s v="Obtaining practical HR training on HR functions"/>
        <s v="University forming Industry Partnerships"/>
        <s v="Role of Personal Networks"/>
        <s v="Autonomy "/>
        <s v="Recruitment Drive"/>
        <s v="Engagement with blue collar workers"/>
        <s v="Research Ability"/>
        <s v="Successful Outcome"/>
        <s v="Need for guidance"/>
        <s v="Personal Development+F98"/>
        <s v="Value-add of Masters Degree Training"/>
        <s v="Knowledge transferring"/>
        <s v="Providing opportunities for experiential learning"/>
        <s v="Relaying importance of time management to High School Students"/>
        <s v="Role of Prioritisation"/>
        <s v="Interpersonal skills"/>
        <s v="Engagement with high school learners"/>
        <s v="The Lack of Industry Partner Engagement"/>
        <s v="The Need of clear guidelines"/>
        <s v="N/A "/>
        <s v="Addressing the challenge of unemployment"/>
        <s v="Aiming to make a long-term impact in terms of the community's employment"/>
        <s v="Community Engagement"/>
        <s v="Guided Community Engagement"/>
        <s v="Limited industry exposure"/>
        <s v="Applying "/>
        <s v="Engagement with the school body"/>
        <s v="Communicating academic knowledge in a suitable manner to the target audience"/>
        <s v="Effectiveness of the community project"/>
        <s v="Lack of practicum significance"/>
        <s v="Lack of perceived honours' degree significance on employability"/>
        <s v="Gaining more knowledge on HR functions"/>
        <s v="Need for community engagement from an HR student's perspective"/>
        <s v="Shifting the community project's focus more to IOP-related tasks"/>
        <s v="Relating the community project more to IOP"/>
        <s v="Obtaining practical IOP training"/>
        <s v="Interviewing an Organisation based on their preparation for the new world of work"/>
        <s v="Lack of Community Engagement"/>
        <s v="Obtaining insights to the new world of work"/>
        <s v="Engagement with University Department"/>
        <s v="Need for industry partner engagement "/>
        <s v="Lack of Industry Partner Engagement"/>
        <s v="Importance of Work-intergated learning"/>
        <s v="HR in the Fourth Industrial Revolution"/>
        <s v="Inability to effectively remember the essence of the practicum"/>
        <s v="Self-efficacy in establishing own personal network (or the lack thereof)"/>
        <s v="Importance of Learning Best Practices"/>
        <s v="Development of HR and (or) IOP practical skills" u="1"/>
        <s v="Lack of Industy Partner Engagement" u="1"/>
        <s v="Transferable skills" u="1"/>
        <s v="Lack of obtaining practical skills" u="1"/>
        <s v="World of Work Preparedness" u="1"/>
        <s v="Gaining CV creation knowledge" u="1"/>
        <s v="Self-reflection " u="1"/>
        <s v="Recruitment Exposure" u="1"/>
        <s v="Career Guidance " u="1"/>
        <s v="Soft Skills" u="1"/>
        <s v="School pupil" u="1"/>
        <s v="Career Counselling" u="1"/>
        <s v="Positive impact on the wider community" u="1"/>
        <s v="IOP Practical Exposure" u="1"/>
        <s v="University Interaction" u="1"/>
        <s v="Self-learning" u="1"/>
      </sharedItems>
    </cacheField>
    <cacheField name="Sub-theme" numFmtId="0">
      <sharedItems containsBlank="1"/>
    </cacheField>
    <cacheField name="Column1" numFmtId="0">
      <sharedItems containsNonDate="0" containsString="0" containsBlank="1"/>
    </cacheField>
  </cacheFields>
  <extLst>
    <ext xmlns:x14="http://schemas.microsoft.com/office/spreadsheetml/2009/9/main" uri="{725AE2AE-9491-48be-B2B4-4EB974FC3084}">
      <x14:pivotCacheDefinition pivotCacheId="1534396360"/>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56">
  <r>
    <n v="1"/>
    <s v="Participant A"/>
    <s v="Nature of practicum or community project"/>
    <s v=" - So in our community project, obviously, they don't give us anything specific to do. But they gave us different options that we could choose from._x000a_"/>
    <x v="0"/>
    <s v="No rigid guidelines "/>
    <m/>
  </r>
  <r>
    <n v="1"/>
    <s v="Participant A"/>
    <s v="Nature of practicum or community project"/>
    <s v="   - And then we chose to provide guidance with the grade nine learners in a township school nearby. So we went to the school to offer the grade nine learners like a career guidance, basically just guiding them in choosing subjects for the following year, which will carry through high school from grade 10. So yeah. But yeah, that's just about it."/>
    <x v="1"/>
    <s v="Guidance of different subject requirements, High School Learners"/>
    <m/>
  </r>
  <r>
    <n v="2"/>
    <s v="Participant A"/>
    <s v="Utilising academic knowledge practically"/>
    <s v="So I had a module called career counselling. So I think our community project was related specifically to that module - career counselling. Because it's the academic knowledge we get is that like, how do I relate my interest, cognitive ability and stuff like that to the career and how can I lead someone into the perfect, not perfect, the best suitable and most suitable career for them? And I think that's what academic current knowledge we applied or even gained of when we're doing the community project, because it was career guidance sort of related to that specific module. Yeah."/>
    <x v="2"/>
    <m/>
    <m/>
  </r>
  <r>
    <n v="3"/>
    <s v="Participant A"/>
    <s v="Acquired Practical Skills"/>
    <s v="I think one of the most important skills was communication or presentation skills"/>
    <x v="3"/>
    <s v="Presentation Skills"/>
    <m/>
  </r>
  <r>
    <n v="3"/>
    <s v="Participant A"/>
    <s v="Acquired Practical Skills"/>
    <s v="So you have to kind of communicate in a way that meets their needs and understanding level. So presentation skills, communication, verbal communication, that is. Yeah ."/>
    <x v="3"/>
    <s v="Verbal Communication"/>
    <m/>
  </r>
  <r>
    <n v="3"/>
    <s v="Participant A"/>
    <s v="Acquired Practical Skills"/>
    <s v="but just basically being able to analyse information and present it in a way that makes sense like when we went from getting collecting all the information from the different universities into making it making it into like one pamphlet. So sort of like sorting out data or information to make it more presentable and more understandable for the person who reads it. If that makes sense."/>
    <x v="3"/>
    <s v="Data collection "/>
    <m/>
  </r>
  <r>
    <n v="4"/>
    <s v="Participant A"/>
    <s v="Community engagement"/>
    <s v="And then we chose to provide guidance with the grade nine learners in a township school nearby. "/>
    <x v="1"/>
    <m/>
    <m/>
  </r>
  <r>
    <n v="5"/>
    <s v="Participant A"/>
    <s v="Industry partner engagement"/>
    <s v="No industry partners mentioned, since the community project focused on school pupil"/>
    <x v="4"/>
    <m/>
    <m/>
  </r>
  <r>
    <n v="6"/>
    <s v="Participant A"/>
    <s v="Employability"/>
    <s v="Did not ask directly."/>
    <x v="4"/>
    <m/>
    <m/>
  </r>
  <r>
    <n v="7"/>
    <s v="Participant A"/>
    <s v="Combining theory and practical knowledge"/>
    <s v="Similar to question 2."/>
    <x v="4"/>
    <m/>
    <m/>
  </r>
  <r>
    <n v="8"/>
    <s v="Participant A"/>
    <s v="Practical knowledge, competencies and (or) skills  obtained"/>
    <s v="Did not ask directly, since it has been answered by asking Question 3."/>
    <x v="4"/>
    <m/>
    <m/>
  </r>
  <r>
    <n v="9"/>
    <s v="Participant A"/>
    <s v="Workplace readiness"/>
    <s v="So I think professional guidance would really play a huge role and make a big difference in the lives of those learners. So yeah"/>
    <x v="1"/>
    <s v="Career Guidance"/>
    <m/>
  </r>
  <r>
    <n v="10"/>
    <s v="Participant A"/>
    <s v="Meaningful Reflections"/>
    <s v=" - Because I feel like I've noticed or realised how, how clueless most of the people most, like high school students, are in terms of, like careers and what they have to study and how they can... How can they match their interests and abilities and resources to find a suitable career for them because most of them just go into like, careers or like just choose like jobs and stuff like that. "/>
    <x v="5"/>
    <m/>
    <m/>
  </r>
  <r>
    <n v="10"/>
    <s v="Participant A"/>
    <s v="Meaningful Reflections"/>
    <m/>
    <x v="6"/>
    <m/>
    <m/>
  </r>
  <r>
    <n v="11"/>
    <s v="Participant A"/>
    <s v="Industry standard alignment"/>
    <s v="Did not ask directly, however focused a bit more on the Masters' practical training received. Yes, more, especially the trainings from [Company D] and [Company C] because they are more I feel like they give you a more in depth understanding and practical understanding compared to the community project."/>
    <x v="7"/>
    <m/>
    <m/>
  </r>
  <r>
    <n v="12"/>
    <s v="Participant A"/>
    <s v="Employability"/>
    <s v="Did not ask directly."/>
    <x v="4"/>
    <m/>
    <m/>
  </r>
  <r>
    <n v="13"/>
    <s v="Participant A"/>
    <s v="Obtaining interview participants"/>
    <s v="Not applicable to the specific participant."/>
    <x v="4"/>
    <m/>
    <m/>
  </r>
  <r>
    <n v="14"/>
    <s v="Participant A"/>
    <s v="Collaboration with Organisations"/>
    <s v="Did not ask this probing question at the beginning of starting to conduct research."/>
    <x v="4"/>
    <m/>
    <m/>
  </r>
  <r>
    <n v="15"/>
    <s v="Participant A"/>
    <s v="Project Outcome"/>
    <s v=" - Um, the outcome that we got from the School, of Feedback is that the students are able to think through subjects that they chose because they told us that before the sessions the students didn't really have a clue, about like, what subjects what can we would lead them to, okay, what careers are connected to the subjects that they choosing._x000a_- So most of our students would choose careers because maybe like a friend or because of family, they, they should do this but then they didn't really consider the minimum requirements, the kind of job they would do. So yeah, the school told us that they saw a big change in the pattern that they've been observing in prior years whereby the students, they shy away from like your sciences stream and they go towards like the easier ones like your commercial subjects. Not so easy, but for them it's easy. But yeah, and then since our project, because we did the project just before the students could actually choose the subjects at this school. So once it was done, they gave us feedback to say okay we have noticed that the students have now moved towards like there's a variety in those. Yeah."/>
    <x v="8"/>
    <s v="Positive  outcome, students' choose other subjects"/>
    <m/>
  </r>
  <r>
    <n v="16"/>
    <s v="Participant A"/>
    <s v="Value of  Masters Practical Training"/>
    <s v="- It's more based on like a work context._x000a_-  it was more of a training course because then they give you a certificate. Yeah, some sort of certificate in administering assessments._x000a_- So with the training, we learn also how to give a client feedback on their, on their test or their assessment. "/>
    <x v="9"/>
    <s v="Practical training received during Masters"/>
    <m/>
  </r>
  <r>
    <n v="1"/>
    <s v="Participant B"/>
    <s v="Nature of practicum or community project"/>
    <s v="Um, so our community project is we partnered up with the career services at the University of Pretoria and we basically just gave workshops... workshops in helping students set up their CV, creating the CVs and cover letters as well. And then we also participated in activities which is basically where we marketed the career services and the services that they deliver to the students. "/>
    <x v="1"/>
    <s v="Student Engagement and Outreach, CV and cover letter writing skills, practical career preparation"/>
    <m/>
  </r>
  <r>
    <n v="2"/>
    <s v="Participant B"/>
    <s v="Utilising academic knowledge practically"/>
    <s v="Um, yo, it helped a lot, I must say because ever since you started university, everyone tells you or tries to teach you how to set up a CV, how to set up a cover letter, but actually during the workshop and engaging with the students and hearing their questions actually helped me reflect on my own CV skills and our own cover letter and how I can actually improve it. So yeah, I think it was very interesting.  That is very good to hear. "/>
    <x v="10"/>
    <s v="Hands-on exposure to creating CVs, reflecting on own CV creation skills"/>
    <m/>
  </r>
  <r>
    <n v="3"/>
    <s v="Participant B"/>
    <s v="Acquired Practical Skills"/>
    <s v="Um, yo, it helped a lot, I must say because ever since you started university, everyone tells you or tries to teach you how to set up a CV, how to set up a cover letter, but actually during the workshop and engaging with the students and hearing their questions actually helped me reflect on my own CV skills and our own cover letter and how I can actually improve it. So yeah, I think it was very interesting.  That is very good to hear. "/>
    <x v="10"/>
    <m/>
    <m/>
  </r>
  <r>
    <n v="4"/>
    <s v="Participant B"/>
    <s v="Community engagement"/>
    <s v="but when we attended the training, we actually met up with the career services professional. I think it's Dr. [A]. Yeah. And so we learned a lot from her. She's the one who gave us training. So my knowledge came from her and I feel like she is a professional at the University of Pretoria. "/>
    <x v="11"/>
    <s v="Experiental learning, skills enhancement, trainer credibility"/>
    <m/>
  </r>
  <r>
    <n v="4"/>
    <s v="Participant B"/>
    <s v="Community engagement"/>
    <s v="- It was pleasant. Yeah. I can't recall a negative experience. I think it was... Yeah, it was interesting to interact with them and to teach them. _x000a_- We're working with the students and helping them engage with professionals."/>
    <x v="12"/>
    <m/>
    <m/>
  </r>
  <r>
    <n v="5"/>
    <s v="Participant B"/>
    <s v="Industry partner engagement"/>
    <s v="- Um, so when providing the workshops to the students, I will say no, because they were mostly undergrad. Students. _x000a_- But I wasn't able to engage in IOP professional specific, yes. "/>
    <x v="7"/>
    <s v="No industry partner engagement"/>
    <m/>
  </r>
  <r>
    <n v="6"/>
    <s v="Participant B"/>
    <s v="Employability"/>
    <s v="Did not ask directly."/>
    <x v="4"/>
    <m/>
    <m/>
  </r>
  <r>
    <n v="7"/>
    <s v="Participant B"/>
    <s v="Combining theory and practical knowledge"/>
    <s v="Similar to question 2."/>
    <x v="2"/>
    <m/>
    <m/>
  </r>
  <r>
    <n v="8"/>
    <s v="Participant B"/>
    <s v="Practical knowledge, competencies and (or) skills  obtained"/>
    <s v="- Absolutely, interesting question. Um, definitely. Firstly, creating my CV and cover letter, and more specifically, is how to adapt that CV and cover letter to every specific job and industry that you're applying for, which I think not a lot of people know about that or know how to do that. _x000a_- And then interestingly, it improved my presentation skills because you were interacting with the students and you had to act as an adult, and you had to, you know, more than them at that stage. So you had to convey that knowledge. And that definitely increased my confidence when giving presentations."/>
    <x v="3"/>
    <s v="Presentation Skills, CV creation, Applying for jobs"/>
    <m/>
  </r>
  <r>
    <n v="9"/>
    <s v="Participant B"/>
    <s v="Workplace readiness"/>
    <s v="- Yeah, so it's I haven't worked in the real world of work yet. But I'm currently a tutor, tutor for [Company E], and I can definitely see how those skills I picked up is transferring to this experience I'm having now._x000a_- Yeah, but at the moment, I'd say I've mostly gain Development of Soft Skills. Yeah. "/>
    <x v="3"/>
    <m/>
    <m/>
  </r>
  <r>
    <n v="10"/>
    <s v="Participant B"/>
    <s v="Meaningful Reflections"/>
    <s v="Um, so I would say yes, but I think definitely, in our community projects, I think a bit more could have been done since our community project was strictly within the [University A], it was very specific, it was specifically interacting with students. So I think if our community project was able to go outside of those realms, for example, I know other honours students were able to actually help with recruitment strategies in other companies. I think it would have given me a bit more insights. "/>
    <x v="3"/>
    <m/>
    <m/>
  </r>
  <r>
    <n v="11"/>
    <s v="Participant B"/>
    <s v="Industry standard alignment"/>
    <s v="But one thing that I wish we had with the community project is the CV and cover letter sessions were all online. And yes, while I had I learned technical skills, it would have been nice to to have been able to actually interact with the students "/>
    <x v="13"/>
    <m/>
    <m/>
  </r>
  <r>
    <n v="12"/>
    <s v="Participant B"/>
    <s v="Employability"/>
    <s v="Yes, I am. Definitely. I feel like you're, there's gonna be a lot that I'm gonna have to learn. That's not in an academic plan, if you can put it like that. But I feel like after my master's degree, I'll definitely feel competent. I'll feel like I'll be able to do it. I'll be able to adapt and adjust."/>
    <x v="9"/>
    <s v="Adaptableness"/>
    <m/>
  </r>
  <r>
    <n v="13"/>
    <s v="Participant B"/>
    <s v="Obtaining interview participants"/>
    <s v="Not applicable to the specific participant."/>
    <x v="4"/>
    <m/>
    <m/>
  </r>
  <r>
    <n v="14"/>
    <s v="Participant B"/>
    <s v="Collaboration with Organisations"/>
    <s v="Yes, so we actually had [Company C] accreditation and we were able to interact with [Company D] professionals. "/>
    <x v="7"/>
    <m/>
    <m/>
  </r>
  <r>
    <n v="15"/>
    <s v="Participant B"/>
    <s v="Project Outcome"/>
    <s v="but actually during the workshop and engaging with the students and hearing their questions actually helped me reflect on my own CV skills and our own cover letter and how I can actually improve it. "/>
    <x v="14"/>
    <s v="Personal Development (self-reflection), Utilising skills learned in the community project to improve his/her career i.e. CV wrting skills"/>
    <m/>
  </r>
  <r>
    <n v="16"/>
    <s v="Participant B"/>
    <s v="Value of  Masters Practical Training"/>
    <s v="- Um, I'd want to say yes, but I think a combination of the two would actually be ideal. Yeah, if I'm not sure if we do a community project this year, I don't think so. But if we could have the [Company D] and the [Company C] and then somehow use the skills we've learned in a community project, I think that would be the most beneficial for entering the industry. Yes. _x000a_- Yes. Which who taught us to how to administer psychometric tests and how to give feedback and all of that, so I would say, yes, we did have a bit of that. Yeah"/>
    <x v="2"/>
    <m/>
    <m/>
  </r>
  <r>
    <n v="1"/>
    <s v="Participant C"/>
    <s v="Nature of practicum or community project"/>
    <s v="The one women I interviewed was actually very interesting. We did stuff more about like, you know, the AI revolution you know, and all these automatic applicant tracking systems and things like that. But it was all so advanced that it doesn't really apply to the day to day, right. We want to take HR, you know, so far ahead, but we haven't even done the basic elements of it."/>
    <x v="15"/>
    <s v="AI revolution, automatic applicant tracking systems"/>
    <m/>
  </r>
  <r>
    <n v="1"/>
    <s v="Participant C"/>
    <s v="Nature of practicum or community project"/>
    <s v="Okay, so we had a labour relations module. Where we had a practical element and then we had a more HR subject that we also had a practical element and so there were two subjects."/>
    <x v="16"/>
    <s v="Labour relations"/>
    <m/>
  </r>
  <r>
    <n v="1"/>
    <s v="Participant C"/>
    <s v="Nature of practicum or community project"/>
    <s v="The one women I interviewed was actually very interesting. We did stuff more about like, you know, the AI revolution you know, and all these automatic applicant tracking systems and things like that. But it was all so advanced that it doesn't really apply to the day to day, right. We want to take HR, you know, so far ahead, but we haven't even done the basic elements of it."/>
    <x v="17"/>
    <s v="Advanced knowledge obtained, which might not necessarily be applicable in the &quot;field of SA HR&quot;"/>
    <m/>
  </r>
  <r>
    <n v="2"/>
    <s v="Participant C"/>
    <s v="Utilising academic knowledge practically"/>
    <s v="&quot;…  So I don't feel that it added any value because I'm asked to do something, practically, but I haven't even learned what that is in the first place. So none of the theoretical knowledge was applicable to that.&quot;"/>
    <x v="17"/>
    <s v="Inadequate theoretical foundation of &quot;practical&quot; exposure received"/>
    <m/>
  </r>
  <r>
    <n v="3"/>
    <s v="Participant C"/>
    <s v="Acquired Practical Skills"/>
    <s v=" But I do feel that the practical elements of that was lacking. I would love to see a little bit more what's going on in the industry so that when I walk out of my studies, then I can immediately start working and know exactly what's going on. But my experience was the opposite of that, where, you know, none of the things I learned I could actually practically apply in the workplace. (Did not directly ask the question, but his answer relates to &quot;acquired practical skills&quot;."/>
    <x v="18"/>
    <s v="Inability to apply gained skills in the workplace."/>
    <m/>
  </r>
  <r>
    <n v="4"/>
    <s v="Participant C"/>
    <s v="Community engagement"/>
    <s v="I would not say that no, because well, community in the sense of fellow students we in anyway, anyway, we talked, you know, day to day basis, so it's not that we talk more, just because of that specific subject, but you know, we communicated relatively well between one another. With the industry."/>
    <x v="19"/>
    <s v="Communication, "/>
    <m/>
  </r>
  <r>
    <n v="5"/>
    <s v="Participant C"/>
    <s v="Industry partner engagement"/>
    <s v="Yeah. So yeah, it's very, it's very close because it was sort of like family, friends, but family friends from long ago and I did some work for her husband. And then, you know, she said, Oh, you know, I knew you since you were this tall and things and we talked a little bit and she asked what I'm doing. And I said, I'm studying my honours in human resource management. And she's like, oh, you know, that's exactly what I do. You know that. That's the industry I work in and that's how I you know, revive that the relationship basically. But after that, we've, we've gone for a few coffees and things like that, but I would not say that it's, that's the main reason why it expanded."/>
    <x v="7"/>
    <s v="Importance of Personal Networks"/>
    <m/>
  </r>
  <r>
    <n v="6"/>
    <s v="Participant C"/>
    <s v="Employability"/>
    <s v="&quot;No.&quot; …_x000a_Well, if I just look at the interview that I had with the current company I'm at, a lot of the questions that I was asked, I was not able to answer because I've never done anything like that. And I haven't even thought of it. They gave me an assignment, for example. And I've never heard or read or learned about the process. And it was about onboarding. So I haven't even heard of that process. "/>
    <x v="20"/>
    <m/>
    <m/>
  </r>
  <r>
    <n v="7"/>
    <s v="Participant C"/>
    <s v="Combining theory and practical knowledge"/>
    <s v="And I'm supposed to onboard someone on how would I approach it. So now, I would not say that I was specifically employable, most of the skills. I would say the vast majority of the skills I learned I learned in my first six months at this company okay. But, yeah, in terms of skills that I learned from the university, I don't ... I think it's very little that goes over into the world of work"/>
    <x v="20"/>
    <s v="Inability to transfer gained theoretical HR knowledge within the world of work"/>
    <m/>
  </r>
  <r>
    <n v="8"/>
    <s v="Participant C"/>
    <s v="Practical knowledge, competencies and (or) skills  obtained"/>
    <s v="Well, there was a lot of like the ethics framework of the South African board of people's practices. Our lecturer focused a lot on that. I would say that was that came in quite handy. Just to have a framework of exactly what falls under HR, what is HR about, but you can know what something is about and still don't know what the skills are. "/>
    <x v="21"/>
    <s v="Gaining holistic view of HR in South Africa"/>
    <m/>
  </r>
  <r>
    <n v="9"/>
    <s v="Participant C"/>
    <s v="Workplace readiness"/>
    <s v="I would not say that. No, I'm just if I look, for example, at the other practicum that we do with more like the Labour Relations. I feel that just going to the CCMA once was more valuable than the entire year's worth of studies. So I learned so much more about what it is how the process looks, all those types of things, what is needed then what we did in class, what we did in class was so, I almost want to say theoretical that I can't really, okay, you know, I need to do this, but how does that practically look because there's a lot of things where it can stand on the papers like this, you know, but when you go to the CCMA, you know, you need to know the right people and you need to this and that, you know, and and you sort of need to play that game, right? And if you haven't done that you have no idea how to do it. I also went with that other lady that I interviewed, I also went with her to the CCMA once with the case that she was busy with and I would say that that also learned me so much more because she is someone that does CCMA cases. That's one of her functions as a HR person. So I could actually then asked a lot of questions, because the questions come up as you do the practicum at the CCMA. It's like, okay, this guy did this. Why did he do it? Or this person said this, and the commissioner then decided to rather than go into this route, why did he do that? Then it's a lot more, you know, when I one day end up in the CCMA, I'll know exactly how to do that process because I've seen it in the past. You know, if you only hear about it theoretically at university, you know that that's not ... "/>
    <x v="22"/>
    <s v="Theoretical knowledge limitations, importance of practical learning, guidance from industry partner"/>
    <m/>
  </r>
  <r>
    <n v="10"/>
    <s v="Participant C"/>
    <s v="Meaningful Reflections"/>
    <s v="You know, the focus on the South African board of people's practices. I think that's extremely important thing because HR is not seen as a, you know, important profession. It's just like, it has so many negative and negative stereotypes to it. But yes, come to this organisation and they want to make it into something that, you know, if you register with them, you know, it's a lot more professional level. You know, there's a lot more seriousness to HR, they're recruiting people, they have a lot of workshops that they're doing."/>
    <x v="23"/>
    <s v="Professionalism, accreditation"/>
    <m/>
  </r>
  <r>
    <n v="11"/>
    <s v="Participant C"/>
    <s v="Industry standard alignment"/>
    <s v="So give us for example, a few three being at accounts with a contested out you know, and all of these things you know, and then they learn how the P-net system... They go out there, they say to the employees, you know, I've worked with P-net at before Can you maybe give me a P-net account? I know how to source candidates on it, so that it would benefit the university by making the students more practically practically skilled. _x000a_&quot;And it would benefit the university as well because they're sending out more qualified students into the workplace. I think if one univeristy does that, it's like, no, that's the university we want because every time I hire someone, they know how to use these systems. And even if for example, some one company is actually under the other company use pay space. Those are similar systems, right? So even if I am trained in PaySPACE, you know, how to log on to employees there. It's a very easy transition to Sage 300. Instead of just not knowing anything about those two, and then jumping into one of those. So I think that would that would be a very, very good idea.&quot;"/>
    <x v="24"/>
    <s v="Need of Practical Exposure to HR functions: payroll, SETAs"/>
    <m/>
  </r>
  <r>
    <n v="11"/>
    <s v="Participant C"/>
    <s v="Industry standard alignment"/>
    <s v="Yeah, I think that would actually be very, very useful. I think the university could actually, you know, maybe talk to p&amp;l. Science and say, you know, listen here, here are 30 bright students or whatever the number is, that is going to get in the industry, you know, use a chance to get them now right. "/>
    <x v="25"/>
    <s v="Student Exposure to Industry Partners"/>
    <m/>
  </r>
  <r>
    <n v="12"/>
    <s v="Participant C"/>
    <s v="Employability"/>
    <s v="N/A already touched on"/>
    <x v="4"/>
    <m/>
    <m/>
  </r>
  <r>
    <n v="13"/>
    <s v="Participant C"/>
    <s v="Obtaining interview participants"/>
    <s v="As I've said, a lot of my fellow students wasn't as advantaged as me in that sense that they actually knew someone in the profession that they can interview and then to actually spend the time on them so they really struggled with that. I think it also affected their marks negatively. "/>
    <x v="26"/>
    <m/>
    <m/>
  </r>
  <r>
    <n v="14"/>
    <s v="Participant C"/>
    <s v="Collaboration with Organisations"/>
    <s v="N/A "/>
    <x v="4"/>
    <s v="N/A"/>
    <m/>
  </r>
  <r>
    <n v="15"/>
    <s v="Participant C"/>
    <s v="Project Outcome"/>
    <s v="N/A"/>
    <x v="4"/>
    <s v="N/A"/>
    <m/>
  </r>
  <r>
    <n v="16"/>
    <s v="Participant C"/>
    <s v="Value of  Masters Practical Training"/>
    <s v="N/A "/>
    <x v="4"/>
    <s v="N/A"/>
    <m/>
  </r>
  <r>
    <n v="1"/>
    <s v="Participant D"/>
    <s v="Nature of practicum or community project"/>
    <s v="They didn't, literally just say, you need to reach out to the community. This is what you need to achieve, to basically achieve to make a difference in the community and we could choose our own groups, choose our own in what we want to get into but it had to be IOP related."/>
    <x v="27"/>
    <s v="No rigid guidelines "/>
    <m/>
  </r>
  <r>
    <n v="1"/>
    <s v="Participant D"/>
    <s v="Nature of practicum or community project"/>
    <s v="&quot;Yes, so what we did is we went to a recruitment company, Company A, and we had a recruitment drive. So on the day we interviewed, well in our team of four now obviously, we interviewed I think, like 150 people, if I remember correctly. And ultimately, at the end of the day, I think 80% of those 150 people got jobs.&quot;_x000a_"/>
    <x v="28"/>
    <m/>
    <m/>
  </r>
  <r>
    <n v="2"/>
    <s v="Participant D"/>
    <s v="Utilising academic knowledge practically"/>
    <s v=" we learn how to how to interview people. How also just you know, how to act professionally. I think that's a big thing. That really sets people with degrees HR degrees apart from people who do not have that. And so, yes, I think having that knowledge, and then actually making it practical, was how... the practice theoretical knowledge helped a lot, even though we also had to do some of our own research prior to the session to make sure that we conduct and do good interviews with the people. "/>
    <x v="2"/>
    <s v="Research, interview skills"/>
    <m/>
  </r>
  <r>
    <n v="3"/>
    <s v="Participant D"/>
    <s v="Acquired Practical Skills"/>
    <s v=" And also just, ja, being professional and sounding professional because you can imagine we are now let's say 22 year olds, well our other team member was 23. But 22 year olds interviewing a person of 50. So that was also quite intense. and so ja definitely also just act professional."/>
    <x v="3"/>
    <s v="Increasing professionalism"/>
    <m/>
  </r>
  <r>
    <n v="3"/>
    <s v="Participant D"/>
    <s v="Acquired Practical Skills"/>
    <s v="Yes. I think I guess our recruitment skills is one thing, but also our admin skills and admin is actually at the end of the day quite closely related to HR because a lot of a lot of our functions requires good admin skills and you know, where we had to organise all of the CVS because obviously within those they say 150 candidates, there is let's say 20 different jobs that the people are applying to, or can be used. So just to keep all of those CVs sorted, so definitely admin skills "/>
    <x v="10"/>
    <s v="Screening CVs, interviewing skills, practical recruitment exposure"/>
    <m/>
  </r>
  <r>
    <n v="4"/>
    <s v="Participant D"/>
    <s v="Community engagement"/>
    <s v="yes, definitely, well, I mean, if it wasn't for the community project, we would have never been in a situation where we had to interview 150 blue collar workers and just, ja, to be yeah I think that that's technically forced us to connect with our community."/>
    <x v="29"/>
    <m/>
    <m/>
  </r>
  <r>
    <n v="5"/>
    <s v="Participant D"/>
    <s v="Industry partner engagement"/>
    <s v="Yes, so, so we could we worked [Company A], with our clients. They are quite a well known recruitment company. So just to work with them, and see how they do things and how recruitment actually happens in the practical world was quite interesting. And other industry partners. "/>
    <x v="7"/>
    <s v="Guidance from Industry Partner"/>
    <m/>
  </r>
  <r>
    <n v="6"/>
    <s v="Participant D"/>
    <s v="Employability"/>
    <s v="Yes, I think I was definitely employable. However, for example, in HR you know, you learn about payroll that there are so many things that comes with payroll, that was a whole new world to me, and also, you learn about it, let's say, SETA the SETA, for example, and now was it was the first time ever I actually had a look at the SETA website and ja learn how to do the SETA submission. So I think what what my studies learned me was basically to know what all of these aspects mean._x000a_&quot;So I think it made me employability in the sense that I have a broad idea of the different things however, the finer details, I had no idea how to do. So it definitely definitely made me employable, but there was still much work to do.&quot;_x000a_&quot;So, yeah, I mean, if you look at accountants, for example, they physically know how to do all of the transactions and all of the practical stuff my brother and works at [Company B] and he went into the organisation and when I did presenting, he literally knew how to do everything, how to do all of the transactions, debit credit, I don't know anything about that, where I felt my degree did not help me as much as his degree did.&quot;"/>
    <x v="20"/>
    <s v="Importance of Incorporating theoretical knowledge with practical functions of HR/IOP."/>
    <m/>
  </r>
  <r>
    <n v="7"/>
    <s v="Participant D"/>
    <s v="Combining theory and practical knowledge"/>
    <s v="we did research beforehand, and also just to make sure that, you know, we don't come there and then we don't actually know what they're doing. So academically, we, we did some research on recruitment and effective recruitment, but that's about it."/>
    <x v="30"/>
    <m/>
    <m/>
  </r>
  <r>
    <n v="8"/>
    <s v="Participant D"/>
    <s v="Practical knowledge, competencies and (or) skills  obtained"/>
    <s v="practically to interview people to do reference checks. To sure let me think I'll also see, okay, let me start at the beginning so you get the CV then you scan through it, then you say, okay, this person, yes or no. So CV screening, then actually doing the interview, and then doing reference checks. So that those are three steps that we that we did, and,  yeah , I think that is the practical things that we got from it. "/>
    <x v="10"/>
    <s v="Recruitment, Screening, Reference Checks, Interviewing candidates"/>
    <m/>
  </r>
  <r>
    <n v="9"/>
    <s v="Participant D"/>
    <s v="Workplace readiness"/>
    <s v="Absolutely I'm I think also, especially our community project, it was, it really helped me even in the job that I'm now, recruitment. I'm not scared if I need to recruit someone because I know the steps. I believe in my interviewing abilities and whether I can, you know, get a fair idea of who that person is. So definitely, iy definitely helped me a lot. And actually, I do think that we should have more practicums like that during our degrees or Honours Degree, whatever."/>
    <x v="9"/>
    <s v="Practical recruitment training received, the importance of work-integrated learning opportunities and the need for students to combine theory with practice."/>
    <m/>
  </r>
  <r>
    <n v="10"/>
    <s v="Participant D"/>
    <s v="Meaningful Reflections"/>
    <m/>
    <x v="6"/>
    <m/>
    <m/>
  </r>
  <r>
    <n v="11"/>
    <s v="Participant D"/>
    <s v="Industry standard alignment"/>
    <s v=" I think I'm a bit more guidance would be nice. For example, if they say okay, everyone should work in this sector. And then we you know, we work with this industry leaders. "/>
    <x v="7"/>
    <s v="More rigid guidelines, exposure to industry leaders"/>
    <m/>
  </r>
  <r>
    <n v="11"/>
    <s v="Participant D"/>
    <s v="Industry standard alignment"/>
    <s v="And so no, definitely, I think a short course for even for payroll, recruitment, all of our all of the big HR functions, as mentioned by that is SABPP model. I think it would be so much more beneficial to actually just know how to do these things practically."/>
    <x v="23"/>
    <m/>
    <m/>
  </r>
  <r>
    <n v="11"/>
    <s v="Participant D"/>
    <s v="Industry standard alignment"/>
    <s v="And so no, definitely, I think a short course for even for payroll, recruitment, all of our all of the big HR functions, as mentioned by that is SABPP model. I think it would be so much more beneficial to actually just know how to do these things practically."/>
    <x v="22"/>
    <s v="Need of Practical Exposure to HR functions: payroll, SETAs"/>
    <m/>
  </r>
  <r>
    <n v="12"/>
    <s v="Participant D"/>
    <s v="Employability"/>
    <s v="N/A"/>
    <x v="4"/>
    <s v="N/A"/>
    <m/>
  </r>
  <r>
    <n v="13"/>
    <s v="Participant D"/>
    <s v="Obtaining interview participants"/>
    <s v="N/A "/>
    <x v="4"/>
    <s v="N/A"/>
    <m/>
  </r>
  <r>
    <n v="14"/>
    <s v="Participant D"/>
    <s v="Collaboration with Organisations"/>
    <s v="So no, they did not refer them we ... we found them I did a three month live internship at [Company A]. last year. So whilst doing the project, I also worked there, which made it a lot easier for our team. And yeah, so that's how we, we decided to reach out to them and do that"/>
    <x v="26"/>
    <m/>
    <m/>
  </r>
  <r>
    <n v="14"/>
    <s v="Participant D"/>
    <s v="Collaboration with Organisations"/>
    <s v="because if it wasn't for my connection with [Company A], we would have never landed up with it. "/>
    <x v="26"/>
    <m/>
    <m/>
  </r>
  <r>
    <n v="15"/>
    <s v="Participant D"/>
    <s v="Project Outcome"/>
    <s v="And ultimately, at the end of the day, I think 80% of those 150 people got jobs. So yeah, so that was quite a successful project. We also won the best project for the year. So you're luckily for us everything turned out well, and yeah, so that so we did some recruitment. "/>
    <x v="31"/>
    <s v="Job placements within the community has been done, received recognition for the success of their project"/>
    <m/>
  </r>
  <r>
    <n v="16"/>
    <s v="Participant D"/>
    <s v="Value of  Masters Practical Training"/>
    <s v="And we say that that [Company C] session was actually the best out of all the sessions we had through the entire week because it was just so ja industry specific and ja because these people you know, they work every single day in industry, it was just so nice to get that practical exposure where I feel sometimes"/>
    <x v="7"/>
    <s v="Obtaining industry specific training in IOP-related functions"/>
    <m/>
  </r>
  <r>
    <n v="1"/>
    <s v="Participant E"/>
    <s v="Nature of practicum or community project"/>
    <s v="we were mostly allowed to choose our own our own topic or the group we wanted to work with. Yeah. And then some of the lecturers would have liked us to work with the university itself. So some of the community projects or the other groups, they worked with student Career centre or something like that. They did things there. But I think it was all dependent on your supervisor or supervisor didn't have an issue at all, as long as we were making impact in a community somewhere. And it had to be related to IOP."/>
    <x v="0"/>
    <s v="No rigid guidelines, role of the supervisor"/>
    <m/>
  </r>
  <r>
    <n v="1"/>
    <s v="Participant E"/>
    <s v="Nature of practicum or community project"/>
    <s v=" - What we wanted to do is actually make a big impact in of course, our community at that time, so one of my team members, she was working at a recruitment agency, and they connected us with a few people over there._x000a_  -  Then there was interview day, so we interviewed I think, over 200 people that day, which was great, very short interviews, but of course for blue collar workers. So specific things we were focusing on, and then what agency that is they did the placements afterwards. So it's basically just creating a big talent pool. That was kind of the big idea. "/>
    <x v="28"/>
    <s v="Making an impact on the wider community, role of personal networks, gaining practical exposure in recruitment"/>
    <m/>
  </r>
  <r>
    <n v="2"/>
    <s v="Participant E"/>
    <s v="Utilising academic knowledge practically"/>
    <s v="So since it was very recruitment focused that we were able to take what we have learned from recruitment, and actually apply it so how do you do interviews? How do you prep for interviews? How do you probe because, of course, we have specific information we'd like to know from these blue collar workers."/>
    <x v="10"/>
    <s v="Obtaining knowledge of the whole interview process"/>
    <m/>
  </r>
  <r>
    <n v="3"/>
    <s v="Participant E"/>
    <s v="Acquired Practical Skills"/>
    <s v="I think it was also understanding the recruitment process a lot better seeing what happens on the back end sites, how the recruitment agency tends to work, they also gave us a lot of insight into how they allocate these candidates to their clients, because they basically just work as a third party. So connecting the different parties with each other, which was also very interesting."/>
    <x v="10"/>
    <s v="Gaining insights to the workings of recruitment agencies"/>
    <m/>
  </r>
  <r>
    <n v="4"/>
    <s v="Participant E"/>
    <s v="Community engagement"/>
    <s v="Definitely. I think we were able to work with a community that didn't that, we didn't expect to work with, which was your rural group, but more like an uneducated, coming from all these different areas where normally when you think of HR you think of corporate and a very uneducated group. So it was an interesting community to work with."/>
    <x v="29"/>
    <s v="Gaining insights how to work with a community that is not within the corporate environment"/>
    <m/>
  </r>
  <r>
    <n v="5"/>
    <s v="Participant E"/>
    <s v="Industry partner engagement"/>
    <s v="I was able to engage with recruiters so people that have been in industry for a long time, that day before they prepped us. So they explained why we asked the specific questions we do for this group of people. How do you probe. What do you have to look for in their CV while you are asking questions when it comes to specific vacancies, what are the type of questions we are asking. What are we looking for. "/>
    <x v="7"/>
    <s v="Guidance from Industry Partner"/>
    <m/>
  </r>
  <r>
    <n v="6"/>
    <s v="Participant E"/>
    <s v="Employability"/>
    <s v="definitely think so. I think the place that I work for us a little bit biassed because there's a lot of industrial psychologists and HR people that I work with. So they of course know the type of skills that you walk out with and the knowledge you walk out with after studying but I definitely believe that this practicum specifically made it made me more employable in recruitment itself because later on, like right after I started working at the company I'm at now, I had to also go through the entire recruitment process and be part of the actual process while employing new new people. So I was actually able to do something for them, which was great."/>
    <x v="9"/>
    <s v="Role of practical knowledge obtained druing the practicum, applying the practical knowledge obtained."/>
    <m/>
  </r>
  <r>
    <n v="7"/>
    <s v="Participant E"/>
    <s v="Combining theory and practical knowledge"/>
    <s v="I had an idea of how recruitment looked beforehand, but I think there was a lot more in the actual process when you do recruitment itself that I've never thought of. It's like the communication channels that you have to use depending on the group that you're working with."/>
    <x v="10"/>
    <s v="Bridging the gap between theory and practice"/>
    <m/>
  </r>
  <r>
    <n v="8"/>
    <s v="Participant E"/>
    <s v="Practical knowledge, competencies and (or) skills  obtained"/>
    <s v="So since it was very recruitment focused that we were able to take what we have learned from recruitment, and actually apply it so how do you do interviews? How do you prep for interviews? How do you probe because, of course, we have specific information we'd like to know from these blue collar workers. It was also interesting, the demographic we were working with was a very uneducated, uneducated group most of the time, so you kind of had to adjust your recruitment knowledge a little bit to fit that specific demographic, which was also very interesting. "/>
    <x v="10"/>
    <s v="Preparing for interviews, learning you to probe, working with a different demographic"/>
    <m/>
  </r>
  <r>
    <n v="9"/>
    <s v="Participant E"/>
    <s v="Workplace readiness"/>
    <s v="Already mentioned previously."/>
    <x v="4"/>
    <s v="N/A"/>
    <m/>
  </r>
  <r>
    <n v="10"/>
    <s v="Participant E"/>
    <s v="Meaningful Reflections"/>
    <s v="I think for me, it was a it was just a very interesting experience. I think all of us were very frustrated in the beginning of the process because he doesn't always feel like there's a lot of guidance, you do have a supervisor, but all of the admin and connecting with people in industry is all up to you. Which of course we did have a connection which was great, but we still had to have a few backup plans. So it was very stressful but very rewarding in the end, but I still believe it can be done better. Yes"/>
    <x v="32"/>
    <s v="Importance of Personal Networks, hands-on supervision"/>
    <m/>
  </r>
  <r>
    <n v="10"/>
    <s v="Participant E"/>
    <s v="Meaningful Reflections"/>
    <s v="So for honours since there was a really good outcome with a community project, over 200 people got connected to jobs, which was great. So I think that outcome in itself is a great tool that I can use when I'm being interviewed. "/>
    <x v="14"/>
    <s v="Utilising skills learned in the community project to improve his/her career"/>
    <m/>
  </r>
  <r>
    <n v="11"/>
    <s v="Participant E"/>
    <s v="Industry standard alignment"/>
    <s v="Oh, yes, I think it would have been great to have your other experiences maybe in assessment or in employee well being the different areas that I can't think of right now maybe also a little bit more focused on technology. Integrating into industrial psychology would have also been great, I think. "/>
    <x v="22"/>
    <s v="Gaining more IOP-specific experience: assessments or employee well-being."/>
    <m/>
  </r>
  <r>
    <n v="12"/>
    <s v="Participant E"/>
    <s v="Employability"/>
    <s v="Its not textbook which was also great again, and now I'm walking away with extra certificates other than my degree, which I can actually go and use somewhere and it all once again, makes me a bit more employable, which is great (Masters Training)"/>
    <x v="9"/>
    <s v="Additional certifications applicable to IOP increasing his employability."/>
    <m/>
  </r>
  <r>
    <n v="13"/>
    <s v="Participant E"/>
    <s v="Obtaining interview participants"/>
    <s v="N/A "/>
    <x v="4"/>
    <s v="N/A"/>
    <m/>
  </r>
  <r>
    <n v="14"/>
    <s v="Participant E"/>
    <s v="Collaboration with Organisations"/>
    <s v="We were quite lost without this network. We weren't really sure what to do. So having this connection sped up the entire process, I think we were one of the first groups to finish which was great. And yeah, she she, of course, knew all these people."/>
    <x v="26"/>
    <s v="Importance of Personal Networks"/>
    <m/>
  </r>
  <r>
    <n v="15"/>
    <s v="Participant E"/>
    <s v="Project Outcome"/>
    <s v="So for honours since there was a really good outcome with a community project, over 200 people got connected to jobs, which was great. So I think that outcome in itself is a great tool that I can use when I'm being interviewed. "/>
    <x v="33"/>
    <s v="Utilising skills learned in the community project to improve his/her career"/>
    <m/>
  </r>
  <r>
    <n v="16"/>
    <s v="Participant E"/>
    <s v="Value of  Masters Practical Training"/>
    <s v="Its not textbook which was also great again, and now I'm walking away with extra certificates other than my degree, which I can actually go and use somewhere and it all once again, makes me a bit more employable, which is great"/>
    <x v="7"/>
    <s v="Obtaining industry specific training in IOP-related functions"/>
    <m/>
  </r>
  <r>
    <n v="16"/>
    <s v="Participant E"/>
    <s v="Value of  Masters Practical Training"/>
    <s v="Or what they would do is they'd invite guest speakers from [Company C] or [Company D] to come and speak about what the future of psychometrics would look like. So that was also very insightful."/>
    <x v="7"/>
    <s v="Personal Network opportunities, gaining insights to the real world of work pertaining to psychometrics, bridging the gap between theory and practice."/>
    <m/>
  </r>
  <r>
    <n v="16"/>
    <s v="Participant E"/>
    <s v="Value of  Masters Practical Training"/>
    <s v=" I'm walking away with extra certificates other than my degree, which I can actually go and use somewhere and it all once again, makes me a bit more employable, which is great. (Masters Training)"/>
    <x v="34"/>
    <s v="Increased employability, obtaining more certificates."/>
    <m/>
  </r>
  <r>
    <n v="1"/>
    <s v="Participant F"/>
    <s v="Nature of practicum or community project"/>
    <s v="So we basically had free rein, if I can call it that. So it was said that we had to identify something that could benefit an organisation and that has to do with industrial psychology."/>
    <x v="0"/>
    <s v="No rigid guidelines "/>
    <m/>
  </r>
  <r>
    <n v="1"/>
    <s v="Participant F"/>
    <s v="Nature of practicum or community project"/>
    <s v="So we kind of used our own struggles with time management, and juggling school and work and family responsibilities. And we try to communicate these situations to them so that they know what happens in the in the big world in the real world."/>
    <x v="35"/>
    <s v="The role of personal experiences that influences the choice of the students' community project"/>
    <m/>
  </r>
  <r>
    <n v="1"/>
    <s v="Participant F"/>
    <s v="Nature of practicum or community project"/>
    <s v=" And then what we did is we identified a few types of methods or strategies that we could introduce to the kids. And then when we introduce them to the kids, we kind of tried to make it practical. So we would give them an exercise or a method. And then we would give them an exercise or we would ask them to explain practically how they could implement this method."/>
    <x v="36"/>
    <s v="Gauging the students' understanding of different time management strategies, providing methods of practical application to the students."/>
    <m/>
  </r>
  <r>
    <n v="1"/>
    <s v="Participant F"/>
    <s v="Nature of practicum or community project"/>
    <s v="So we focused on time, time management, specifically, where we worked with high school kids. Yes, high school kids grade 10, 11 and 12. And we basically tried to teach them some skills that they would need later on in life more so than now. "/>
    <x v="37"/>
    <s v="Providing school students with time management skills"/>
    <m/>
  </r>
  <r>
    <n v="2"/>
    <s v="Participant F"/>
    <s v="Utilising academic knowledge practically"/>
    <s v="So theory is always good, because knowledge and gives power and the quotes are endless, but normally, it's easy to say, but just manage your time better by prioritise, do the important things first, but you never actually I think it's Albert Einstein that said, if you can't explain something to a child, then you yourself, do not understand what you're trying to explain."/>
    <x v="38"/>
    <s v="Theory is required, however it is required to have an understanding of the topic"/>
    <m/>
  </r>
  <r>
    <n v="3"/>
    <s v="Participant F"/>
    <s v="Acquired Practical Skills"/>
    <s v="Time management, like juggling our own time to actually complete this community project with our studies and working on the side."/>
    <x v="3"/>
    <s v="Time management"/>
    <m/>
  </r>
  <r>
    <n v="3"/>
    <s v="Participant F"/>
    <s v="Acquired Practical Skills"/>
    <s v="I learned once again just how to interact with other people once again, but not in the same way as I did with my group members. This was a more facilitated student type of role and experience that we had. We spoke to the kids and it was interaction with them. "/>
    <x v="3"/>
    <s v="Facilitating group-learning"/>
    <m/>
  </r>
  <r>
    <n v="3"/>
    <s v="Participant F"/>
    <s v="Acquired Practical Skills"/>
    <s v="but like silly skills like PowerPoint presentation skills"/>
    <x v="3"/>
    <s v="Presentation Skills"/>
    <m/>
  </r>
  <r>
    <n v="3"/>
    <s v="Participant F"/>
    <s v="Acquired Practical Skills"/>
    <s v="- Firstly learning to work with people once again. _x000a_- So we did not know any of the class mates we were studying with. All of us basically did our undergrad at previous university, ag at another university."/>
    <x v="39"/>
    <s v="Forming meaninful connections with class-mates"/>
    <m/>
  </r>
  <r>
    <n v="4"/>
    <s v="Participant F"/>
    <s v="Community engagement"/>
    <s v="So obviously, we had students, grade 10 to 12 pupils. And the last time I dealt with high school kids, I was in matric myself. So that's my it was 11 years ago last year. So like it was a while back so you've kind of you lose touch with reality in the sense that you don't know students anymore like you don't know grade 10s to eleven, or twelve anymore. So by you've kind of put yourself out there and you learn a different part of their community."/>
    <x v="40"/>
    <s v="Gaining insights into youth communities"/>
    <m/>
  </r>
  <r>
    <n v="5"/>
    <s v="Participant F"/>
    <s v="Industry partner engagement"/>
    <s v=" - I know there was some projects that allow people to engage with industry partners. Unfortunately for us, our group did not have that opportunity. I do think it's something that needs to be addressed because at some points in the during the community project._x000a_- So not necessarily completely involved with industry partners, but just a bit more exposure to them, I would say would have been very nice."/>
    <x v="41"/>
    <s v="The importance of industry partner engagement."/>
    <m/>
  </r>
  <r>
    <n v="6"/>
    <s v="Participant F"/>
    <s v="Employability"/>
    <s v="Um, so honestly, I'm employed and I was employed before before I started my studies, but I can honestly say the skills one of the big skills, big parts of the community project was once again it was people. So you had to deal with a wide variety of people."/>
    <x v="9"/>
    <s v="The role of an individual's interpersonal skills"/>
    <m/>
  </r>
  <r>
    <n v="6"/>
    <s v="Participant F"/>
    <s v="Employability"/>
    <s v="And between the counselling and the different types of interviews we had to do with a community project all the soft skills that you've learned, it's definitely something that you'll be able to take on your journey when you're looking for possible employment."/>
    <x v="9"/>
    <s v="The role of the community projecy"/>
    <m/>
  </r>
  <r>
    <n v="7"/>
    <s v="Participant F"/>
    <s v="Combining theory and practical knowledge"/>
    <s v="So theory is always good, because knowledge and gives power and the quotes are endless, but normally, it's easy to say, but just manage your time better by prioritise, do the important things first, but you never actually I think it's Albert Einstein that said, if you can't explain something to a child, then you yourself, do not understand what you're trying to explain."/>
    <x v="35"/>
    <s v="Bridging the gap between theory and practice"/>
    <m/>
  </r>
  <r>
    <n v="8"/>
    <s v="Participant F"/>
    <s v="Practical knowledge, competencies and (or) skills  obtained"/>
    <s v="Already mentioned previously."/>
    <x v="4"/>
    <s v="N/A"/>
    <m/>
  </r>
  <r>
    <n v="9"/>
    <s v="Participant F"/>
    <s v="Workplace readiness"/>
    <s v="N/A"/>
    <x v="4"/>
    <m/>
    <m/>
  </r>
  <r>
    <n v="10"/>
    <s v="Participant F"/>
    <s v="Meaningful Reflections"/>
    <s v="I'm not saying our community project wasn't noteworthy, but I do feel like it was a bit underwhelming, if I can call it that it wasn't it. It's something that you learn every day. Yeah, you know, it's not like this. Wow, definitely something that I can take with me. It's something that you take for granted. So to get the full impact of it, I think gets lost a bit"/>
    <x v="8"/>
    <s v="Time management may be perceived as a mundane skill, community project was perceived as not that impactful, Role of choosing the correct line of work for the community project, which is applicable to the degree"/>
    <m/>
  </r>
  <r>
    <n v="11"/>
    <s v="Participant F"/>
    <s v="Industry standard alignment"/>
    <s v="I would say that they need to narrow the borders of the framework that you work with. Okay wait, let's just regroup. We could have worked with anyone. I feel like they should have maybe narrowed down the demographic that we had to work with."/>
    <x v="42"/>
    <s v="Providing a bit more guidance, as to who the demographic should be"/>
    <m/>
  </r>
  <r>
    <n v="11"/>
    <s v="Participant F"/>
    <s v="Industry standard alignment"/>
    <s v="Maybe, and I could have maybe from the side they could have actually gone and and gathered groups of people within the industry or within the workplace and they could have appointed them to a group so that we have more IOP exposure and they all they could have maybe given us more concrete themes that we had to work with for example, like the CV writing which was brilliant"/>
    <x v="25"/>
    <s v="Partnering with industry partners, to allow students to gain more exposure to the real world of work as IOP professionals"/>
    <m/>
  </r>
  <r>
    <n v="12"/>
    <s v="Participant F"/>
    <s v="Employability"/>
    <s v="N/A "/>
    <x v="43"/>
    <s v="N/A "/>
    <m/>
  </r>
  <r>
    <n v="13"/>
    <s v="Participant F"/>
    <s v="Obtaining interview participants"/>
    <s v="N/A"/>
    <x v="43"/>
    <s v="N/A "/>
    <m/>
  </r>
  <r>
    <n v="14"/>
    <s v="Participant F"/>
    <s v="Collaboration with Organisations"/>
    <s v="N/A"/>
    <x v="43"/>
    <s v="N/A "/>
    <m/>
  </r>
  <r>
    <n v="15"/>
    <s v="Participant F"/>
    <s v="Project Outcome"/>
    <s v="Already identified at &quot;Meaningful reflections&quot;"/>
    <x v="4"/>
    <s v="N/A"/>
    <m/>
  </r>
  <r>
    <n v="16"/>
    <s v="Participant F"/>
    <s v="Value of  Masters Practical Training"/>
    <s v="N/A"/>
    <x v="4"/>
    <s v="N/A"/>
    <m/>
  </r>
  <r>
    <n v="1"/>
    <s v="Participant G"/>
    <s v="Nature of practicum or community project"/>
    <s v=" ja so basically we just did some recruiting for communities such as laudium, living Olievenhout Bosch, Tembisa. Ja just to decrease South Africa's unemployment rate. And within that community project, there's obviously a lot of benefits tied to it."/>
    <x v="44"/>
    <s v="Reaching out to rural communities"/>
    <m/>
  </r>
  <r>
    <n v="1"/>
    <s v="Participant G"/>
    <s v="Nature of practicum or community project"/>
    <s v="Give a man a fish and feed him for a day. Teach a man to fish and feed him for a lifetime. We didn't want to hand out things or necessities or to people from communities that that really needs it. But we would rather we rather wanted to acquire them or give them skills and help them to find a job so that it's it's a longer term solution for them. "/>
    <x v="45"/>
    <s v="Provding the community with opportunities and skills regarding their own employment"/>
    <m/>
  </r>
  <r>
    <n v="1"/>
    <s v="Participant G"/>
    <s v="Nature of practicum or community project"/>
    <s v="So we were required to invest into the community in a way that aligns with our with our field of study._x000a_So taking what you've what you have, and seeing how you can contribute in a unique way. "/>
    <x v="46"/>
    <s v="Bridging the gap between theory and practice, outreach"/>
    <m/>
  </r>
  <r>
    <n v="1"/>
    <s v="Participant G"/>
    <s v="Nature of practicum or community project"/>
    <s v="we collaborated with a company with a recruitment company and we recruited people from communities like tembisa, Olievenhoutbosch, Laudium."/>
    <x v="47"/>
    <s v="Receiving guidance from an industry partner"/>
    <m/>
  </r>
  <r>
    <n v="1"/>
    <s v="Participant G"/>
    <s v="Nature of practicum or community project"/>
    <s v="So firstly, we helped out the recruitment company because that company was so overworked and they just have a lot of things to do a lot on their plate. So we helped out that company through basically taking over one of the pro bono cases."/>
    <x v="7"/>
    <s v="Helping out the recruitment company"/>
    <m/>
  </r>
  <r>
    <n v="2"/>
    <s v="Participant G"/>
    <s v="Utilising academic knowledge practically"/>
    <s v="- So in third year specifically, we, in our HR subjects, we learn a lot about recruiting and you know, in, in the honours, we learned to interview and you know, you learn how the how it will be in practice, but obviously, you haven't implemented it yet. You haven't tested it out for yourself. And I think what I really enjoyed was, I've heard a lot of stories, like recruiting isn't, it's not something that's really,people don't enjoy it. And ja obviously from from just learning, you know, just just reading up on the theory of like, what's the steps in a recruitment process specifically. _x000a_- You can't you can't really decide if you enjoy it or not. Like it's a very practical thing. So, and there's a lot of, you know, let's say best practices that you need to take into consideration. So, for me to practically do this community project was just I gained experience in the way of now, I can actually apply my theory and my theory like, provided me with the foundation for how should I interview this person, what is the, what is the correct process to take, what is the thing, the things that I should take into consideration before we hire this person? You know, there was a lot of stuff that I could remember from my theory. "/>
    <x v="10"/>
    <s v="Bridging the gap between theory and practice, theory shaped a foundation for conducting the function practically"/>
    <m/>
  </r>
  <r>
    <n v="3"/>
    <s v="Participant G"/>
    <s v="Acquired Practical Skills"/>
    <s v="Already touched on."/>
    <x v="6"/>
    <m/>
    <m/>
  </r>
  <r>
    <n v="4"/>
    <s v="Participant G"/>
    <s v="Community engagement"/>
    <s v="Already touched on."/>
    <x v="6"/>
    <m/>
    <m/>
  </r>
  <r>
    <n v="5"/>
    <s v="Participant G"/>
    <s v="Industry partner engagement"/>
    <m/>
    <x v="6"/>
    <m/>
    <m/>
  </r>
  <r>
    <n v="6"/>
    <s v="Participant G"/>
    <s v="Employability"/>
    <s v="- Definitely._x000a_- Obviously, I think when you when you enter the workplace, most companies provide you with training, which helps a lot, but having having a strong theoretical background is very important. And I do feel like I'm employable, even though I don't have that much experience. I know how to apply it."/>
    <x v="9"/>
    <s v="Applying the theory learned in practice, gaining training from the company "/>
    <m/>
  </r>
  <r>
    <n v="7"/>
    <s v="Participant G"/>
    <s v="Combining theory and practical knowledge"/>
    <s v="Already touched on."/>
    <x v="6"/>
    <m/>
    <m/>
  </r>
  <r>
    <n v="8"/>
    <s v="Participant G"/>
    <s v="Practical knowledge, competencies and (or) skills  obtained"/>
    <m/>
    <x v="6"/>
    <m/>
    <m/>
  </r>
  <r>
    <n v="9"/>
    <s v="Participant G"/>
    <s v="Workplace readiness"/>
    <s v="- There is a gap between theory and practice_x000a_- I still feel like there is a gap. But one thing that the lecturers do is they really prep you. Prep your mind seat for when you go into the world of work, this is going to happen, you're going to have to do this and that so even though we don't practice it, they do prepare you mentally, in a way. _x000a_- And they were very compassionate towards me in the sense of they know that I'm a student they know I'm a recent graduate, and they gave me a lot of training and guidance. So that's why I feel like you're like the practicum it was sufficient. And it did prepare me in a sense for the world of work. _x000a_-  I do feel like obviously there can be more practical exercises can be more incorporated"/>
    <x v="20"/>
    <s v="The role of lecturers to prepare the students mentally for the world of work, received guidance from the lecturers, the need for receiving more practical exposure during the postgraduate studies."/>
    <m/>
  </r>
  <r>
    <n v="10"/>
    <s v="Participant G"/>
    <s v="Meaningful Reflections"/>
    <s v="- I enjoyed the so as I mentioned before, I didn't know if, if I liked the recruitment, the recruitment aspect of our degree. So during the community project, I, it gave me an opportunity to figure out if this is something that I would that I would enjoy personally_x000a_- And that was also the just a side, a side benefit, but we all had an interest in recruitment and we all want to ride out and gain experience in recruitment and to see, you know, what, how, what is it actually like? "/>
    <x v="10"/>
    <s v="Gaining insights as to how recruitment works"/>
    <m/>
  </r>
  <r>
    <n v="10"/>
    <s v="Participant G"/>
    <s v="Meaningful Reflections"/>
    <s v="So that's why I feel like you're like the practicum it was sufficient. And it did prepare me in a sense for the world of work."/>
    <x v="8"/>
    <s v="Contributed to being prepared for the world of work"/>
    <m/>
  </r>
  <r>
    <n v="10"/>
    <s v="Participant G"/>
    <s v="Meaningful Reflections"/>
    <s v="I feel like we really have a good we did a very good community project as well. I don't want like a few boastful or anything, but I'm very proud of my team. And I really think that we thought the community project through and made a good effort, you know, like to try and make it as practical as possible and as much related to the work world of work as possible. "/>
    <x v="8"/>
    <s v="Role of choosing the correct line of work for the community project, which is applicable to the degree"/>
    <m/>
  </r>
  <r>
    <n v="11"/>
    <s v="Participant G"/>
    <s v="Industry standard alignment"/>
    <s v="I'm not sure what the industry standards are so I can't really compare it."/>
    <x v="48"/>
    <m/>
    <m/>
  </r>
  <r>
    <n v="12"/>
    <s v="Participant G"/>
    <s v="Employability"/>
    <s v="N/A "/>
    <x v="6"/>
    <m/>
    <m/>
  </r>
  <r>
    <n v="13"/>
    <s v="Participant G"/>
    <s v="Obtaining interview participants"/>
    <s v="N/A"/>
    <x v="6"/>
    <m/>
    <m/>
  </r>
  <r>
    <n v="14"/>
    <s v="Participant G"/>
    <s v="Collaboration with Organisations"/>
    <s v="- And one of our team members works for a recruitment company, and so she spoke to that recruitment company and asked them you know, what, can because she knows, obviously you know, it's a very busy company, and that's how she also identified the need for us to help out there. And she asked them if we can collaborate with them, and they were very keen on that. So that's how we got the contact._x000a_- And that was also the just a side, a side benefit, but we all had an interest in recruitment and we all want to ride out and gain experience in recruitment and to see, you know, what, how, what is it actually like? "/>
    <x v="7"/>
    <s v="Personal Network opportunities, gaining insights to the real world of work pertaining to  recruitment, exploring the functions of recruitment"/>
    <m/>
  </r>
  <r>
    <n v="15"/>
    <s v="Participant G"/>
    <s v="Project Outcome"/>
    <s v="N/A "/>
    <x v="6"/>
    <m/>
    <m/>
  </r>
  <r>
    <n v="16"/>
    <s v="Participant G"/>
    <s v="Value of  Masters Practical Training"/>
    <s v="- We do receive additional practical training._x000a_- Which is very, very nice and beneficial and I feel like that training specifically helped me a lot to you know, bridge the gap between theory and practice because, obviously, in honours I learned in psychometrics you know, we we have the theory as our foundation. And we, we did practical assignments and honours which is great. But now with this with this training, we actually have the chance to give feedback. So when I when I received this job at the company, obviously had a bit of I have had a strong foundation of psychometrics and I had, you know, like have had training in psychometrics which was very beneficial for me and the transition was so much more smooth."/>
    <x v="34"/>
    <s v="Bridging the gap between theory and practice, contribution to a smooth transition from being a graduate to being in the workplace"/>
    <m/>
  </r>
  <r>
    <n v="1"/>
    <s v="Participant H"/>
    <s v="Nature of practicum or community project"/>
    <s v="Yeah. So we had carte blanche that was open everything, we could have chosen anything and we did it everybody did recruitment and a lot of leadership training. "/>
    <x v="0"/>
    <m/>
    <m/>
  </r>
  <r>
    <n v="1"/>
    <s v="Participant H"/>
    <s v="Nature of practicum or community project"/>
    <s v="we decided to go with something that in a way would benefit the community will be that we'll be addressing or dealing with, as well as ourselves who basically with a win win situation."/>
    <x v="5"/>
    <s v="Outreach to the community, and learning from it themselves"/>
    <m/>
  </r>
  <r>
    <n v="1"/>
    <s v="Participant H"/>
    <s v="Nature of practicum or community project"/>
    <s v="We decided on approaching a high school grade 10 and 11 learners on the importance and tool of time management. I think that's something that we when we were in high school, we never really thought about that. Whenever he taught that so we thought maybe, let's let's let's bring this and also with us having to doing doing our honours and studying. There's a lot of time management that would also benefit from that. So that's why we decided on doing that. "/>
    <x v="35"/>
    <s v="Engaging with high school learners, transferring time management knowledge to the students"/>
    <m/>
  </r>
  <r>
    <n v="1"/>
    <s v="Participant H"/>
    <s v="Nature of practicum or community project"/>
    <s v="Additional to the before in one of our things that we did in the trades was we as group members, took on some courses and cost certificates out of that for time management. So that also helped us in our own preparations towards you know, addressing this with the learners."/>
    <x v="30"/>
    <s v="Transferring knowledge in a way that is understood by school learners"/>
    <m/>
  </r>
  <r>
    <n v="2"/>
    <s v="Participant H"/>
    <s v="Utilising academic knowledge practically"/>
    <s v="I think one of the things that is important in the work that we'll be doing is doing a needs analysis. So one of the things that obviously helped me and going into the future, I was one of the people responsible to getting the needs analysis from the teachers. And the students. "/>
    <x v="49"/>
    <m/>
    <m/>
  </r>
  <r>
    <n v="3"/>
    <s v="Participant H"/>
    <s v="Acquired Practical Skills"/>
    <s v="lso, just presentation we'll be doing a lot of presentation to teams organisations. So just how to structure presentations, how to do presentation and in doing the practice of engaging with with the audience that you're presenting to."/>
    <x v="3"/>
    <s v="Presentation Skills"/>
    <m/>
  </r>
  <r>
    <n v="3"/>
    <s v="Participant H"/>
    <s v="Acquired Practical Skills"/>
    <s v="I think one of the things that is important in the work that we'll be doing is doing a needs analysis. So one of the things that obviously helped me and going into the future, I was one of the people responsible to getting the needs analysis from the teachers. And the students. "/>
    <x v="10"/>
    <s v="Conducting a physical needs analysis"/>
    <m/>
  </r>
  <r>
    <n v="4"/>
    <s v="Participant H"/>
    <s v="Community engagement"/>
    <s v="So we actually approached a school a high school in some some in Pretoria East. Where we did the great elevens and the Great 10s."/>
    <x v="40"/>
    <m/>
    <m/>
  </r>
  <r>
    <n v="4"/>
    <s v="Participant H"/>
    <s v="Community engagement"/>
    <s v="So we approached the teacher who was really happy to have that because they don't have in life, life orientation I noticed is that they don't really teach on the specific topics. So we thought maybe let's bring in this because, again, like I said we would have benefited had we done some of those tools and practices earlier to get into obviously, varsity and the work world having those tools so we thought no, let's do that and we approved the teacher. We got consent from the head of department or HOD as well as the subject teacher to do that."/>
    <x v="50"/>
    <m/>
    <m/>
  </r>
  <r>
    <n v="5"/>
    <s v="Participant H"/>
    <s v="Industry partner engagement"/>
    <s v="N/A "/>
    <x v="6"/>
    <m/>
    <m/>
  </r>
  <r>
    <n v="6"/>
    <s v="Participant H"/>
    <s v="Employability"/>
    <s v="-Yes, I definitely I definitely think so. Because one of the things in his matches is soft skills, soft skills, very important, soft skill, the interpersonal relationships, you know, being able to manage relationship with the audience that you're addressing, or you're communicating with, and obviously that in what the current role that I'm in, I engage a lot with people. _x000a_- those soft skills come into play, being able to listen to active attentively, and obviously finding middle ground of solutions with the client with the customer. "/>
    <x v="9"/>
    <s v="The importance of soft skills in the workplace, ability to interact with the client by active listening"/>
    <m/>
  </r>
  <r>
    <n v="7"/>
    <s v="Participant H"/>
    <s v="Combining theory and practical knowledge"/>
    <s v="N/A "/>
    <x v="6"/>
    <m/>
    <m/>
  </r>
  <r>
    <n v="8"/>
    <s v="Participant H"/>
    <s v="Practical knowledge, competencies and (or) skills  obtained"/>
    <s v=" think with us the fact that we went into the community, obviously the students it technical skills, not much it's more like more of your soft skills and just refreshing not, but working on those. But I think in terms of practical that would have been literally going into the workspace. Yeah. Yeah, I think just a lack on our side in terms of getting the technical skills. "/>
    <x v="18"/>
    <s v="Need for more practical training in IOP, to gain IOP-specific related skills"/>
    <m/>
  </r>
  <r>
    <n v="9"/>
    <s v="Participant H"/>
    <s v="Workplace readiness"/>
    <s v="N/A "/>
    <x v="6"/>
    <m/>
    <m/>
  </r>
  <r>
    <n v="10"/>
    <s v="Participant H"/>
    <s v="Meaningful Reflections"/>
    <s v="- Ah, look, I enjoyed. I enjoyed the whole I enjoyed the whole practicum from the preparation part. We needed to do our own personal preparation, coming together with a team of working in a team in preparing for the presentations and sessions that we had with the learners so differently, I enjoyed all basically all the elements._x000a_- just learning, learning, bouncing back ideas and learning from each other in the process. "/>
    <x v="19"/>
    <s v="Planning, collaborative work between team members"/>
    <m/>
  </r>
  <r>
    <n v="10"/>
    <s v="Participant H"/>
    <s v="Meaningful Reflections"/>
    <s v="So also just having that engagement session, participation with the class, because they were very participative they engaged with us"/>
    <x v="40"/>
    <s v="Role of group's participation"/>
    <m/>
  </r>
  <r>
    <n v="11"/>
    <s v="Participant H"/>
    <s v="Industry standard alignment"/>
    <s v="N/A "/>
    <x v="6"/>
    <m/>
    <m/>
  </r>
  <r>
    <n v="12"/>
    <s v="Participant H"/>
    <s v="Employability"/>
    <s v="N/A "/>
    <x v="6"/>
    <m/>
    <m/>
  </r>
  <r>
    <n v="13"/>
    <s v="Participant H"/>
    <s v="Obtaining interview participants"/>
    <s v="N/A"/>
    <x v="6"/>
    <m/>
    <m/>
  </r>
  <r>
    <n v="14"/>
    <s v="Participant H"/>
    <s v="Collaboration with Organisations"/>
    <s v="So that was, I think a positive on our side because there was already a relationship between the teacher and the learner. So that's how we got into the school and she was able to facilitate the consent with the HOD for us to come into that project at the school. "/>
    <x v="26"/>
    <s v="Leveraging existing relationships"/>
    <m/>
  </r>
  <r>
    <n v="15"/>
    <s v="Participant H"/>
    <s v="Project Outcome"/>
    <s v="N/A"/>
    <x v="6"/>
    <m/>
    <m/>
  </r>
  <r>
    <n v="16"/>
    <s v="Participant H"/>
    <s v="Value of  Masters Practical Training"/>
    <s v="N/A"/>
    <x v="6"/>
    <m/>
    <m/>
  </r>
  <r>
    <n v="1"/>
    <s v="Participant I"/>
    <s v="Nature of practicum or community project"/>
    <s v="Yes, so we decided to focus on time management as we saw that there's a great struggle we first identified within the group in the honours group. That was all the new tasks and was that we have evening classes still then. And we really struggled with time management."/>
    <x v="5"/>
    <s v="Own experiences leading to choice of community project. "/>
    <m/>
  </r>
  <r>
    <n v="1"/>
    <s v="Participant I"/>
    <s v="Nature of practicum or community project"/>
    <s v="So we as a group went for further certification on time management. And then we applied it within our section in our sessions that we had with the school students, just to help them with proper time management and how it can actually help you at the end of the day to relieve the stress that you experience."/>
    <x v="35"/>
    <s v="Obtaining additional training to effectively facilitate learning in terms of time management"/>
    <m/>
  </r>
  <r>
    <n v="2"/>
    <s v="Participant I"/>
    <s v="Utilising academic knowledge practically"/>
    <s v="- So we were able to use the counselling module as well. And then approaching this ethical manner as as well working with the children and sharing ethicality the whole time. So we actually, with this group project we were able to use four other modules' information and integrate it to create this overall model of ours for proper time management._x000a_-  difference from book knowledge because we when you sit with a book, you've got all of this information, and you might understand it in your way but applying it. That's the great difficulty. So going from head to hand if I can put it that way. _x000a_- So the theory is there, I think we're just so reliant on books because we do not know how it looks in practice in the practice, and that makes it difficult for us to change it from one to the other."/>
    <x v="2"/>
    <s v="Bridging the gap between theory and practice, being able to do communicate with their chosen community, ethically, reliance on theory"/>
    <m/>
  </r>
  <r>
    <n v="3"/>
    <s v="Participant I"/>
    <s v="Acquired Practical Skills"/>
    <s v="So we realised that some of the academic terms and things that we will learn is not always applicable and you need to use the common jargon to to reach your audience. "/>
    <x v="51"/>
    <s v="Presentation skills, facilitating skills"/>
    <m/>
  </r>
  <r>
    <n v="4"/>
    <s v="Participant I"/>
    <s v="Community engagement"/>
    <s v="So we did it with [School A], and one private school and we then did the community service with them, and we ran through the whole programme. So we as a group went for further certification on time management. "/>
    <x v="40"/>
    <m/>
    <m/>
  </r>
  <r>
    <n v="5"/>
    <s v="Participant I"/>
    <s v="Industry partner engagement"/>
    <s v="- There was... no we, weren't, we weren't able to get a hold of HR groups that would allow us because with the time management thing, it was a bit of a fickle thing. There's a lot of people that's got their own systems in place about time management, and there's proper taught people that gives time management workshops. So therefore it was difficult to interact with the HR and the industry itself._x000a_-  It is important that you build that a pool, if I can put it not not a talent pool but information pool and I believe is we have integrated more with industry partners, we we would have had a relationship with them. And it would be easier to engage with them and get some tips and tricks on how this industry actually works because we have to step out of the typical environment of the industry. So we didn't gain any knowledge about the industry itself. We gain knowledge about the practices, but I think I would have loved it if I could connect and interact with people in the industry. "/>
    <x v="41"/>
    <s v="Relevance to the HR Industry, finding willing HR groups to use as participants"/>
    <m/>
  </r>
  <r>
    <n v="5"/>
    <s v="Participant I"/>
    <s v="Industry partner engagement"/>
    <s v="But if they can just create a pool of people, a number for those that's not in the industry that can say you you can contact these types of people you need to do the contact you need to all the communication, but here's some guidance for people that are willing to work with you."/>
    <x v="25"/>
    <s v="Enabling students to establish meaningful connections with industry partners"/>
    <m/>
  </r>
  <r>
    <n v="6"/>
    <s v="Participant I"/>
    <s v="Employability"/>
    <s v="N/A"/>
    <x v="6"/>
    <m/>
    <m/>
  </r>
  <r>
    <n v="7"/>
    <s v="Participant I"/>
    <s v="Combining theory and practical knowledge"/>
    <s v="Already mentioned previously."/>
    <x v="6"/>
    <m/>
    <m/>
  </r>
  <r>
    <n v="8"/>
    <s v="Participant I"/>
    <s v="Practical knowledge, competencies and (or) skills  obtained"/>
    <s v="Already mentioned previously."/>
    <x v="6"/>
    <m/>
    <m/>
  </r>
  <r>
    <n v="9"/>
    <s v="Participant I"/>
    <s v="Workplace readiness"/>
    <s v="Already mentioned previously."/>
    <x v="6"/>
    <m/>
    <m/>
  </r>
  <r>
    <n v="10"/>
    <s v="Participant I"/>
    <s v="Meaningful Reflections"/>
    <s v="Already mentioned previously."/>
    <x v="6"/>
    <m/>
    <m/>
  </r>
  <r>
    <n v="11"/>
    <s v="Participant I"/>
    <s v="Industry standard alignment"/>
    <s v="- from the university side, they've got more contact with these companies and these industries, and if they can maybe between them, liaison and say, we've got this thing that students can help with"/>
    <x v="25"/>
    <s v="Enabling students to establish meaningful connections with industry partners"/>
    <m/>
  </r>
  <r>
    <n v="12"/>
    <s v="Participant I"/>
    <s v="Employability"/>
    <s v="- I think that to certain effect, yes, you will be employable. But what specifically now on the internships that we're looking at, they are speaking a lot about what is your work experience? So a degree only get you that for at the moment you have to work while you're getting that degree, that's coming very evident for me._x000a_-  And when I was the other day, in the interview, the interviewer specifically said, &quot;Oh, but you've been working for six years, this is already a good thing.&quot;_x000a_- So I really believe if you want to be competitive in this environment, you cannot just rely on your degree. Yes, you really need to take that extra step."/>
    <x v="9"/>
    <s v="Role of work experience contributing to employability"/>
    <m/>
  </r>
  <r>
    <n v="13"/>
    <s v="Participant I"/>
    <s v="Obtaining interview participants"/>
    <m/>
    <x v="6"/>
    <m/>
    <m/>
  </r>
  <r>
    <n v="14"/>
    <s v="Participant I"/>
    <s v="Collaboration with Organisations"/>
    <s v="I think the difficulty in that being a requirement is that many of us were just fresh out of our first degree now and we don't even we have now not a lot of connections to the industry, but we've got more than we had in our honours year now and so as honours tudents saying you need to go practice with people in the industry. "/>
    <x v="7"/>
    <s v="Personal Network opportunities (or the lack thereof)"/>
    <m/>
  </r>
  <r>
    <n v="15"/>
    <s v="Participant I"/>
    <s v="Project Outcome"/>
    <s v="- We had an effect in the school systems because I can remember one of the teachers specifically when he said, I actually learned a lot of things. It made my life easier with the children. _x000a_- also another teacher said that she actually realised it was right before exams and this was really good for students because she could see them in one of their flip files that actually made a goal setting thing and where they're working towards._x000a_- ... for them and their schedules because as teachers it was quite hectic for them as well as time management for because they had to sit there and supervise us we working with the children. And they actually went and integrate the time management in their own life as well."/>
    <x v="52"/>
    <s v="Positive feedback"/>
    <m/>
  </r>
  <r>
    <n v="16"/>
    <s v="Participant I"/>
    <s v="Value of  Masters Practical Training"/>
    <s v="-And then we had [Company D] that came to us to the university. And these were all on based on psychometric tests. And then it's not training though, but they really bring in experts in the field to come speak with us. _x000a_- It really opens my eyes of what they expect me. And when doing the interviews for my internship, I will I'm able to apply that information that I've gained through the speakers and through the training sessions and applied it in my interview so that I still come across as informed of the industry although I'm not in that industry."/>
    <x v="7"/>
    <s v="Integrating knowledge learned to interview people effectively"/>
    <m/>
  </r>
  <r>
    <n v="1"/>
    <s v="Participant J"/>
    <s v="Nature of practicum or community project"/>
    <s v=" - I remember the module but I don't remember what we did._x000a_- Okay, I think I remember you I remember we had to interview someone. I remember I interviewed two people. And both of them gave me very similar answers. And I can't remember what the topic was though. "/>
    <x v="53"/>
    <s v="Difficulty to recall what has been learned"/>
    <m/>
  </r>
  <r>
    <n v="2"/>
    <s v="Participant J"/>
    <s v="Utilising academic knowledge practically"/>
    <s v="N/A"/>
    <x v="4"/>
    <s v="N/A"/>
    <m/>
  </r>
  <r>
    <n v="3"/>
    <s v="Participant J"/>
    <s v="Acquired Practical Skills"/>
    <s v=" - Um, yeah, I'd say so I think with honours, we did a lot of projects and had to speak to a lot of like adults and people in the workplace. And so that definitely helped me with my confidence. And just my my understanding of a bit of what exactly work is gonna entail."/>
    <x v="3"/>
    <s v="Confidence, verbal communication within workplaces"/>
    <m/>
  </r>
  <r>
    <n v="4"/>
    <s v="Participant J"/>
    <s v="Community engagement"/>
    <s v="N/A"/>
    <x v="4"/>
    <s v="N/A"/>
    <m/>
  </r>
  <r>
    <n v="5"/>
    <s v="Participant J"/>
    <s v="Industry partner engagement"/>
    <s v="N/A"/>
    <x v="4"/>
    <s v="N/A"/>
    <m/>
  </r>
  <r>
    <n v="6"/>
    <s v="Participant J"/>
    <s v="Employability"/>
    <s v=" - I'd say yes. But I think just as employable as I was after my undergrad, I don't think doing honours, helped as much as I hoped it would I think if I applied for a job and someone with the undergrad applied for a job, it's just on personality and culture fit. I don't think my honours actually made that much of a difference."/>
    <x v="54"/>
    <m/>
    <m/>
  </r>
  <r>
    <n v="7"/>
    <s v="Participant J"/>
    <s v="Combining theory and practical knowledge"/>
    <s v="N/A "/>
    <x v="4"/>
    <m/>
    <m/>
  </r>
  <r>
    <n v="8"/>
    <s v="Participant J"/>
    <s v="Practical knowledge, competencies and (or) skills  obtained"/>
    <s v=" - Yeah, yeah. I think that they tried for some like I know we had health and safety that was like a new one that we had last year. And they were in quite into depth with the health and safety._x000a_- Our labour relations module, we went to the CCMA."/>
    <x v="55"/>
    <s v="Experiencing the CCMA, Health and Safety Knowledge"/>
    <m/>
  </r>
  <r>
    <n v="9"/>
    <s v="Participant J"/>
    <s v="Workplace readiness"/>
    <s v="N/A "/>
    <x v="43"/>
    <s v="N/A "/>
    <m/>
  </r>
  <r>
    <n v="10"/>
    <s v="Participant J"/>
    <s v="Meaningful Reflections"/>
    <s v="N/A "/>
    <x v="43"/>
    <s v="N/A "/>
    <m/>
  </r>
  <r>
    <n v="11"/>
    <s v="Participant J"/>
    <s v="Industry standard alignment"/>
    <s v="So I think maybe just more mentors throughout the year. And with the with the programme. Maybe they force you to interview more people because I know with ours, we only had to interview like one person. And when I interviewed more, it was nice to compare. Cause you can see not everyone has the same advice."/>
    <x v="7"/>
    <s v="Engaging with more industry partners as well as mentors"/>
    <m/>
  </r>
  <r>
    <n v="12"/>
    <s v="Participant J"/>
    <s v="Employability"/>
    <s v="N/A "/>
    <x v="43"/>
    <s v="Confidence, verbal communication"/>
    <m/>
  </r>
  <r>
    <n v="13"/>
    <s v="Participant J"/>
    <s v="Obtaining interview participants"/>
    <s v="N/A "/>
    <x v="43"/>
    <s v="N/A "/>
    <m/>
  </r>
  <r>
    <n v="14"/>
    <s v="Participant J"/>
    <s v="Collaboration with Organisations"/>
    <s v="N/A"/>
    <x v="43"/>
    <s v="N/A "/>
    <m/>
  </r>
  <r>
    <n v="15"/>
    <s v="Participant J"/>
    <s v="Community engagement"/>
    <s v="Yeah, definitely. I don't know why the HR kids don't do it. Because the IOP kids learn so much from it. Even in my job now, we hired someone who did IOP just because during the IOP, they did some recruitment. So she came with like, a few months of experience from her community service project, which my boss was just like so excited about that."/>
    <x v="56"/>
    <s v="Employable through experiential learning in the IOP community project"/>
    <m/>
  </r>
  <r>
    <n v="16"/>
    <s v="Participant J"/>
    <s v="Value of  Masters Practical Training"/>
    <s v="N/A "/>
    <x v="43"/>
    <s v="N/A "/>
    <m/>
  </r>
  <r>
    <n v="1"/>
    <s v="Participant K"/>
    <s v="Nature of practicum or community project"/>
    <s v="Okay, so for the community project my my team and I decided to focus on CV and cover letters, interviews not interview sorry, but just cvs and cover letters, and then to make it a little bit more different, we added in online interviews as well."/>
    <x v="1"/>
    <s v="Student Engagement and Outreach, CV and cover letter writing skills, practical career preparation"/>
    <m/>
  </r>
  <r>
    <n v="2"/>
    <s v="Participant K"/>
    <s v="Utilising academic knowledge practically"/>
    <s v="Because we saw it as a need ourselves that we don't really know how we should... What is this... format, CV? CVS, our own CVS and cover letters like what we should include or not. So the training from the from the career services was really helpful, and actually opened up our minds like, oh, wow, this is how it should be."/>
    <x v="5"/>
    <m/>
    <m/>
  </r>
  <r>
    <n v="3"/>
    <s v="Participant K"/>
    <s v="Acquired Practical Skills"/>
    <s v="Um just more knowledge on how to structure a CV how to structure a cover letter. What exactly to put inside of it. I think it's important to well…"/>
    <x v="10"/>
    <s v="Hands-on exposure to creating CVs, reflecting on own CV creation skills"/>
    <m/>
  </r>
  <r>
    <n v="4"/>
    <s v="Participant K"/>
    <s v="Community engagement"/>
    <s v="- Um, so for the most part, just learning not learning but seeing other students online. I think it will do a very quiet sessions if I am being honest. It was just us mainly just explaining to them and so yeah, they engaged quite a little a little bit._x000a_- We didn't really communicate with them as much. I think it would have been nicer if we maybe were there in person. So I think maybe then they would be able to ask more questions. Sometimes they did, but most of the time, not so much. "/>
    <x v="12"/>
    <s v="Lack of engagement from the students"/>
    <m/>
  </r>
  <r>
    <n v="5"/>
    <s v="Participant K"/>
    <s v="Industry partner engagement"/>
    <s v=" - Oh, okay. Okay. We didn't really communicate with the with, with many industry partners, if I'm being honest. "/>
    <x v="7"/>
    <s v="Lack of industry partner engagement"/>
    <m/>
  </r>
  <r>
    <n v="5"/>
    <s v="Participant K"/>
    <s v="Industry partner engagement"/>
    <s v="- The only main source that we did communicate with is definitely the career services._x000a_- So I can touch on that, that was very nice. It was it was very informative. They wanted us to learn, they want they wanted us to learn and I think they were very eager with improving because they also invigilate like when we are in the sessions and teaching UP students. So yeah, and they would correct us if they if if we had to be corrected, or they would just add on in the session and then tell us afterwards."/>
    <x v="11"/>
    <m/>
    <m/>
  </r>
  <r>
    <n v="6"/>
    <s v="Participant K"/>
    <s v="Employability"/>
    <s v="- Um, I want to say yes, for both because I'd say it helped me in a sense on how I should present myself to other companies when I am applying to them. And I know that it is part of the recruitment process."/>
    <x v="3"/>
    <s v="Presenting oneself when applying for jobs"/>
    <m/>
  </r>
  <r>
    <n v="7"/>
    <s v="Participant K"/>
    <s v="Combining theory and practical knowledge"/>
    <m/>
    <x v="6"/>
    <m/>
    <m/>
  </r>
  <r>
    <n v="8"/>
    <s v="Participant K"/>
    <s v="Practical knowledge, competencies and (or) skills  obtained"/>
    <m/>
    <x v="6"/>
    <m/>
    <m/>
  </r>
  <r>
    <n v="9"/>
    <s v="Participant K"/>
    <s v="Workplace readiness"/>
    <m/>
    <x v="6"/>
    <m/>
    <m/>
  </r>
  <r>
    <n v="10"/>
    <s v="Participant K"/>
    <s v="Meaningful Reflections"/>
    <s v="So I'll say that in that way, it can relate, but I think it would have been much better if ... we did hat community project like it related more to the industry of IOP."/>
    <x v="57"/>
    <m/>
    <m/>
  </r>
  <r>
    <n v="11"/>
    <s v="Participant K"/>
    <s v="Industry standard alignment"/>
    <s v="That's actually a very good question. Um, maybe I would say just maybe the topics itself. I know they didn't limit us. But I think we just went for like, what was the ordinary or what has been done before? So I think maybe it's the topics and all of that would would be a little bit more related to IOP"/>
    <x v="0"/>
    <m/>
    <m/>
  </r>
  <r>
    <n v="11"/>
    <s v="Participant K"/>
    <s v="Industry standard alignment"/>
    <s v="That's actually a very good question. Um, maybe I would say just maybe the topics itself. I know they didn't limit us. But I think we just went for like, what was the ordinary or what has been done before? So I think maybe it's the topics and all of that would would be a little bit more related to IOP"/>
    <x v="58"/>
    <m/>
    <m/>
  </r>
  <r>
    <n v="12"/>
    <s v="Participant K"/>
    <s v="Employability"/>
    <m/>
    <x v="6"/>
    <m/>
    <m/>
  </r>
  <r>
    <n v="13"/>
    <s v="Participant K"/>
    <s v="Obtaining interview participants"/>
    <m/>
    <x v="6"/>
    <m/>
    <m/>
  </r>
  <r>
    <n v="14"/>
    <s v="Participant K"/>
    <s v="Collaboration with Organisations"/>
    <s v="I think one of my group members reached out to one of the lecturers to connect us to the career services."/>
    <x v="26"/>
    <m/>
    <m/>
  </r>
  <r>
    <n v="15"/>
    <s v="Participant K"/>
    <s v="Project Outcome"/>
    <m/>
    <x v="6"/>
    <m/>
    <m/>
  </r>
  <r>
    <n v="16"/>
    <s v="Participant K"/>
    <s v="Value of  Masters Practical Training"/>
    <s v="I think yeah, we need to learn how to have put out theoretical background to a practical setting I think that's very important because, yeah, I feel like more not masters is to late. But it would have been better if you know you get into on as another little bit more practical work."/>
    <x v="22"/>
    <m/>
    <m/>
  </r>
  <r>
    <n v="1"/>
    <s v="Participant L"/>
    <s v="Nature of practicum or community project"/>
    <s v="For our community project, we conducted, a , what do you call this, a, where we we taught students and grade nine learners because when they choosing subjects, most of them don't know which career paths they should take which subjects are needed, because they don't have like that information, especially in communities whereby, like they don't conduct tests on them to see where their strengths lie so they can be able to choose subjects. "/>
    <x v="1"/>
    <s v="Guidance of different subject requirements, High School Learners"/>
    <m/>
  </r>
  <r>
    <n v="1"/>
    <s v="Participant L"/>
    <s v="Nature of practicum or community project"/>
    <s v="Because most of our parents, most of our parents in black-based communities always tell us to go for math and science, you will choose any career we want. "/>
    <x v="5"/>
    <s v="Parental Influence on Career Choices, Lack of career guidance in highschool"/>
    <m/>
  </r>
  <r>
    <n v="2"/>
    <s v="Participant L"/>
    <s v="Utilising academic knowledge practically"/>
    <m/>
    <x v="6"/>
    <m/>
    <m/>
  </r>
  <r>
    <n v="3"/>
    <s v="Participant L"/>
    <s v="Acquired Practical Skills"/>
    <s v="I think one of them would be public speaking because I wasn't good at that. Standing in front of learners and also being able to articulate the information you want to bring forward to them "/>
    <x v="3"/>
    <s v="Public speaking"/>
    <m/>
  </r>
  <r>
    <n v="3"/>
    <s v="Participant L"/>
    <s v="Acquired Practical Skills"/>
    <s v=" So I learned to be firm, which is good because now I'm out in the field that I'm in and able to be firm to my fellow colleagues, when job needs to be done and in order to complete specific tasks. "/>
    <x v="3"/>
    <s v="Being firm in the workplace"/>
    <m/>
  </r>
  <r>
    <n v="3"/>
    <s v="Participant L"/>
    <s v="Acquired Practical Skills"/>
    <s v="during our community project, you needed to do a needs assessment, to know what is the need and things like that,"/>
    <x v="10"/>
    <s v="Conducting a physical needs analysis"/>
    <m/>
  </r>
  <r>
    <n v="4"/>
    <s v="Participant L"/>
    <s v="Community engagement"/>
    <s v="where we taught students and grade nine learners"/>
    <x v="40"/>
    <s v="N/A"/>
    <m/>
  </r>
  <r>
    <n v="4"/>
    <s v="Participant L"/>
    <s v="Community engagement"/>
    <s v="I basically engaged with teachers and even the school counsellor. Yes, we were able to speak to the school counsellor. I think she helped us a lot in terms of our research, what the kids needed."/>
    <x v="50"/>
    <s v="Engagement with the teacher and school counselor."/>
    <m/>
  </r>
  <r>
    <n v="5"/>
    <s v="Participant L"/>
    <s v="Industry partner engagement"/>
    <s v="Not really. I didn't engage with IOP individuals, or in the people's in my industry, I basically engaged with teachers and even the school counsellor. "/>
    <x v="7"/>
    <s v="Lack of industry partner engagement"/>
    <m/>
  </r>
  <r>
    <n v="6"/>
    <s v="Participant L"/>
    <s v="Employability"/>
    <m/>
    <x v="6"/>
    <m/>
    <m/>
  </r>
  <r>
    <n v="7"/>
    <s v="Participant L"/>
    <s v="Combining theory and practical knowledge"/>
    <s v="So we were educating them with regards to which subjects you can choose to go in which career so that when they go choose their subjects, because we heard from the school that most learners choose change subjects, almost 80% of the students change subjects when they get to grade 10 to different subjects because they don't have the knowledge to to basically choose the subjects they want or choose the subject they are going the career in which they go into."/>
    <x v="35"/>
    <s v="N/A"/>
    <m/>
  </r>
  <r>
    <n v="7"/>
    <s v="Participant L"/>
    <s v="Combining theory and practical knowledge"/>
    <s v="Yes, I we did we me and my group conducted with different universities, requirements, which subjects are needed because most people don't know that. "/>
    <x v="30"/>
    <m/>
    <m/>
  </r>
  <r>
    <n v="8"/>
    <s v="Participant L"/>
    <s v="Practical knowledge, competencies and (or) skills  obtained"/>
    <s v="Already touched on."/>
    <x v="4"/>
    <s v="N/A"/>
    <m/>
  </r>
  <r>
    <n v="9"/>
    <s v="Participant L"/>
    <s v="Workplace readiness"/>
    <s v="As it is, yes, it equipped me for in the world of work, as I previously mentioned that I'm able to address individuals in my team in the staff in terms of how to articulate, how to bring forward information that I need to fill out, because I'm typically an introvert. I am not good at public speaking and I'm not I wasn't good not I'm not good. I wasn't good. I used to be very, very shy. "/>
    <x v="3"/>
    <s v="Verbal Communication"/>
    <m/>
  </r>
  <r>
    <n v="10"/>
    <s v="Participant L"/>
    <s v="Meaningful Reflections"/>
    <s v="N/A "/>
    <x v="4"/>
    <s v="N/A"/>
    <m/>
  </r>
  <r>
    <n v="11"/>
    <s v="Participant L"/>
    <s v="Industry standard alignment"/>
    <s v="For us, I think in terms of career wise, it would be best to, for example, put us up with companies that are into in industrial psychology and psychometry and counselling as well, that they can help us they can equip us in terms of the community project, and I'd say to also, help us interact with people in our fields so that we grow our, our network, as those who want to go into industrial psychology."/>
    <x v="7"/>
    <s v="University to match students with industry partners, to learn more about IOP functions"/>
    <m/>
  </r>
  <r>
    <m/>
    <s v="Participant L"/>
    <s v="Industry standard alignment"/>
    <s v="For us, I think in terms of career wise, it would be best to, for example, put us up with companies that are into in industrial psychology and psychometry and counselling as well, that they can help us they can equip us in terms of the community project, and I'd say to also, help us interact with people in our fields so that we grow our, our network, as those who want to go into industrial psychology."/>
    <x v="59"/>
    <s v="Bridging the gap between theory and practice"/>
    <m/>
  </r>
  <r>
    <n v="12"/>
    <s v="Participant L"/>
    <s v="Employability"/>
    <s v="N/A"/>
    <x v="4"/>
    <s v="N/A"/>
    <m/>
  </r>
  <r>
    <n v="13"/>
    <s v="Participant L"/>
    <s v="Obtaining interview participants"/>
    <s v="N/A"/>
    <x v="4"/>
    <s v="N/A"/>
    <m/>
  </r>
  <r>
    <n v="14"/>
    <s v="Participant L"/>
    <s v="Collaboration with Organisations"/>
    <s v="N/A"/>
    <x v="4"/>
    <s v="N/A"/>
    <m/>
  </r>
  <r>
    <n v="15"/>
    <s v="Participant L"/>
    <s v="Project Outcome"/>
    <s v="N/A"/>
    <x v="4"/>
    <s v="N/A"/>
    <m/>
  </r>
  <r>
    <n v="16"/>
    <s v="Participant L"/>
    <s v="Value of  Masters Practical Training"/>
    <s v="N/A"/>
    <x v="4"/>
    <s v="N/A"/>
    <m/>
  </r>
  <r>
    <n v="1"/>
    <s v="Participant M"/>
    <s v="Nature of practicum or community project"/>
    <s v="- I can remember it. I just want to recall the exact topic but yes, yes, I can remember.&quot;_x000a_- Okay. And what we had to do in that practicum was I'm just trying to recall, it's difficult to recall, especially because I'm doing honours again this year. So the different practicums confused, but, um, I believe we had to do an interview. We had to do an interview with an organisation about, so last year the topic was the new world of work or the new world of work being like, time now up until 2035. Okay, and that we had to do an interview with an organisation based on how they how they view and how they how prepared they are for the new world of work."/>
    <x v="60"/>
    <m/>
    <m/>
  </r>
  <r>
    <n v="2"/>
    <s v="Participant M"/>
    <s v="Utilising academic knowledge practically"/>
    <m/>
    <x v="6"/>
    <m/>
    <m/>
  </r>
  <r>
    <n v="3"/>
    <s v="Participant M"/>
    <s v="Acquired Practical Skills"/>
    <s v="I think the ability to interview number one is a big skill, especially because now that I'm in the working world it's it's a skill that I need to use almost on a daily basis on. I think report writing as well was another skill that we developed in the time because there was a lot of information that was gathered, to be able to properly summarise that information and present it in a report is another skill that I definitely needed to..."/>
    <x v="3"/>
    <s v="Integrating knowledge learned to interview people effectively"/>
    <m/>
  </r>
  <r>
    <n v="4"/>
    <s v="Participant M"/>
    <s v="Community engagement"/>
    <s v="At the time, not really. "/>
    <x v="61"/>
    <s v="Lack"/>
    <m/>
  </r>
  <r>
    <n v="5"/>
    <s v="Participant M"/>
    <s v="Industry partner engagement"/>
    <s v="Yes, yes, we did. We managed to interview someone who was in the HR of that organisation"/>
    <x v="7"/>
    <m/>
    <m/>
  </r>
  <r>
    <n v="6"/>
    <s v="Participant M"/>
    <s v="Employability"/>
    <s v="I think those topics covered on a theoretical basis to represent some of the challenges that you might see in the working world being in on an individual basis how to manage your own career and adjust with the rapid changes in technology and that space."/>
    <x v="62"/>
    <s v="Briding the gap between theory and practice"/>
    <m/>
  </r>
  <r>
    <n v="7"/>
    <s v="Participant M"/>
    <s v="Combining theory and practical knowledge"/>
    <s v="N/A"/>
    <x v="4"/>
    <s v="N/A"/>
    <m/>
  </r>
  <r>
    <n v="8"/>
    <s v="Participant M"/>
    <s v="Practical knowledge, competencies and (or) skills  obtained"/>
    <s v="Already touched on."/>
    <x v="4"/>
    <s v="N/A"/>
    <m/>
  </r>
  <r>
    <n v="9"/>
    <s v="Participant M"/>
    <s v="Workplace readiness"/>
    <s v="Then also on an organisational level, the whole diversity management side of it, working with a large number of diverse individuals and having to cater to different working styles. And communication styles. Definitely did prepare me and accurately represented the world of work. "/>
    <x v="10"/>
    <s v="Diversity management"/>
    <m/>
  </r>
  <r>
    <n v="10"/>
    <s v="Participant M"/>
    <s v="Meaningful Reflections"/>
    <s v="N/A"/>
    <x v="4"/>
    <s v="N/A"/>
    <m/>
  </r>
  <r>
    <n v="11"/>
    <s v="Participant M"/>
    <s v="Industry standard alignment"/>
    <s v="I think payroll is definitely a big thing. Even now that you've mentioned it, from university level, I don't think we had any exposure to payroll in the HR function. Payroll is a it's a big area of the job. It's something that you focus on and it's something that you work on quite a bit. I myself am in recruitment, but on the other side of things within my colleagues in the HR side, the more operational HR side of things, they work with payroll a lot, and it's not something that we are introduced to. Or even have any exposure to, on university level. And I think another thing would be performance management, because as much as we touch on career management as a whole, when working with HR you do deal with performance management a lot, and how to go about a performance management process, how to be managed, how to manage performance."/>
    <x v="55"/>
    <s v="Payroll, performance management"/>
    <m/>
  </r>
  <r>
    <n v="11"/>
    <s v="Participant M"/>
    <s v="Industry standard alignment"/>
    <s v=" but the university doesn't really touch on the new world of work from an HR perspective and especially in recruitments wherever you go in an organisation most medium to large organisations are using a type of ATS, which is something, even if they are different there are some similarities, which is something that we could have been exposed to more because even though we are taught briefly about HRIS and the requirements it's really given practical exposure on what an HRIS or an ATS is."/>
    <x v="55"/>
    <s v="ATS, HRIS"/>
    <m/>
  </r>
  <r>
    <n v="12"/>
    <s v="Participant M"/>
    <s v="Employability"/>
    <s v="N/A"/>
    <x v="4"/>
    <s v="N/A "/>
    <m/>
  </r>
  <r>
    <n v="13"/>
    <s v="Participant M"/>
    <s v="Obtaining interview participants"/>
    <s v="I reached out through my own personal network. My mother used to work at that company a while ago. So she reached out to someone who she knew there who might be able to assist and then that person wasn't able to assist but then they recommended someone to us."/>
    <x v="26"/>
    <s v="N/A"/>
    <m/>
  </r>
  <r>
    <n v="14"/>
    <s v="Participant M"/>
    <s v="Collaboration with Organisations"/>
    <s v="N/A"/>
    <x v="4"/>
    <s v="N/A"/>
    <m/>
  </r>
  <r>
    <n v="15"/>
    <s v="Participant M"/>
    <s v="Project Outcome"/>
    <s v="N/A"/>
    <x v="4"/>
    <s v="N/A"/>
    <m/>
  </r>
  <r>
    <n v="16"/>
    <s v="Participant M"/>
    <s v="Value of  Masters Practical Training"/>
    <s v="N/A"/>
    <x v="4"/>
    <s v="N/A"/>
    <m/>
  </r>
  <r>
    <n v="1"/>
    <s v="Participant N"/>
    <s v="Nature of practicum or community project"/>
    <s v="our group, specifically partnered with career services, and then what we did is, by far, partnering with them. We had, we conducted these sessions where we teach the students how to basically write the CVS and how to Yeah, so it was online meetings where we just taught students how to write their CVs. And then we also attended the career fairs, the career services offered. "/>
    <x v="1"/>
    <s v="Student Engagement and Outreach, CV and cover letter writing skills, practical career preparation"/>
    <m/>
  </r>
  <r>
    <n v="1"/>
    <s v="Participant N"/>
    <s v="Nature of practicum or community project"/>
    <s v="I think that Career Services, I think it's such a great department at the University of Pretoria, and I don't think there's enough sort of highlight or you know, not everyone knows what they offer, so I think that was quite a nice thing. Or what we would also want to do is sort of getting that exposure to actually see what they do. And it was, it was also this actually a recommendation from the professor that we partner with career services"/>
    <x v="5"/>
    <s v="Providing exposure to Career Services, following recommendations of the professor"/>
    <m/>
  </r>
  <r>
    <n v="2"/>
    <s v="Participant N"/>
    <s v="Utilising academic knowledge practically"/>
    <s v="N/A "/>
    <x v="6"/>
    <m/>
    <m/>
  </r>
  <r>
    <n v="3"/>
    <s v="Participant N"/>
    <s v="Acquired Practical Skills"/>
    <s v="- I think that something that was quite nice as presentation skills, because you're joining like with the students [University A], and you want to explain to them easily. So maybe not presentation skills, but sort of talking with people, presenting, actually, I think that was big thing, communicating clearly._x000a_- gaining the confidence to talk in such in such a manner to a lot of people."/>
    <x v="3"/>
    <s v="Presentation Skills, CV creation, Verbal  Communication, Confidence"/>
    <m/>
  </r>
  <r>
    <n v="4"/>
    <s v="Participant N"/>
    <s v="Community engagement"/>
    <s v="when I would do a session with the students, a lot of them would afterwards, okay, maybe not a lot, maybe, like five afterwards, started following me on LinkedIn. Two people actually reached out to me to ask follow up questions."/>
    <x v="12"/>
    <s v="Student Engagement and Outreach, Personal Connections"/>
    <m/>
  </r>
  <r>
    <n v="4"/>
    <s v="Participant N"/>
    <s v="Community engagement"/>
    <s v="And then at the Career fair,you gain, you work a lot with the people in the Career Services Department. So that was also nice to learn them, the acting manager, Mrs [Name and Surname], she even was like, participated in my master's research study when I needed a participant. "/>
    <x v="63"/>
    <s v="Growing personal network"/>
    <m/>
  </r>
  <r>
    <n v="5"/>
    <s v="Participant N"/>
    <s v="Industry partner engagement"/>
    <s v="Yeah, definitely, I think that would be that would be amazing to get that networking, to be able to more IOPS"/>
    <x v="64"/>
    <m/>
    <m/>
  </r>
  <r>
    <n v="6"/>
    <s v="Participant N"/>
    <s v="Employability"/>
    <s v="- I think that, I think maybe to an extent_x000a_-  that was one aspect theoretical training and the university's CV training was really good"/>
    <x v="9"/>
    <s v="CV writing training from Career Services helped a lot."/>
    <m/>
  </r>
  <r>
    <n v="7"/>
    <s v="Participant N"/>
    <s v="Combining theory and practical knowledge"/>
    <s v="N/A "/>
    <x v="43"/>
    <s v="N/A "/>
    <m/>
  </r>
  <r>
    <n v="8"/>
    <s v="Participant N"/>
    <s v="Practical knowledge, competencies and (or) skills  obtained"/>
    <s v="N/A "/>
    <x v="43"/>
    <s v="N/A "/>
    <m/>
  </r>
  <r>
    <n v="9"/>
    <s v="Participant N"/>
    <s v="Workplace readiness"/>
    <s v="N/A "/>
    <x v="43"/>
    <s v="N/A "/>
    <m/>
  </r>
  <r>
    <n v="10"/>
    <s v="Participant N"/>
    <s v="Meaningful Reflections"/>
    <s v="N/A "/>
    <x v="43"/>
    <s v="N/A "/>
    <m/>
  </r>
  <r>
    <n v="11"/>
    <s v="Participant N"/>
    <s v="Industry standard alignment"/>
    <s v="N/A "/>
    <x v="43"/>
    <s v="N/A "/>
    <m/>
  </r>
  <r>
    <n v="12"/>
    <s v="Participant N"/>
    <s v="Employability"/>
    <s v="N/A "/>
    <x v="43"/>
    <s v="N/A "/>
    <m/>
  </r>
  <r>
    <n v="13"/>
    <s v="Participant N"/>
    <s v="Obtaining interview participants"/>
    <s v="N/A "/>
    <x v="43"/>
    <s v="N/A "/>
    <m/>
  </r>
  <r>
    <n v="14"/>
    <s v="Participant N"/>
    <s v="Collaboration with Organisations"/>
    <s v="N/A "/>
    <x v="43"/>
    <s v="N/A "/>
    <m/>
  </r>
  <r>
    <n v="15"/>
    <s v="Participant N"/>
    <s v="Project Outcome"/>
    <s v="N/A "/>
    <x v="43"/>
    <s v="N/A "/>
    <m/>
  </r>
  <r>
    <n v="16"/>
    <s v="Participant N"/>
    <s v="Value of  Masters Practical Training"/>
    <s v="N/A "/>
    <x v="43"/>
    <s v="N/A "/>
    <m/>
  </r>
  <r>
    <n v="1"/>
    <s v="Participant O"/>
    <s v="Nature of practicum or community project"/>
    <s v="- So our group, we actually went along recruitment in the form of online interviews._x000a_- So with that, we came up with an intervention to basically help students, mainly third years, who have completed like you know, their degree, who would like exposed or going into the workplace."/>
    <x v="1"/>
    <s v="Enabling students to gain more exposure to online interviews"/>
    <m/>
  </r>
  <r>
    <n v="1"/>
    <s v="Participant O"/>
    <s v="Nature of practicum or community project"/>
    <s v="When we conducted like a mini study on it, we found that a lot of people, when it comes to interviews, they're not really equipped with the necessary skills to be able to conduct themselves in an online interview. "/>
    <x v="5"/>
    <s v="Conducting a physical needs analysis"/>
    <m/>
  </r>
  <r>
    <n v="1"/>
    <s v="Participant O"/>
    <s v="Nature of practicum or community project"/>
    <s v="Yeah, so we actually collaborated with career services, and we got our training from them"/>
    <x v="63"/>
    <m/>
    <m/>
  </r>
  <r>
    <n v="2"/>
    <s v="Participant O"/>
    <s v="Utilising academic knowledge practically"/>
    <m/>
    <x v="6"/>
    <m/>
    <m/>
  </r>
  <r>
    <n v="3"/>
    <s v="Participant O"/>
    <s v="Acquired Practical Skills"/>
    <s v="- And even to us as the postgraduate students, it also helped us because we didn't know, like, you know, some of the things that were important for and online. Because, you know, we a lot of the times we get to, we get to experience so much nervousness and stuff like that, and eventually the interview doesn't end up going so well."/>
    <x v="10"/>
    <s v="Gaining insights as to how online interviews work"/>
    <m/>
  </r>
  <r>
    <n v="3"/>
    <s v="Participant O"/>
    <s v="Acquired Practical Skills"/>
    <s v="So during this whole process of our online interview training, I think it really showed me that apart from just, you know, being given a set of notes and then being told, okay, this is what you need to do to prepare. This is how you need to conduct yourself, like something just to read by the book. It was more than just that. And I think the actual engagement, because there were times like the whole training revolved around, like the whole practical aspect of it. "/>
    <x v="10"/>
    <s v="Interview preparation"/>
    <m/>
  </r>
  <r>
    <n v="4"/>
    <s v="Participant O"/>
    <s v="Community engagement"/>
    <s v="So with that, we came up with an intervention to basically help students, mainly third years, who have completed like you know, their degree, who would like exposed or going into the workplace."/>
    <x v="19"/>
    <s v="Equipping students with interviewing skills, gaining interview skills themselves"/>
    <m/>
  </r>
  <r>
    <n v="4"/>
    <s v="Participant O"/>
    <s v="Community engagement"/>
    <s v="Yeah, so we actually collaborated with career services, and we got our training from them"/>
    <x v="63"/>
    <m/>
    <m/>
  </r>
  <r>
    <n v="5"/>
    <s v="Participant O"/>
    <s v="Industry partner engagement"/>
    <s v="Well, in our case, not so much, because I think we just purely focused on, like undergraduates or postgraduates, and we didn't get to go that far out, but there were. Our sample also consisted of like, students that were like, already working, but we're still students, but we're working. "/>
    <x v="65"/>
    <m/>
    <m/>
  </r>
  <r>
    <n v="5"/>
    <s v="Participant O"/>
    <s v="Industry partner engagement"/>
    <s v="as much as we say that networking is very important, I think that this type of work, integrated learning is just as important, because you don't just want to get to the top through people you know, and then not have any background. Or, like, you know, proper experience at the center, or some type of experience you know, like, you need to have some type of experience to be able to and then, like, obviously, networking is number one. But also, I think, with work integrated learning, it's just as important,"/>
    <x v="26"/>
    <m/>
    <m/>
  </r>
  <r>
    <n v="5"/>
    <s v="Participant O"/>
    <s v="Industry partner engagement"/>
    <s v="as much as we say that networking is very important, I think that this type of work, integrated learning is just as important, because you don't just want to get to the top through people you know, and then not have any background. Or, like, you know, proper experience at the center, or some type of experience you know, like, you need to have some type of experience to be able to and then, like, obviously, networking is number one. But also, I think, with work integrated learning, it's just as important,"/>
    <x v="66"/>
    <m/>
    <m/>
  </r>
  <r>
    <n v="6"/>
    <s v="Participant O"/>
    <s v="Employability"/>
    <s v="Yes, definitely. So when I applied for this job, it's been a month now, when I applied, yeah, I basically went through the whole process. So whatever notes I had and whatever knowledge I gained from our community project, I basically applied the exact same thing, and I went through my notes. I I prepared really well, and that helped me to actually get the job, because I know from for this position that I'm in, there were three other candidates, and yeah, and I got chosen for it. So I could definitely say that it prepared me well enough to be able to be confident in that interview."/>
    <x v="9"/>
    <s v="Community project enabled the candidate to prepare well for her interview"/>
    <m/>
  </r>
  <r>
    <n v="7"/>
    <s v="Participant O"/>
    <s v="Combining theory and practical knowledge"/>
    <s v="N/A "/>
    <x v="43"/>
    <s v="N/A "/>
    <m/>
  </r>
  <r>
    <n v="8"/>
    <s v="Participant O"/>
    <s v="Practical knowledge, competencies and (or) skills  obtained"/>
    <s v="N/A"/>
    <x v="43"/>
    <s v="N/A "/>
    <m/>
  </r>
  <r>
    <n v="9"/>
    <s v="Participant O"/>
    <s v="Workplace readiness"/>
    <s v="N/A"/>
    <x v="43"/>
    <s v="N/A "/>
    <m/>
  </r>
  <r>
    <n v="10"/>
    <s v="Participant O"/>
    <s v="Meaningful Reflections"/>
    <s v="I think, from my experience last year with the community projects, it was very broad based. I think it was around, like, mental health. It was around training and development, stuff like that. And I think, you know, redirecting it and like aligning it with, well, of course it was, it could be aligned to IOP, because IOP is all about, you know, helping people in the work environment and stuff like that. But I don't think I have any suggestions. "/>
    <x v="0"/>
    <s v="Need for more guidelines, narrowing down the community project to make it more IOP specific."/>
    <m/>
  </r>
  <r>
    <n v="11"/>
    <s v="Participant O"/>
    <s v="Industry standard alignment"/>
    <s v="See above."/>
    <x v="43"/>
    <s v="N/A "/>
    <m/>
  </r>
  <r>
    <n v="12"/>
    <s v="Participant O"/>
    <s v="Employability"/>
    <s v="N/A "/>
    <x v="43"/>
    <s v="N/A "/>
    <m/>
  </r>
  <r>
    <n v="13"/>
    <s v="Participant O"/>
    <s v="Obtaining interview participants"/>
    <s v="N/A "/>
    <x v="4"/>
    <s v="N/A"/>
    <m/>
  </r>
  <r>
    <n v="14"/>
    <s v="Participant O"/>
    <s v="Collaboration with Organisations"/>
    <s v="N/A"/>
    <x v="4"/>
    <s v="N/A"/>
    <m/>
  </r>
  <r>
    <n v="15"/>
    <s v="Participant O"/>
    <s v="Project Outcome"/>
    <s v=" So we that was our main focus, and then we basically trained them, and we helped about 80 plus people with our intervention on how to conduct themselves and basic online interview etiquette and what are the things that they should look out for, and stuff like that. So, yeah, it was really helpful. And even to us as the postgraduate students, it also helped us because we didn't know, like, you know, some of the things that were important for and online. "/>
    <x v="8"/>
    <s v="Equipping students with interviewing skills, gaining interview skills themselves"/>
    <m/>
  </r>
  <r>
    <n v="15"/>
    <s v="Participant O"/>
    <s v="Project Outcome"/>
    <s v="Yes, definitely. So when I applied for this job, it's been a month now, when I applied, yeah, I basically went through the whole process. So whatever notes I had and whatever knowledge I gained from our community project, I basically applied the exact same thing, and I went through my notes. I I prepared really well, and that helped me to actually get the job, because I know from for this position that I'm in, there were three other candidates, and yeah, and I got chosen for it. So I could definitely say that it prepared me well enough to be able to be confident in that interview."/>
    <x v="8"/>
    <s v="Through experiential learning, the participant managed to secure a job."/>
    <m/>
  </r>
  <r>
    <n v="16"/>
    <s v="Participant O"/>
    <s v="Value of  Masters Practical Training"/>
    <s v="N/A"/>
    <x v="4"/>
    <s v="N/A"/>
    <m/>
  </r>
  <r>
    <n v="1"/>
    <s v="Participant P"/>
    <s v="Nature of practicum or community project"/>
    <s v="Um, I'm not too sure which one you're referring to, but then I am thinking that you're referring to the one that... let me just remember, was it HR within the fourth industrial revolution."/>
    <x v="67"/>
    <m/>
    <m/>
  </r>
  <r>
    <n v="1"/>
    <s v="Participant P"/>
    <s v="Nature of practicum or community project"/>
    <s v="What I do remember the practicum that we did, it was about HR within the fourth industrial region, and how HR is gonna evolve. So I don't think I can recall. I'm not sure."/>
    <x v="68"/>
    <m/>
    <m/>
  </r>
  <r>
    <m/>
    <s v="Participant P"/>
    <s v="Nature of practicum or community project"/>
    <s v="So we did need to interview people to ask them what they are currently doing within their companies and how we can improve the processes in terms of automating systems and relating them to the Fourth Industrial Revolution, where HR is going to be in the future"/>
    <x v="60"/>
    <s v="Fourth Industrial revolution and where HR is going to be"/>
    <m/>
  </r>
  <r>
    <n v="2"/>
    <s v="Participant P"/>
    <s v="Utilising academic knowledge practically"/>
    <m/>
    <x v="6"/>
    <m/>
    <m/>
  </r>
  <r>
    <n v="3"/>
    <s v="Participant P"/>
    <s v="Acquired Practical Skills"/>
    <s v="Okay, it does make sense. I think yes, in some aspect, because most of our assignments required us to interview people, because in HR, you get to interview people I had that experience. You know, it wasn't my first time engaging in an interview and being able to ask certain questions, or if a candidate asked answers a question vaguely, I can probe come with a question, a follow up question. "/>
    <x v="3"/>
    <s v="Interviewing skills"/>
    <m/>
  </r>
  <r>
    <n v="4"/>
    <s v="Participant P"/>
    <s v="Community engagement"/>
    <m/>
    <x v="6"/>
    <m/>
    <m/>
  </r>
  <r>
    <n v="5"/>
    <s v="Participant P"/>
    <s v="Industry partner engagement"/>
    <s v="Okay, so the person I interviewed is my father's friend. So I spoke to my dad that I needed someone within the HR space, and if he can speak to that person, and my dad helped me with that, and I spoke to them, and I told them who I am, and I introduced myself, and did the whole process and I interviewed them."/>
    <x v="7"/>
    <s v="Personal Network opportunities (or the lack thereof)"/>
    <m/>
  </r>
  <r>
    <n v="5"/>
    <s v="Participant P"/>
    <s v="Industry partner engagement"/>
    <s v="I feel like it's very important. Because our lecturers, although they specialize within HR, maybe some of them have never been exposed in working within corporations, so maybe they don't have that practical knowledge, but they have more of theory knowledge. So if we connect with other companies, HR companies, they will come with more practical knowledge, and that will help us, and it will also help students gain networks, and maybe after graduating, you already have a network with that company, they can hire you for a job. It makes it makes it easier for you."/>
    <x v="25"/>
    <s v="Networking and enabling students to find employment more efficiently."/>
    <m/>
  </r>
  <r>
    <n v="5"/>
    <s v="Participant P"/>
    <s v="Industry partner engagement"/>
    <s v="Because when I asked my father, it took away that, how do I explain? How do I explain what I want to say? You know, he was the middle person, instead of me going and searching and looking for that person or going or like you did for me, you found and yes, so it took away that thing, that opportunity for me to network and gain social skills, because also, if you go into a working space, you also need social skills and networking skills. "/>
    <x v="69"/>
    <m/>
    <m/>
  </r>
  <r>
    <n v="6"/>
    <s v="Participant P"/>
    <s v="Employability"/>
    <s v="Okay, it does make sense. I think yes, in some aspect, because most of our assignments required us to interview people, because in HR, you get to interview people I had that experience. You know, it wasn't my first time engaging in an interview and being able to ask certain questions, or if a candidate asked answers a question vaguely, I can probe come with a question, a follow up question. So in that aspect, I feel like, yes, it did contribute to me being employable. "/>
    <x v="9"/>
    <s v="Interviewing skills"/>
    <m/>
  </r>
  <r>
    <n v="7"/>
    <s v="Participant P"/>
    <s v="Combining theory and practical knowledge"/>
    <s v="N/A "/>
    <x v="43"/>
    <s v="N/A "/>
    <m/>
  </r>
  <r>
    <n v="8"/>
    <s v="Participant P"/>
    <s v="Practical knowledge, competencies and (or) skills  obtained"/>
    <s v="N/A "/>
    <x v="43"/>
    <s v="N/A "/>
    <m/>
  </r>
  <r>
    <n v="9"/>
    <s v="Participant P"/>
    <s v="Workplace readiness"/>
    <s v="N/A "/>
    <x v="43"/>
    <s v="N/A "/>
    <m/>
  </r>
  <r>
    <n v="10"/>
    <s v="Participant P"/>
    <s v="Meaningful Reflections"/>
    <s v="But then if you go into corporate, it's not and you're starting off as a junior, you're not going to be, well, going to the CCMA or being exposed to labor things, but rather more administrative things and more HR operation related things. So I do think that within the HR space, as students, we should be having community projects. Yeah, I do agree"/>
    <x v="24"/>
    <m/>
    <m/>
  </r>
  <r>
    <n v="10"/>
    <s v="Participant P"/>
    <s v="Meaningful Reflections"/>
    <s v="Okay, um, to be honest, I don't think it was I gained practical things of how HR is, because now working in HR, so it's, it was more theoretical, you know, I just understood it on paper, whereas the practical realities of HR is a bit different in reality. So it was, I don't think the answers or the responses that he gave me, they were practical enough for me."/>
    <x v="53"/>
    <m/>
    <m/>
  </r>
  <r>
    <n v="11"/>
    <s v="Participant P"/>
    <s v="Industry standard alignment"/>
    <s v="N/A "/>
    <x v="43"/>
    <s v="N/A "/>
    <m/>
  </r>
  <r>
    <n v="12"/>
    <s v="Participant P"/>
    <s v="Employability"/>
    <s v="N/A "/>
    <x v="43"/>
    <s v="N/A "/>
    <m/>
  </r>
  <r>
    <n v="13"/>
    <s v="Participant P"/>
    <s v="Obtaining interview participants"/>
    <s v="Okay, so the person I interviewed is my father's friend. So I spoke to my dad that I needed someone within the HR space, and if he can speak to that person, and my dad helped me with that, and I spoke to them, and I told them who I am, and I introduced myself, and did the whole process and I interviewed them."/>
    <x v="26"/>
    <s v="Family's personal networks"/>
    <m/>
  </r>
  <r>
    <n v="14"/>
    <s v="Participant P"/>
    <s v="Collaboration with Organisations"/>
    <s v="N/A "/>
    <x v="43"/>
    <s v="N/A "/>
    <m/>
  </r>
  <r>
    <n v="15"/>
    <s v="Participant P"/>
    <s v="Project Outcome"/>
    <s v="N/A "/>
    <x v="43"/>
    <s v="N/A "/>
    <m/>
  </r>
  <r>
    <n v="16"/>
    <s v="Participant P"/>
    <s v="Value of  Masters Practical Training"/>
    <s v="N/A "/>
    <x v="43"/>
    <s v="N/A "/>
    <m/>
  </r>
  <r>
    <n v="1"/>
    <s v="Participant Q"/>
    <s v="Nature of practicum or community project"/>
    <s v="So my group decided that we are going to do the CV training as well as doing online mock interviews. The mock interviews were aimed specifically on online interviews, because so many job interviews are done over zoom or teams or Google, you know."/>
    <x v="1"/>
    <s v="CV writing, mock interviews"/>
    <m/>
  </r>
  <r>
    <n v="1"/>
    <s v="Participant Q"/>
    <s v="Nature of practicum or community project"/>
    <s v="We were able to choose pretty much anything, take it to our supervisor for approval and then refine it a bit more."/>
    <x v="0"/>
    <m/>
    <m/>
  </r>
  <r>
    <n v="2"/>
    <s v="Participant Q"/>
    <s v="Utilising academic knowledge practically"/>
    <s v="N/A"/>
    <x v="4"/>
    <s v="N/A"/>
    <m/>
  </r>
  <r>
    <n v="3"/>
    <s v="Participant Q"/>
    <s v="Acquired Practical Skills"/>
    <s v="So for me, the presentations, or like public speaking, was a bit of a hurdle at first. So personally, for me, presenting those classes or sessions to other students over zoom, helped a lot. So I feel like I better my skills in that, as well as writing my own CV and how to conduct myself in an interview. Personally, also, because just after that, I started applying for jobs and drafting CVS, and I learned how to personalize or specify a certain CV to a certain job post, so that it actually helped me quite a bit."/>
    <x v="3"/>
    <s v="Presentation skills, public speaking, CV writing"/>
    <m/>
  </r>
  <r>
    <n v="4"/>
    <s v="Participant Q"/>
    <s v="Community engagement"/>
    <s v=" So speaking to up students that weren't in my class was, I felt, I felt it was refreshing, because I didn't really know anyone outside of my class at up, so yeah, it did help me connect a bit with other people at UP."/>
    <x v="19"/>
    <s v="An aid to navigate through a new University"/>
    <m/>
  </r>
  <r>
    <n v="5"/>
    <s v="Participant Q"/>
    <s v="Industry partner engagement"/>
    <s v="Not necessarily, people in a in a corporate environment, but we worked along with career services at up, which was fun, so we learned more about how they do things on their side and what goes on in their offices or space."/>
    <x v="65"/>
    <m/>
    <m/>
  </r>
  <r>
    <n v="5"/>
    <s v="Participant Q"/>
    <s v="Industry partner engagement"/>
    <s v="Not necessarily, people in a in a corporate environment, but we worked along with career services at up, which was fun, so we learned more about how they do things on their side and what goes on in their offices or space."/>
    <x v="63"/>
    <m/>
    <m/>
  </r>
  <r>
    <n v="6"/>
    <s v="Participant Q"/>
    <s v="Employability"/>
    <s v="I think it does. Yeah. I don't know it, yeah, as I said it, it went well with career services, because they eased us into it so you learn how to work with a manager or superior, almost, okay, and how to communicate with them, and then also with other team members. "/>
    <x v="63"/>
    <s v="Gaining insights into how the working relationship functions between manager and employee"/>
    <m/>
  </r>
  <r>
    <n v="7"/>
    <s v="Participant Q"/>
    <s v="Combining theory and practical knowledge"/>
    <s v="N/A"/>
    <x v="4"/>
    <s v="N/A"/>
    <m/>
  </r>
  <r>
    <n v="8"/>
    <s v="Participant Q"/>
    <s v="Practical knowledge, competencies and (or) skills  obtained"/>
    <s v="So for me, the presentations, or like public speaking, was a bit of a hurdle at first. So personally, for me, presenting those classes or sessions to other students over zoom, helped a lot. So I feel like I better my skills in that, as well as writing my own CV and how to conduct myself in an interview. Personally, also, because just after that, I started applying for jobs and drafting CVS, and I learned how to personalize or specify a certain CV to a certain job post, so that it actually helped me quite a bit."/>
    <x v="10"/>
    <s v="Creating CVs, conducting mock interviews, helping with own job search as well"/>
    <m/>
  </r>
  <r>
    <n v="9"/>
    <s v="Participant Q"/>
    <s v="Workplace readiness"/>
    <s v="N/A"/>
    <x v="4"/>
    <s v="N/A "/>
    <m/>
  </r>
  <r>
    <n v="10"/>
    <s v="Participant Q"/>
    <s v="Meaningful Reflections"/>
    <s v="But for me, on the other side, it helped me to overcome a certain weakness or or struggle that I had. "/>
    <x v="10"/>
    <s v="Overcoming weaknesses, improving developmental areas"/>
    <m/>
  </r>
  <r>
    <n v="11"/>
    <s v="Participant Q"/>
    <s v="Industry standard alignment"/>
    <s v="N/A"/>
    <x v="4"/>
    <s v="N/A"/>
    <m/>
  </r>
  <r>
    <n v="12"/>
    <s v="Participant Q"/>
    <s v="Employability"/>
    <s v="Not necessarily. I think, I think once you get into honors, you have a certain level of competency or like confidence to be able to enter the world of work and be fine. But it's just, it's just like an added bit of skill or knowledge that helps, you know, just helped out a bit"/>
    <x v="9"/>
    <s v="Briding the gap between theory and practice"/>
    <m/>
  </r>
  <r>
    <n v="13"/>
    <s v="Participant Q"/>
    <s v="Obtaining interview participants"/>
    <s v="N/A "/>
    <x v="43"/>
    <s v="N/A "/>
    <m/>
  </r>
  <r>
    <n v="14"/>
    <s v="Participant Q"/>
    <s v="Collaboration with Organisations"/>
    <s v="N/A"/>
    <x v="4"/>
    <s v="N/A"/>
    <m/>
  </r>
  <r>
    <n v="15"/>
    <s v="Participant Q"/>
    <s v="Project Outcome"/>
    <s v="N/A "/>
    <x v="43"/>
    <s v="N/A"/>
    <m/>
  </r>
  <r>
    <n v="16"/>
    <s v="Participant Q"/>
    <s v="Value of  Masters Practical Training"/>
    <s v="N/A"/>
    <x v="4"/>
    <s v="N/A"/>
    <m/>
  </r>
  <r>
    <n v="1"/>
    <s v="Participant R"/>
    <s v="Nature of practicum or community project"/>
    <s v="We did a recruitment drive for rural communities where we, like, took them in, we did CV scanning, we did interview techniques and training with them, and we kind of just facilitated the whole recruitment process for these different communities."/>
    <x v="28"/>
    <m/>
    <m/>
  </r>
  <r>
    <n v="1"/>
    <s v="Participant R"/>
    <s v="Nature of practicum or community project"/>
    <s v="So the university was pretty much like, just do something in your field, related to HR, related to IOP, that you can really integrate your your learning from, and everything was left up to ourselves. So we had to find out what we're doing, get in contact with the right people. I know a lot of our groups really struggled and honest to, like, find someone, especially because they didn't have the right contact. So I think the university did allow us to, like, take full control of it and all the responsibility with it, which is fair enough, but it was quite difficult without if you didn't have contact."/>
    <x v="0"/>
    <m/>
    <m/>
  </r>
  <r>
    <n v="2"/>
    <s v="Participant R"/>
    <s v="Utilising academic knowledge practically"/>
    <m/>
    <x v="6"/>
    <m/>
    <m/>
  </r>
  <r>
    <n v="3"/>
    <s v="Participant R"/>
    <s v="Acquired Practical Skills"/>
    <s v="I think the interviewing thing we've practiced, we've like done in all our modules. So to learn the interview techniques on how to approach people, how to like actively listen to people and really try and get the right information out of them, I think that's something we took, well, I took away for everyone else, but that I took away from the whole process in applying it in our practicals."/>
    <x v="10"/>
    <s v="Interviewing skills, active listening skills"/>
    <m/>
  </r>
  <r>
    <n v="3"/>
    <s v="Participant R"/>
    <s v="Acquired Practical Skills"/>
    <s v="I think the interviewing thing we've practiced, we've like done in all our modules. So to learn the interview techniques on how to approach people, how to like actively listen to people and really try and get the right information out of them, I think that's something we took, well, I took away for everyone else, but that I took away from the whole process in applying it in our practicals."/>
    <x v="3"/>
    <s v="Active listening, probing"/>
    <m/>
  </r>
  <r>
    <n v="4"/>
    <s v="Participant R"/>
    <s v="Community engagement"/>
    <s v="So I think because our community project was targeted at so many different rural communities, we really got a perspective from many different people that were really in need kind of targeting the lower income or lower skilled blue collar workers. So to get that kind of perspective is very different to what we're normally used to, because obviously being in university, you targeted at the same kind of people. So it really allowed us to interact with people from all sorts of spheres of life, which was quite exciting,"/>
    <x v="29"/>
    <s v="Rural communities, all spheres of life"/>
    <m/>
  </r>
  <r>
    <n v="5"/>
    <s v="Participant R"/>
    <s v="Industry partner engagement"/>
    <s v="So I'm assuming this is now the organization we work. Yeah, yeah. So that it was quite hands on experience, stuff we don't really get exposure to like through our modules, obviously. So it was definitely a whole, like a new thing that we were exposed to and trying to connect with the organization as well. I think it was very just, very different. They were very helpful in trying to, like, implement our knowledge into the practical part of our degree."/>
    <x v="7"/>
    <s v="Hands-on experience in recruitment"/>
    <m/>
  </r>
  <r>
    <n v="6"/>
    <s v="Participant R"/>
    <s v="Employability"/>
    <s v=" I think what we did is very applicable to the HR field. So if I was put in any organization they told me to do the recruitment, I'd be like, cool, yes. So I definitely feel that that exposure helped with that aspect of our degree. However, I don't think it's necessarily helped for where I want to go, yeah, yeah, so, but it definitely did equip me with the skills I would need to, like, actually applying an organization, so can't fault them there."/>
    <x v="9"/>
    <s v="Self-efficacy in recruitment, soft skills"/>
    <m/>
  </r>
  <r>
    <n v="7"/>
    <s v="Participant R"/>
    <s v="Combining theory and practical knowledge"/>
    <s v="yes, to some extent, obviously, in IOP, we don't focus that much on HR related aspects, but especially from undergrad, I think that kind of knowledge came to play in our community project More so than our Honors did. "/>
    <x v="22"/>
    <s v="More HR-related, than IOP-related"/>
    <m/>
  </r>
  <r>
    <n v="8"/>
    <s v="Participant R"/>
    <s v="Practical knowledge, competencies and (or) skills  obtained"/>
    <s v="N/A "/>
    <x v="4"/>
    <s v="N/A "/>
    <m/>
  </r>
  <r>
    <n v="9"/>
    <s v="Participant R"/>
    <s v="Workplace readiness"/>
    <s v="N/A"/>
    <x v="4"/>
    <s v="N/A"/>
    <m/>
  </r>
  <r>
    <n v="10"/>
    <s v="Participant R"/>
    <s v="Meaningful Reflections"/>
    <s v="So I feel like I'm the person that learns more by doing. So the practical exposure taught me a lot more than than our textbooks did."/>
    <x v="22"/>
    <m/>
    <m/>
  </r>
  <r>
    <n v="10"/>
    <s v="Participant R"/>
    <s v="Meaningful Reflections"/>
    <s v="but maybe the supervisors can provide more guidance and to say, okay, these are the best practices."/>
    <x v="70"/>
    <m/>
    <m/>
  </r>
  <r>
    <n v="11"/>
    <s v="Participant R"/>
    <s v="Industry standard alignment"/>
    <s v=", I think would come with best practice. Because I think we, especially as IOPS, or in general, anyone, they kind of just go with what feels best, but you forget the nitty gritty behind things."/>
    <x v="70"/>
    <m/>
    <m/>
  </r>
  <r>
    <n v="12"/>
    <s v="Participant R"/>
    <s v="Employability"/>
    <s v="N/A "/>
    <x v="4"/>
    <s v="N/A"/>
    <m/>
  </r>
  <r>
    <n v="13"/>
    <s v="Participant R"/>
    <s v="Obtaining interview participants"/>
    <s v="N/A "/>
    <x v="4"/>
    <s v="N/A"/>
    <m/>
  </r>
  <r>
    <n v="14"/>
    <s v="Participant R"/>
    <s v="Collaboration with Organisations"/>
    <s v="So [Group member] actually worked there full time at the at the time, she doesn't work there anymore. So we kind of use our personal contacts, which really helps, because I think it's just us to just go out and find someone willing to help you and take the time to, like, teach you their way of work. So having her inside the organization already really helps."/>
    <x v="26"/>
    <m/>
    <m/>
  </r>
  <r>
    <n v="15"/>
    <s v="Participant R"/>
    <s v="Project Outcome"/>
    <s v="And we actually ended up getting all those people employment after three months, everyone was put into a position. So it was quite it was quite rewarding, I must say, but we really enjoyed it"/>
    <x v="8"/>
    <s v="Reduced employability, enjoyment, rewarding"/>
    <m/>
  </r>
  <r>
    <n v="16"/>
    <s v="Participant R"/>
    <s v="Value of  Masters Practical Training"/>
    <s v="Yes, definitely. So we went through a lot of psychometrics training. I don't know if I'm allowed to mention companies, or if you take that out, we did a lot of psychometrics training, and this is something obviously we not familiar with until we actually in the field with our internship, and obviously after we registered, because we're not allowed to, but it definitely helped in analyzing, like from an IOP perspective, it's very different. So it really gave us that exposure into applying those little tests and really understanding the security behind what those numbers mean, essentially, I think it really does help. In terms of IOP, it really gave us the exposure we needed."/>
    <x v="22"/>
    <s v="Psychometrics training"/>
    <m/>
  </r>
  <r>
    <n v="16"/>
    <s v="Participant R"/>
    <s v="Value of  Masters Practical Training"/>
    <s v=" - Yes, definitely. So we went through a lot of psychometrics training. I don't know if I'm allowed to mention companies, or if you take that out, we did a lot of psychometrics training, and this is something obviously we not familiar with until we actually in the field with our internship, and obviously after we registered, because we're not allowed to, but it definitely helped in analyzing, like from an IOP perspective, it's very different. So it really gave us that exposure into applying those little tests and really understanding the security behind what those numbers mean, essentially, I think it really does help. In terms of IOP, it really gave us the exposure we needed._x000a_- Yes, definitely. I feel like any sort of workshop or session that you do with a company is very valuable because it's kind of putting your name out there if you're there to learn, and it's that interaction that you really need"/>
    <x v="7"/>
    <s v="Hands-on exposure to IOP related training"/>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1A13E42-91B5-2146-AF21-B930A68EDE8B}"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B75" firstHeaderRow="1" firstDataRow="1" firstDataCol="1"/>
  <pivotFields count="7">
    <pivotField showAll="0"/>
    <pivotField showAll="0"/>
    <pivotField showAll="0"/>
    <pivotField showAll="0"/>
    <pivotField axis="axisRow" dataField="1" showAll="0">
      <items count="88">
        <item x="0"/>
        <item m="1" x="82"/>
        <item m="1" x="79"/>
        <item x="13"/>
        <item x="7"/>
        <item x="2"/>
        <item m="1" x="84"/>
        <item x="4"/>
        <item m="1" x="83"/>
        <item m="1" x="81"/>
        <item m="1" x="86"/>
        <item m="1" x="80"/>
        <item x="12"/>
        <item m="1" x="73"/>
        <item m="1" x="85"/>
        <item m="1" x="75"/>
        <item x="1"/>
        <item x="3"/>
        <item x="31"/>
        <item m="1" x="76"/>
        <item x="11"/>
        <item m="1" x="77"/>
        <item x="16"/>
        <item x="15"/>
        <item x="17"/>
        <item m="1" x="74"/>
        <item x="19"/>
        <item x="20"/>
        <item x="21"/>
        <item x="22"/>
        <item x="23"/>
        <item x="25"/>
        <item x="24"/>
        <item x="26"/>
        <item x="28"/>
        <item x="27"/>
        <item m="1" x="71"/>
        <item x="29"/>
        <item x="30"/>
        <item m="1" x="78"/>
        <item x="6"/>
        <item x="9"/>
        <item x="10"/>
        <item x="14"/>
        <item x="32"/>
        <item x="33"/>
        <item x="34"/>
        <item x="37"/>
        <item x="35"/>
        <item x="36"/>
        <item x="38"/>
        <item x="39"/>
        <item x="40"/>
        <item x="41"/>
        <item x="42"/>
        <item x="5"/>
        <item x="8"/>
        <item x="43"/>
        <item x="46"/>
        <item x="47"/>
        <item x="44"/>
        <item x="45"/>
        <item x="48"/>
        <item x="50"/>
        <item x="18"/>
        <item x="49"/>
        <item x="51"/>
        <item m="1" x="72"/>
        <item x="52"/>
        <item x="53"/>
        <item x="54"/>
        <item x="55"/>
        <item x="56"/>
        <item x="57"/>
        <item x="58"/>
        <item x="59"/>
        <item x="60"/>
        <item x="61"/>
        <item x="62"/>
        <item x="63"/>
        <item x="64"/>
        <item x="65"/>
        <item x="66"/>
        <item x="67"/>
        <item x="68"/>
        <item x="69"/>
        <item x="70"/>
        <item t="default"/>
      </items>
    </pivotField>
    <pivotField showAll="0"/>
    <pivotField showAll="0"/>
  </pivotFields>
  <rowFields count="1">
    <field x="4"/>
  </rowFields>
  <rowItems count="72">
    <i>
      <x/>
    </i>
    <i>
      <x v="3"/>
    </i>
    <i>
      <x v="4"/>
    </i>
    <i>
      <x v="5"/>
    </i>
    <i>
      <x v="7"/>
    </i>
    <i>
      <x v="12"/>
    </i>
    <i>
      <x v="16"/>
    </i>
    <i>
      <x v="17"/>
    </i>
    <i>
      <x v="18"/>
    </i>
    <i>
      <x v="20"/>
    </i>
    <i>
      <x v="22"/>
    </i>
    <i>
      <x v="23"/>
    </i>
    <i>
      <x v="24"/>
    </i>
    <i>
      <x v="26"/>
    </i>
    <i>
      <x v="27"/>
    </i>
    <i>
      <x v="28"/>
    </i>
    <i>
      <x v="29"/>
    </i>
    <i>
      <x v="30"/>
    </i>
    <i>
      <x v="31"/>
    </i>
    <i>
      <x v="32"/>
    </i>
    <i>
      <x v="33"/>
    </i>
    <i>
      <x v="34"/>
    </i>
    <i>
      <x v="35"/>
    </i>
    <i>
      <x v="37"/>
    </i>
    <i>
      <x v="38"/>
    </i>
    <i>
      <x v="40"/>
    </i>
    <i>
      <x v="41"/>
    </i>
    <i>
      <x v="42"/>
    </i>
    <i>
      <x v="43"/>
    </i>
    <i>
      <x v="44"/>
    </i>
    <i>
      <x v="45"/>
    </i>
    <i>
      <x v="46"/>
    </i>
    <i>
      <x v="47"/>
    </i>
    <i>
      <x v="48"/>
    </i>
    <i>
      <x v="49"/>
    </i>
    <i>
      <x v="50"/>
    </i>
    <i>
      <x v="51"/>
    </i>
    <i>
      <x v="52"/>
    </i>
    <i>
      <x v="53"/>
    </i>
    <i>
      <x v="54"/>
    </i>
    <i>
      <x v="55"/>
    </i>
    <i>
      <x v="56"/>
    </i>
    <i>
      <x v="57"/>
    </i>
    <i>
      <x v="58"/>
    </i>
    <i>
      <x v="59"/>
    </i>
    <i>
      <x v="60"/>
    </i>
    <i>
      <x v="61"/>
    </i>
    <i>
      <x v="62"/>
    </i>
    <i>
      <x v="63"/>
    </i>
    <i>
      <x v="64"/>
    </i>
    <i>
      <x v="65"/>
    </i>
    <i>
      <x v="66"/>
    </i>
    <i>
      <x v="68"/>
    </i>
    <i>
      <x v="69"/>
    </i>
    <i>
      <x v="70"/>
    </i>
    <i>
      <x v="71"/>
    </i>
    <i>
      <x v="72"/>
    </i>
    <i>
      <x v="73"/>
    </i>
    <i>
      <x v="74"/>
    </i>
    <i>
      <x v="75"/>
    </i>
    <i>
      <x v="76"/>
    </i>
    <i>
      <x v="77"/>
    </i>
    <i>
      <x v="78"/>
    </i>
    <i>
      <x v="79"/>
    </i>
    <i>
      <x v="80"/>
    </i>
    <i>
      <x v="81"/>
    </i>
    <i>
      <x v="82"/>
    </i>
    <i>
      <x v="83"/>
    </i>
    <i>
      <x v="84"/>
    </i>
    <i>
      <x v="85"/>
    </i>
    <i>
      <x v="86"/>
    </i>
    <i t="grand">
      <x/>
    </i>
  </rowItems>
  <colItems count="1">
    <i/>
  </colItems>
  <dataFields count="1">
    <dataField name="Count of Theme" fld="4" subtotal="count" baseField="0" baseItem="0"/>
  </dataFields>
  <formats count="1">
    <format dxfId="9">
      <pivotArea dataOnly="0" labelOnly="1" fieldPosition="0">
        <references count="1">
          <reference field="4" count="1">
            <x v="34"/>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88C473A-49AC-EE4C-B1B9-9355AA61EBD1}" name="Greg" displayName="Greg" ref="A1:D17" totalsRowShown="0" headerRowDxfId="24" dataDxfId="23">
  <autoFilter ref="A1:D17" xr:uid="{088C473A-49AC-EE4C-B1B9-9355AA61EBD1}"/>
  <tableColumns count="4">
    <tableColumn id="1" xr3:uid="{5A5C6D1A-9BD3-A04E-B383-B3D0E786312F}" name="Number" dataDxfId="22"/>
    <tableColumn id="2" xr3:uid="{7B448FD4-6B1A-DC46-AF1A-D64CDCFFE59C}" name="Question" dataDxfId="21"/>
    <tableColumn id="3" xr3:uid="{C95B2F64-BF94-A146-8F66-8238036AF00E}" name="Category" dataDxfId="20"/>
    <tableColumn id="4" xr3:uid="{42B04588-3036-8F4C-8C44-ECC657277921}" name="Definition of the Code" dataDxfId="19"/>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FB2277A-6B8B-6149-874F-34A66508B92B}" name="Table1" displayName="Table1" ref="A1:G357" totalsRowShown="0" headerRowDxfId="18" dataDxfId="17">
  <autoFilter ref="A1:G357" xr:uid="{2FB2277A-6B8B-6149-874F-34A66508B92B}"/>
  <sortState xmlns:xlrd2="http://schemas.microsoft.com/office/spreadsheetml/2017/richdata2" ref="A2:F200">
    <sortCondition ref="B1:B200"/>
  </sortState>
  <tableColumns count="7">
    <tableColumn id="1" xr3:uid="{8F15159F-C0F5-5A44-BBA4-EDF53BE72075}" name="Question" dataDxfId="16"/>
    <tableColumn id="2" xr3:uid="{CF1A5E40-3662-984B-8332-C07D278D7181}" name="Participant" dataDxfId="15"/>
    <tableColumn id="3" xr3:uid="{B9EF90F1-8D2F-8B42-9BFF-00E082043735}" name="Category (Code)" dataDxfId="14">
      <calculatedColumnFormula>VLOOKUP(Table1[[#This Row],[Question]],Greg[],3,FALSE)</calculatedColumnFormula>
    </tableColumn>
    <tableColumn id="4" xr3:uid="{C6BC03B6-5D8A-E14F-BDD1-2B70EB72AF42}" name="Response" dataDxfId="13"/>
    <tableColumn id="5" xr3:uid="{67F8242E-4633-2A46-8272-5203458EA99D}" name="Theme" dataDxfId="12"/>
    <tableColumn id="6" xr3:uid="{50D12A6F-FA1D-9D4F-8F53-5D82F030F2AC}" name="Sub-theme" dataDxfId="11"/>
    <tableColumn id="7" xr3:uid="{029E5F3F-9DC8-0A41-B842-04B22ADC83E0}" name="Column1" dataDxfId="1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CB5E84D-C81C-594D-A2A9-324D04BBC24A}" name="Table3" displayName="Table3" ref="A6:D11" totalsRowShown="0" headerRowDxfId="8" dataDxfId="6" headerRowBorderDxfId="7" tableBorderDxfId="5" totalsRowBorderDxfId="4">
  <autoFilter ref="A6:D11" xr:uid="{9CB5E84D-C81C-594D-A2A9-324D04BBC24A}"/>
  <tableColumns count="4">
    <tableColumn id="1" xr3:uid="{7BB20DA9-A5D3-004F-8569-8BFAC572F303}" name="Timestamp" dataDxfId="3"/>
    <tableColumn id="2" xr3:uid="{C40B4EF0-4D99-0F42-B44D-7FEC8C77996D}" name="IOP Students:_x000a_If you have completed your Honours in IOP, kindly confirm whether you agree with the prominent themes. If you indicate &quot;no&quot; kindly provide a comment below." dataDxfId="2"/>
    <tableColumn id="3" xr3:uid="{980CBD70-90F9-E14B-83FE-95DCAFE6EE72}" name="HR Students:_x000a_If you have completed your Honours in HR, kindly confirm whether you agree with the prominent themes. If you indicate &quot;no&quot; kindly provide a comment below." dataDxfId="1"/>
    <tableColumn id="4" xr3:uid="{4E0D2477-84B6-0948-88B5-40EBAE83EDFA}" name="Should you not agree with the themes, kindly provide your comment here / add suggestions."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C8" dT="2024-07-09T18:08:44.31" personId="{6E14E2A8-4716-4540-A97F-E2D4A7192F5A}" id="{51BB046C-0751-324C-9715-836612825540}">
    <text xml:space="preserve">I did not specifically ask this question to the participant, since she already explained the form of community engagement within her previous answers
</text>
  </threadedComment>
  <threadedComment ref="C30" dT="2024-07-09T19:14:35.01" personId="{6E14E2A8-4716-4540-A97F-E2D4A7192F5A}" id="{C40E5A91-5ED8-944D-93C3-B2E81985C390}">
    <text xml:space="preserve">Did not directly asked the specific question, but the candidate provided valuable knowledge and skills obtained which will be listed	
</text>
  </threadedComment>
  <threadedComment ref="C34" dT="2024-07-09T19:22:47.07" personId="{6E14E2A8-4716-4540-A97F-E2D4A7192F5A}" id="{390073C0-7481-9045-9E00-B1FB835EC025}">
    <text xml:space="preserve">Did not directly ask, but one of her answers talks back to employability	</text>
  </threadedComment>
</ThreadedComments>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2.xml"/><Relationship Id="rId1" Type="http://schemas.openxmlformats.org/officeDocument/2006/relationships/vmlDrawing" Target="../drawings/vmlDrawing1.vml"/><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E374F-FF7B-764D-B555-C59A074C718F}">
  <dimension ref="A1:D17"/>
  <sheetViews>
    <sheetView zoomScale="65" zoomScaleNormal="65" workbookViewId="0">
      <selection activeCell="B28" sqref="B28"/>
    </sheetView>
  </sheetViews>
  <sheetFormatPr baseColWidth="10" defaultRowHeight="16" x14ac:dyDescent="0.2"/>
  <cols>
    <col min="2" max="2" width="175.83203125" bestFit="1" customWidth="1"/>
    <col min="3" max="3" width="48.1640625" customWidth="1"/>
    <col min="4" max="4" width="85.1640625" hidden="1" customWidth="1"/>
  </cols>
  <sheetData>
    <row r="1" spans="1:4" ht="17" x14ac:dyDescent="0.2">
      <c r="A1" s="16" t="s">
        <v>17</v>
      </c>
      <c r="B1" s="16" t="s">
        <v>0</v>
      </c>
      <c r="C1" s="16" t="s">
        <v>348</v>
      </c>
      <c r="D1" s="16" t="s">
        <v>178</v>
      </c>
    </row>
    <row r="2" spans="1:4" ht="34" x14ac:dyDescent="0.2">
      <c r="A2" s="16">
        <v>1</v>
      </c>
      <c r="B2" s="16" t="s">
        <v>5</v>
      </c>
      <c r="C2" s="16" t="s">
        <v>79</v>
      </c>
      <c r="D2" s="16" t="s">
        <v>179</v>
      </c>
    </row>
    <row r="3" spans="1:4" ht="34" x14ac:dyDescent="0.2">
      <c r="A3" s="16">
        <v>2</v>
      </c>
      <c r="B3" s="16" t="s">
        <v>6</v>
      </c>
      <c r="C3" s="16" t="s">
        <v>73</v>
      </c>
      <c r="D3" s="16" t="s">
        <v>180</v>
      </c>
    </row>
    <row r="4" spans="1:4" ht="34" x14ac:dyDescent="0.2">
      <c r="A4" s="16">
        <v>3</v>
      </c>
      <c r="B4" s="16" t="s">
        <v>7</v>
      </c>
      <c r="C4" s="16" t="s">
        <v>74</v>
      </c>
      <c r="D4" s="16" t="s">
        <v>181</v>
      </c>
    </row>
    <row r="5" spans="1:4" ht="51" x14ac:dyDescent="0.2">
      <c r="A5" s="16">
        <v>4</v>
      </c>
      <c r="B5" s="16" t="s">
        <v>8</v>
      </c>
      <c r="C5" s="16" t="s">
        <v>19</v>
      </c>
      <c r="D5" s="16" t="s">
        <v>182</v>
      </c>
    </row>
    <row r="6" spans="1:4" ht="34" x14ac:dyDescent="0.2">
      <c r="A6" s="16">
        <v>5</v>
      </c>
      <c r="B6" s="16" t="s">
        <v>9</v>
      </c>
      <c r="C6" s="16" t="s">
        <v>20</v>
      </c>
      <c r="D6" s="16" t="s">
        <v>183</v>
      </c>
    </row>
    <row r="7" spans="1:4" ht="34" x14ac:dyDescent="0.2">
      <c r="A7" s="16">
        <v>6</v>
      </c>
      <c r="B7" s="16" t="s">
        <v>10</v>
      </c>
      <c r="C7" s="16" t="s">
        <v>21</v>
      </c>
      <c r="D7" s="16" t="s">
        <v>184</v>
      </c>
    </row>
    <row r="8" spans="1:4" ht="34" x14ac:dyDescent="0.2">
      <c r="A8" s="16">
        <v>7</v>
      </c>
      <c r="B8" s="16" t="s">
        <v>11</v>
      </c>
      <c r="C8" s="16" t="s">
        <v>18</v>
      </c>
      <c r="D8" s="16" t="s">
        <v>185</v>
      </c>
    </row>
    <row r="9" spans="1:4" s="1" customFormat="1" ht="34" x14ac:dyDescent="0.2">
      <c r="A9" s="16">
        <v>8</v>
      </c>
      <c r="B9" s="16" t="s">
        <v>12</v>
      </c>
      <c r="C9" s="16" t="s">
        <v>75</v>
      </c>
      <c r="D9" s="16" t="s">
        <v>186</v>
      </c>
    </row>
    <row r="10" spans="1:4" ht="34" x14ac:dyDescent="0.2">
      <c r="A10" s="16">
        <v>9</v>
      </c>
      <c r="B10" s="16" t="s">
        <v>13</v>
      </c>
      <c r="C10" s="16" t="s">
        <v>76</v>
      </c>
      <c r="D10" s="16" t="s">
        <v>187</v>
      </c>
    </row>
    <row r="11" spans="1:4" ht="34" x14ac:dyDescent="0.2">
      <c r="A11" s="16">
        <v>10</v>
      </c>
      <c r="B11" s="16" t="s">
        <v>14</v>
      </c>
      <c r="C11" s="16" t="s">
        <v>26</v>
      </c>
      <c r="D11" s="16" t="s">
        <v>188</v>
      </c>
    </row>
    <row r="12" spans="1:4" ht="51" x14ac:dyDescent="0.2">
      <c r="A12" s="16">
        <v>11</v>
      </c>
      <c r="B12" s="16" t="s">
        <v>15</v>
      </c>
      <c r="C12" s="16" t="s">
        <v>22</v>
      </c>
      <c r="D12" s="16" t="s">
        <v>189</v>
      </c>
    </row>
    <row r="13" spans="1:4" ht="34" x14ac:dyDescent="0.2">
      <c r="A13" s="16">
        <v>12</v>
      </c>
      <c r="B13" s="16" t="s">
        <v>16</v>
      </c>
      <c r="C13" s="16" t="s">
        <v>21</v>
      </c>
      <c r="D13" s="16" t="s">
        <v>184</v>
      </c>
    </row>
    <row r="14" spans="1:4" ht="34" x14ac:dyDescent="0.2">
      <c r="A14" s="16">
        <v>13</v>
      </c>
      <c r="B14" s="16" t="s">
        <v>23</v>
      </c>
      <c r="C14" s="16" t="s">
        <v>24</v>
      </c>
      <c r="D14" s="16" t="s">
        <v>190</v>
      </c>
    </row>
    <row r="15" spans="1:4" ht="34" x14ac:dyDescent="0.2">
      <c r="A15" s="16">
        <v>14</v>
      </c>
      <c r="B15" s="16" t="s">
        <v>25</v>
      </c>
      <c r="C15" s="16" t="s">
        <v>77</v>
      </c>
      <c r="D15" s="16" t="s">
        <v>191</v>
      </c>
    </row>
    <row r="16" spans="1:4" ht="34" x14ac:dyDescent="0.2">
      <c r="A16" s="16">
        <v>15</v>
      </c>
      <c r="B16" s="16" t="s">
        <v>32</v>
      </c>
      <c r="C16" s="16" t="s">
        <v>78</v>
      </c>
      <c r="D16" s="16" t="s">
        <v>192</v>
      </c>
    </row>
    <row r="17" spans="1:4" ht="34" x14ac:dyDescent="0.2">
      <c r="A17" s="16">
        <v>16</v>
      </c>
      <c r="B17" s="16" t="s">
        <v>33</v>
      </c>
      <c r="C17" s="16" t="s">
        <v>34</v>
      </c>
      <c r="D17" s="16" t="s">
        <v>193</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BA269-8852-BD43-B443-AE431223F9E5}">
  <dimension ref="A1:H357"/>
  <sheetViews>
    <sheetView topLeftCell="A336" zoomScale="59" zoomScaleNormal="76" workbookViewId="0">
      <selection activeCell="D328" sqref="D328"/>
    </sheetView>
  </sheetViews>
  <sheetFormatPr baseColWidth="10" defaultRowHeight="16" x14ac:dyDescent="0.2"/>
  <cols>
    <col min="1" max="1" width="11" customWidth="1"/>
    <col min="2" max="2" width="16.83203125" bestFit="1" customWidth="1"/>
    <col min="3" max="3" width="39.6640625" customWidth="1"/>
    <col min="4" max="4" width="157.6640625" customWidth="1"/>
    <col min="5" max="6" width="37" style="4" customWidth="1"/>
    <col min="7" max="7" width="55" bestFit="1" customWidth="1"/>
  </cols>
  <sheetData>
    <row r="1" spans="1:8" ht="17" x14ac:dyDescent="0.2">
      <c r="A1" s="5" t="s">
        <v>0</v>
      </c>
      <c r="B1" s="5" t="s">
        <v>1</v>
      </c>
      <c r="C1" s="5" t="s">
        <v>93</v>
      </c>
      <c r="D1" s="5" t="s">
        <v>3</v>
      </c>
      <c r="E1" s="6" t="s">
        <v>2</v>
      </c>
      <c r="F1" s="6" t="s">
        <v>4</v>
      </c>
      <c r="G1" s="1" t="s">
        <v>515</v>
      </c>
    </row>
    <row r="2" spans="1:8" ht="34" x14ac:dyDescent="0.2">
      <c r="A2" s="5">
        <v>1</v>
      </c>
      <c r="B2" s="5" t="s">
        <v>27</v>
      </c>
      <c r="C2" s="6" t="str">
        <f>VLOOKUP(Table1[[#This Row],[Question]],Greg[],3,FALSE)</f>
        <v>Nature of practicum or community project</v>
      </c>
      <c r="D2" s="7" t="s">
        <v>30</v>
      </c>
      <c r="E2" s="6" t="s">
        <v>29</v>
      </c>
      <c r="F2" s="6" t="s">
        <v>80</v>
      </c>
      <c r="G2" s="6"/>
      <c r="H2" s="13"/>
    </row>
    <row r="3" spans="1:8" ht="51" x14ac:dyDescent="0.2">
      <c r="A3" s="5">
        <v>1</v>
      </c>
      <c r="B3" s="5" t="s">
        <v>27</v>
      </c>
      <c r="C3" s="6" t="str">
        <f>VLOOKUP(Table1[[#This Row],[Question]],Greg[],3,FALSE)</f>
        <v>Nature of practicum or community project</v>
      </c>
      <c r="D3" s="7" t="s">
        <v>31</v>
      </c>
      <c r="E3" s="6" t="s">
        <v>81</v>
      </c>
      <c r="F3" s="6" t="s">
        <v>82</v>
      </c>
      <c r="G3" s="6"/>
      <c r="H3" s="13"/>
    </row>
    <row r="4" spans="1:8" ht="68" x14ac:dyDescent="0.2">
      <c r="A4" s="5">
        <v>2</v>
      </c>
      <c r="B4" s="5" t="s">
        <v>27</v>
      </c>
      <c r="C4" s="6" t="str">
        <f>VLOOKUP(Table1[[#This Row],[Question]],Greg[],3,FALSE)</f>
        <v>Utilising academic knowledge practically</v>
      </c>
      <c r="D4" s="10" t="s">
        <v>47</v>
      </c>
      <c r="E4" s="6" t="s">
        <v>55</v>
      </c>
      <c r="F4" s="6"/>
      <c r="G4" s="6"/>
      <c r="H4" s="13"/>
    </row>
    <row r="5" spans="1:8" ht="17" x14ac:dyDescent="0.2">
      <c r="A5" s="5">
        <v>3</v>
      </c>
      <c r="B5" s="5" t="s">
        <v>27</v>
      </c>
      <c r="C5" s="6" t="str">
        <f>VLOOKUP(Table1[[#This Row],[Question]],Greg[],3,FALSE)</f>
        <v>Acquired Practical Skills</v>
      </c>
      <c r="D5" s="10" t="s">
        <v>36</v>
      </c>
      <c r="E5" s="6" t="s">
        <v>83</v>
      </c>
      <c r="F5" s="6" t="s">
        <v>37</v>
      </c>
      <c r="G5" s="6"/>
      <c r="H5" s="13"/>
    </row>
    <row r="6" spans="1:8" ht="34" x14ac:dyDescent="0.2">
      <c r="A6" s="5">
        <v>3</v>
      </c>
      <c r="B6" s="5" t="s">
        <v>27</v>
      </c>
      <c r="C6" s="6" t="str">
        <f>VLOOKUP(Table1[[#This Row],[Question]],Greg[],3,FALSE)</f>
        <v>Acquired Practical Skills</v>
      </c>
      <c r="D6" s="10" t="s">
        <v>38</v>
      </c>
      <c r="E6" s="6" t="s">
        <v>83</v>
      </c>
      <c r="F6" s="6" t="s">
        <v>39</v>
      </c>
      <c r="G6" s="6"/>
      <c r="H6" s="13"/>
    </row>
    <row r="7" spans="1:8" ht="51" x14ac:dyDescent="0.2">
      <c r="A7" s="5">
        <v>3</v>
      </c>
      <c r="B7" s="5" t="s">
        <v>27</v>
      </c>
      <c r="C7" s="6" t="str">
        <f>VLOOKUP(Table1[[#This Row],[Question]],Greg[],3,FALSE)</f>
        <v>Acquired Practical Skills</v>
      </c>
      <c r="D7" s="10" t="s">
        <v>40</v>
      </c>
      <c r="E7" s="6" t="s">
        <v>83</v>
      </c>
      <c r="F7" s="6" t="s">
        <v>41</v>
      </c>
      <c r="G7" s="6"/>
      <c r="H7" s="13"/>
    </row>
    <row r="8" spans="1:8" ht="17" x14ac:dyDescent="0.2">
      <c r="A8" s="5">
        <v>4</v>
      </c>
      <c r="B8" s="5" t="s">
        <v>27</v>
      </c>
      <c r="C8" s="6" t="str">
        <f>VLOOKUP(Table1[[#This Row],[Question]],Greg[],3,FALSE)</f>
        <v>Community engagement</v>
      </c>
      <c r="D8" s="10" t="s">
        <v>42</v>
      </c>
      <c r="E8" s="6" t="s">
        <v>81</v>
      </c>
      <c r="F8" s="6"/>
      <c r="G8" s="6"/>
      <c r="H8" s="13"/>
    </row>
    <row r="9" spans="1:8" ht="17" x14ac:dyDescent="0.2">
      <c r="A9" s="5">
        <v>5</v>
      </c>
      <c r="B9" s="5" t="s">
        <v>27</v>
      </c>
      <c r="C9" s="6" t="str">
        <f>VLOOKUP(Table1[[#This Row],[Question]],Greg[],3,FALSE)</f>
        <v>Industry partner engagement</v>
      </c>
      <c r="D9" s="6" t="s">
        <v>43</v>
      </c>
      <c r="E9" s="6" t="s">
        <v>44</v>
      </c>
      <c r="F9" s="6"/>
      <c r="G9" s="6"/>
      <c r="H9" s="13"/>
    </row>
    <row r="10" spans="1:8" ht="17" x14ac:dyDescent="0.2">
      <c r="A10" s="5">
        <v>6</v>
      </c>
      <c r="B10" s="5" t="s">
        <v>27</v>
      </c>
      <c r="C10" s="6" t="str">
        <f>VLOOKUP(Table1[[#This Row],[Question]],Greg[],3,FALSE)</f>
        <v>Employability</v>
      </c>
      <c r="D10" s="6" t="s">
        <v>46</v>
      </c>
      <c r="E10" s="6" t="s">
        <v>44</v>
      </c>
      <c r="F10" s="6"/>
      <c r="G10" s="6"/>
      <c r="H10" s="13"/>
    </row>
    <row r="11" spans="1:8" ht="34" x14ac:dyDescent="0.2">
      <c r="A11" s="5">
        <v>7</v>
      </c>
      <c r="B11" s="5" t="s">
        <v>27</v>
      </c>
      <c r="C11" s="6" t="str">
        <f>VLOOKUP(Table1[[#This Row],[Question]],Greg[],3,FALSE)</f>
        <v>Combining theory and practical knowledge</v>
      </c>
      <c r="D11" s="10" t="s">
        <v>52</v>
      </c>
      <c r="E11" s="6" t="s">
        <v>44</v>
      </c>
      <c r="F11" s="6"/>
      <c r="G11" s="6"/>
      <c r="H11" s="13"/>
    </row>
    <row r="12" spans="1:8" ht="34" x14ac:dyDescent="0.2">
      <c r="A12" s="5">
        <v>8</v>
      </c>
      <c r="B12" s="5" t="s">
        <v>27</v>
      </c>
      <c r="C12" s="6" t="str">
        <f>VLOOKUP(Table1[[#This Row],[Question]],Greg[],3,FALSE)</f>
        <v>Practical knowledge, competencies and (or) skills  obtained</v>
      </c>
      <c r="D12" s="6" t="s">
        <v>48</v>
      </c>
      <c r="E12" s="6" t="s">
        <v>44</v>
      </c>
      <c r="F12" s="6"/>
      <c r="G12" s="6"/>
      <c r="H12" s="13"/>
    </row>
    <row r="13" spans="1:8" ht="17" x14ac:dyDescent="0.2">
      <c r="A13" s="5">
        <v>9</v>
      </c>
      <c r="B13" s="5" t="s">
        <v>27</v>
      </c>
      <c r="C13" s="6" t="str">
        <f>VLOOKUP(Table1[[#This Row],[Question]],Greg[],3,FALSE)</f>
        <v>Workplace readiness</v>
      </c>
      <c r="D13" s="11" t="s">
        <v>84</v>
      </c>
      <c r="E13" s="6" t="s">
        <v>81</v>
      </c>
      <c r="F13" s="6" t="s">
        <v>49</v>
      </c>
      <c r="G13" s="6"/>
      <c r="H13" s="13"/>
    </row>
    <row r="14" spans="1:8" ht="51" x14ac:dyDescent="0.2">
      <c r="A14" s="5">
        <v>10</v>
      </c>
      <c r="B14" s="5" t="s">
        <v>27</v>
      </c>
      <c r="C14" s="6" t="str">
        <f>VLOOKUP(Table1[[#This Row],[Question]],Greg[],3,FALSE)</f>
        <v>Meaningful Reflections</v>
      </c>
      <c r="D14" s="7" t="s">
        <v>85</v>
      </c>
      <c r="E14" s="8" t="s">
        <v>298</v>
      </c>
      <c r="F14" s="6"/>
      <c r="G14" s="6"/>
      <c r="H14" s="13"/>
    </row>
    <row r="15" spans="1:8" ht="17" x14ac:dyDescent="0.2">
      <c r="A15" s="5">
        <v>10</v>
      </c>
      <c r="B15" s="5" t="s">
        <v>27</v>
      </c>
      <c r="C15" s="6" t="str">
        <f>VLOOKUP(Table1[[#This Row],[Question]],Greg[],3,FALSE)</f>
        <v>Meaningful Reflections</v>
      </c>
      <c r="D15" s="7"/>
      <c r="E15" s="6"/>
      <c r="F15" s="6"/>
      <c r="G15" s="6"/>
      <c r="H15" s="13"/>
    </row>
    <row r="16" spans="1:8" ht="34" x14ac:dyDescent="0.2">
      <c r="A16" s="5">
        <v>11</v>
      </c>
      <c r="B16" s="5" t="s">
        <v>27</v>
      </c>
      <c r="C16" s="6" t="str">
        <f>VLOOKUP(Table1[[#This Row],[Question]],Greg[],3,FALSE)</f>
        <v>Industry standard alignment</v>
      </c>
      <c r="D16" s="6" t="s">
        <v>50</v>
      </c>
      <c r="E16" s="6" t="s">
        <v>59</v>
      </c>
      <c r="F16" s="6"/>
      <c r="G16" s="6"/>
      <c r="H16" s="13"/>
    </row>
    <row r="17" spans="1:8" ht="17" x14ac:dyDescent="0.2">
      <c r="A17" s="5">
        <v>12</v>
      </c>
      <c r="B17" s="5" t="s">
        <v>27</v>
      </c>
      <c r="C17" s="6" t="str">
        <f>VLOOKUP(Table1[[#This Row],[Question]],Greg[],3,FALSE)</f>
        <v>Employability</v>
      </c>
      <c r="D17" s="6" t="s">
        <v>46</v>
      </c>
      <c r="E17" s="6" t="s">
        <v>44</v>
      </c>
      <c r="F17" s="6"/>
      <c r="G17" s="6"/>
      <c r="H17" s="13"/>
    </row>
    <row r="18" spans="1:8" ht="17" x14ac:dyDescent="0.2">
      <c r="A18" s="5">
        <v>13</v>
      </c>
      <c r="B18" s="5" t="s">
        <v>27</v>
      </c>
      <c r="C18" s="6" t="str">
        <f>VLOOKUP(Table1[[#This Row],[Question]],Greg[],3,FALSE)</f>
        <v>Obtaining interview participants</v>
      </c>
      <c r="D18" s="6" t="s">
        <v>51</v>
      </c>
      <c r="E18" s="6" t="s">
        <v>44</v>
      </c>
      <c r="F18" s="6"/>
      <c r="G18" s="6"/>
      <c r="H18" s="13"/>
    </row>
    <row r="19" spans="1:8" ht="17" x14ac:dyDescent="0.2">
      <c r="A19" s="5">
        <v>14</v>
      </c>
      <c r="B19" s="5" t="s">
        <v>27</v>
      </c>
      <c r="C19" s="6" t="str">
        <f>VLOOKUP(Table1[[#This Row],[Question]],Greg[],3,FALSE)</f>
        <v>Collaboration with Organisations</v>
      </c>
      <c r="D19" s="6" t="s">
        <v>53</v>
      </c>
      <c r="E19" s="6" t="s">
        <v>44</v>
      </c>
      <c r="F19" s="6"/>
      <c r="G19" s="6"/>
      <c r="H19" s="13"/>
    </row>
    <row r="20" spans="1:8" ht="136" x14ac:dyDescent="0.2">
      <c r="A20" s="5">
        <v>15</v>
      </c>
      <c r="B20" s="5" t="s">
        <v>27</v>
      </c>
      <c r="C20" s="6" t="str">
        <f>VLOOKUP(Table1[[#This Row],[Question]],Greg[],3,FALSE)</f>
        <v>Project Outcome</v>
      </c>
      <c r="D20" s="7" t="s">
        <v>35</v>
      </c>
      <c r="E20" s="8" t="s">
        <v>285</v>
      </c>
      <c r="F20" s="6" t="s">
        <v>195</v>
      </c>
      <c r="G20" s="6"/>
      <c r="H20" s="13"/>
    </row>
    <row r="21" spans="1:8" ht="51" x14ac:dyDescent="0.2">
      <c r="A21" s="5">
        <v>16</v>
      </c>
      <c r="B21" s="5" t="s">
        <v>27</v>
      </c>
      <c r="C21" s="6" t="str">
        <f>VLOOKUP(Table1[[#This Row],[Question]],Greg[],3,FALSE)</f>
        <v>Value of  Masters Practical Training</v>
      </c>
      <c r="D21" s="12" t="s">
        <v>45</v>
      </c>
      <c r="E21" s="6" t="s">
        <v>220</v>
      </c>
      <c r="F21" s="6" t="s">
        <v>86</v>
      </c>
      <c r="G21" s="6"/>
      <c r="H21" s="13"/>
    </row>
    <row r="22" spans="1:8" ht="51" x14ac:dyDescent="0.2">
      <c r="A22" s="5">
        <v>1</v>
      </c>
      <c r="B22" s="5" t="s">
        <v>28</v>
      </c>
      <c r="C22" s="6" t="str">
        <f>VLOOKUP(Table1[[#This Row],[Question]],Greg[],3,FALSE)</f>
        <v>Nature of practicum or community project</v>
      </c>
      <c r="D22" s="10" t="s">
        <v>616</v>
      </c>
      <c r="E22" s="6" t="s">
        <v>81</v>
      </c>
      <c r="F22" s="6" t="s">
        <v>87</v>
      </c>
      <c r="G22" s="6"/>
      <c r="H22" s="13"/>
    </row>
    <row r="23" spans="1:8" ht="51" x14ac:dyDescent="0.2">
      <c r="A23" s="5">
        <v>2</v>
      </c>
      <c r="B23" s="5" t="s">
        <v>28</v>
      </c>
      <c r="C23" s="6" t="str">
        <f>VLOOKUP(Table1[[#This Row],[Question]],Greg[],3,FALSE)</f>
        <v>Utilising academic knowledge practically</v>
      </c>
      <c r="D23" s="10" t="s">
        <v>54</v>
      </c>
      <c r="E23" s="8" t="s">
        <v>196</v>
      </c>
      <c r="F23" s="6" t="s">
        <v>88</v>
      </c>
      <c r="G23" s="6"/>
      <c r="H23" s="13"/>
    </row>
    <row r="24" spans="1:8" ht="51" x14ac:dyDescent="0.2">
      <c r="A24" s="5">
        <v>3</v>
      </c>
      <c r="B24" s="5" t="s">
        <v>28</v>
      </c>
      <c r="C24" s="6" t="str">
        <f>VLOOKUP(Table1[[#This Row],[Question]],Greg[],3,FALSE)</f>
        <v>Acquired Practical Skills</v>
      </c>
      <c r="D24" s="10" t="s">
        <v>54</v>
      </c>
      <c r="E24" s="8" t="s">
        <v>196</v>
      </c>
      <c r="F24" s="6"/>
      <c r="G24" s="6"/>
      <c r="H24" s="13"/>
    </row>
    <row r="25" spans="1:8" ht="34" x14ac:dyDescent="0.2">
      <c r="A25" s="5">
        <v>4</v>
      </c>
      <c r="B25" s="5" t="s">
        <v>28</v>
      </c>
      <c r="C25" s="6" t="str">
        <f>VLOOKUP(Table1[[#This Row],[Question]],Greg[],3,FALSE)</f>
        <v>Community engagement</v>
      </c>
      <c r="D25" s="6" t="s">
        <v>617</v>
      </c>
      <c r="E25" s="6" t="s">
        <v>89</v>
      </c>
      <c r="F25" s="6" t="s">
        <v>90</v>
      </c>
      <c r="G25" s="6"/>
      <c r="H25" s="13"/>
    </row>
    <row r="26" spans="1:8" ht="34" x14ac:dyDescent="0.2">
      <c r="A26" s="5">
        <v>4</v>
      </c>
      <c r="B26" s="5" t="s">
        <v>28</v>
      </c>
      <c r="C26" s="6" t="str">
        <f>VLOOKUP(Table1[[#This Row],[Question]],Greg[],3,FALSE)</f>
        <v>Community engagement</v>
      </c>
      <c r="D26" s="12" t="s">
        <v>57</v>
      </c>
      <c r="E26" s="6" t="s">
        <v>56</v>
      </c>
      <c r="F26" s="6"/>
      <c r="G26" s="6"/>
      <c r="H26" s="13"/>
    </row>
    <row r="27" spans="1:8" ht="34" x14ac:dyDescent="0.2">
      <c r="A27" s="5">
        <v>5</v>
      </c>
      <c r="B27" s="5" t="s">
        <v>28</v>
      </c>
      <c r="C27" s="6" t="str">
        <f>VLOOKUP(Table1[[#This Row],[Question]],Greg[],3,FALSE)</f>
        <v>Industry partner engagement</v>
      </c>
      <c r="D27" s="12" t="s">
        <v>58</v>
      </c>
      <c r="E27" s="6" t="s">
        <v>59</v>
      </c>
      <c r="F27" s="6" t="s">
        <v>91</v>
      </c>
      <c r="G27" s="6"/>
      <c r="H27" s="13"/>
    </row>
    <row r="28" spans="1:8" ht="97" customHeight="1" x14ac:dyDescent="0.2">
      <c r="A28" s="5">
        <v>6</v>
      </c>
      <c r="B28" s="5" t="s">
        <v>28</v>
      </c>
      <c r="C28" s="6" t="str">
        <f>VLOOKUP(Table1[[#This Row],[Question]],Greg[],3,FALSE)</f>
        <v>Employability</v>
      </c>
      <c r="D28" s="6" t="s">
        <v>46</v>
      </c>
      <c r="E28" s="6" t="s">
        <v>44</v>
      </c>
      <c r="F28" s="6"/>
      <c r="G28" s="6"/>
      <c r="H28" s="13"/>
    </row>
    <row r="29" spans="1:8" ht="34" x14ac:dyDescent="0.2">
      <c r="A29" s="5">
        <v>7</v>
      </c>
      <c r="B29" s="5" t="s">
        <v>28</v>
      </c>
      <c r="C29" s="6" t="str">
        <f>VLOOKUP(Table1[[#This Row],[Question]],Greg[],3,FALSE)</f>
        <v>Combining theory and practical knowledge</v>
      </c>
      <c r="D29" s="6" t="s">
        <v>52</v>
      </c>
      <c r="E29" s="6" t="s">
        <v>55</v>
      </c>
      <c r="F29" s="6"/>
      <c r="G29" s="6"/>
      <c r="H29" s="13"/>
    </row>
    <row r="30" spans="1:8" ht="68" x14ac:dyDescent="0.2">
      <c r="A30" s="5">
        <v>8</v>
      </c>
      <c r="B30" s="5" t="s">
        <v>28</v>
      </c>
      <c r="C30" s="6" t="str">
        <f>VLOOKUP(Table1[[#This Row],[Question]],Greg[],3,FALSE)</f>
        <v>Practical knowledge, competencies and (or) skills  obtained</v>
      </c>
      <c r="D30" s="7" t="s">
        <v>60</v>
      </c>
      <c r="E30" s="6" t="s">
        <v>83</v>
      </c>
      <c r="F30" s="6" t="s">
        <v>61</v>
      </c>
      <c r="G30" s="6"/>
      <c r="H30" s="13"/>
    </row>
    <row r="31" spans="1:8" ht="51" x14ac:dyDescent="0.2">
      <c r="A31" s="5">
        <v>9</v>
      </c>
      <c r="B31" s="5" t="s">
        <v>28</v>
      </c>
      <c r="C31" s="6" t="str">
        <f>VLOOKUP(Table1[[#This Row],[Question]],Greg[],3,FALSE)</f>
        <v>Workplace readiness</v>
      </c>
      <c r="D31" s="12" t="s">
        <v>314</v>
      </c>
      <c r="E31" s="6" t="s">
        <v>83</v>
      </c>
      <c r="F31" s="6"/>
      <c r="G31" s="6"/>
      <c r="H31" s="13"/>
    </row>
    <row r="32" spans="1:8" ht="51" x14ac:dyDescent="0.2">
      <c r="A32" s="5">
        <v>10</v>
      </c>
      <c r="B32" s="5" t="s">
        <v>28</v>
      </c>
      <c r="C32" s="6" t="str">
        <f>VLOOKUP(Table1[[#This Row],[Question]],Greg[],3,FALSE)</f>
        <v>Meaningful Reflections</v>
      </c>
      <c r="D32" s="10" t="s">
        <v>527</v>
      </c>
      <c r="E32" s="6" t="s">
        <v>83</v>
      </c>
      <c r="F32" s="6"/>
      <c r="G32" s="6"/>
      <c r="H32" s="13"/>
    </row>
    <row r="33" spans="1:8" ht="34" x14ac:dyDescent="0.2">
      <c r="A33" s="5">
        <v>11</v>
      </c>
      <c r="B33" s="5" t="s">
        <v>28</v>
      </c>
      <c r="C33" s="6" t="str">
        <f>VLOOKUP(Table1[[#This Row],[Question]],Greg[],3,FALSE)</f>
        <v>Industry standard alignment</v>
      </c>
      <c r="D33" s="10" t="s">
        <v>63</v>
      </c>
      <c r="E33" s="6" t="s">
        <v>62</v>
      </c>
      <c r="F33" s="6"/>
      <c r="G33" s="6"/>
      <c r="H33" s="13"/>
    </row>
    <row r="34" spans="1:8" ht="34" x14ac:dyDescent="0.2">
      <c r="A34" s="5">
        <v>12</v>
      </c>
      <c r="B34" s="5" t="s">
        <v>28</v>
      </c>
      <c r="C34" s="6" t="str">
        <f>VLOOKUP(Table1[[#This Row],[Question]],Greg[],3,FALSE)</f>
        <v>Employability</v>
      </c>
      <c r="D34" s="10" t="s">
        <v>64</v>
      </c>
      <c r="E34" s="6" t="s">
        <v>220</v>
      </c>
      <c r="F34" s="6" t="s">
        <v>92</v>
      </c>
      <c r="G34" s="6"/>
      <c r="H34" s="13"/>
    </row>
    <row r="35" spans="1:8" ht="17" x14ac:dyDescent="0.2">
      <c r="A35" s="5">
        <v>13</v>
      </c>
      <c r="B35" s="5" t="s">
        <v>28</v>
      </c>
      <c r="C35" s="6" t="str">
        <f>VLOOKUP(Table1[[#This Row],[Question]],Greg[],3,FALSE)</f>
        <v>Obtaining interview participants</v>
      </c>
      <c r="D35" s="6" t="s">
        <v>51</v>
      </c>
      <c r="E35" s="6" t="s">
        <v>44</v>
      </c>
      <c r="F35" s="6"/>
      <c r="G35" s="6"/>
      <c r="H35" s="13"/>
    </row>
    <row r="36" spans="1:8" ht="17" x14ac:dyDescent="0.2">
      <c r="A36" s="5">
        <v>14</v>
      </c>
      <c r="B36" s="5" t="s">
        <v>28</v>
      </c>
      <c r="C36" s="6" t="str">
        <f>VLOOKUP(Table1[[#This Row],[Question]],Greg[],3,FALSE)</f>
        <v>Collaboration with Organisations</v>
      </c>
      <c r="D36" s="10" t="s">
        <v>66</v>
      </c>
      <c r="E36" s="6" t="s">
        <v>59</v>
      </c>
      <c r="F36" s="6"/>
      <c r="G36" s="6"/>
      <c r="H36" s="13"/>
    </row>
    <row r="37" spans="1:8" ht="68" x14ac:dyDescent="0.2">
      <c r="A37" s="5">
        <v>15</v>
      </c>
      <c r="B37" s="5" t="s">
        <v>28</v>
      </c>
      <c r="C37" s="6" t="str">
        <f>VLOOKUP(Table1[[#This Row],[Question]],Greg[],3,FALSE)</f>
        <v>Project Outcome</v>
      </c>
      <c r="D37" s="10" t="s">
        <v>65</v>
      </c>
      <c r="E37" s="6" t="s">
        <v>212</v>
      </c>
      <c r="F37" s="6" t="s">
        <v>213</v>
      </c>
      <c r="G37" s="6"/>
      <c r="H37" s="13"/>
    </row>
    <row r="38" spans="1:8" ht="68" x14ac:dyDescent="0.2">
      <c r="A38" s="5">
        <v>16</v>
      </c>
      <c r="B38" s="5" t="s">
        <v>28</v>
      </c>
      <c r="C38" s="6" t="str">
        <f>VLOOKUP(Table1[[#This Row],[Question]],Greg[],3,FALSE)</f>
        <v>Value of  Masters Practical Training</v>
      </c>
      <c r="D38" s="12" t="s">
        <v>67</v>
      </c>
      <c r="E38" s="6" t="s">
        <v>55</v>
      </c>
      <c r="F38" s="6"/>
      <c r="G38" s="6"/>
      <c r="H38" s="13"/>
    </row>
    <row r="39" spans="1:8" ht="51" x14ac:dyDescent="0.2">
      <c r="A39" s="5">
        <v>1</v>
      </c>
      <c r="B39" s="5" t="s">
        <v>71</v>
      </c>
      <c r="C39" s="6" t="s">
        <v>79</v>
      </c>
      <c r="D39" s="6" t="s">
        <v>99</v>
      </c>
      <c r="E39" s="6" t="s">
        <v>100</v>
      </c>
      <c r="F39" s="6" t="s">
        <v>101</v>
      </c>
      <c r="G39" s="6"/>
      <c r="H39" s="13"/>
    </row>
    <row r="40" spans="1:8" ht="34" x14ac:dyDescent="0.2">
      <c r="A40" s="5">
        <v>1</v>
      </c>
      <c r="B40" s="5" t="s">
        <v>71</v>
      </c>
      <c r="C40" s="6" t="str">
        <f>VLOOKUP(Table1[[#This Row],[Question]],Greg[],3,FALSE)</f>
        <v>Nature of practicum or community project</v>
      </c>
      <c r="D40" s="6" t="s">
        <v>72</v>
      </c>
      <c r="E40" s="6" t="s">
        <v>95</v>
      </c>
      <c r="F40" s="6" t="s">
        <v>96</v>
      </c>
      <c r="G40" s="6"/>
      <c r="H40" s="13"/>
    </row>
    <row r="41" spans="1:8" ht="51" x14ac:dyDescent="0.2">
      <c r="A41" s="5">
        <v>1</v>
      </c>
      <c r="B41" s="5" t="s">
        <v>71</v>
      </c>
      <c r="C41" s="6" t="str">
        <f>VLOOKUP(Table1[[#This Row],[Question]],Greg[],3,FALSE)</f>
        <v>Nature of practicum or community project</v>
      </c>
      <c r="D41" s="6" t="s">
        <v>99</v>
      </c>
      <c r="E41" s="6" t="s">
        <v>102</v>
      </c>
      <c r="F41" s="6" t="s">
        <v>103</v>
      </c>
      <c r="G41" s="6"/>
      <c r="H41" s="13"/>
    </row>
    <row r="42" spans="1:8" ht="34" x14ac:dyDescent="0.2">
      <c r="A42" s="5">
        <v>2</v>
      </c>
      <c r="B42" s="5" t="s">
        <v>71</v>
      </c>
      <c r="C42" s="6" t="str">
        <f>VLOOKUP(Table1[[#This Row],[Question]],Greg[],3,FALSE)</f>
        <v>Utilising academic knowledge practically</v>
      </c>
      <c r="D42" s="6" t="s">
        <v>94</v>
      </c>
      <c r="E42" s="6" t="s">
        <v>102</v>
      </c>
      <c r="F42" s="6" t="s">
        <v>104</v>
      </c>
      <c r="G42" s="6"/>
      <c r="H42" s="13"/>
    </row>
    <row r="43" spans="1:8" ht="51" x14ac:dyDescent="0.2">
      <c r="A43" s="5">
        <v>3</v>
      </c>
      <c r="B43" s="5" t="s">
        <v>71</v>
      </c>
      <c r="C43" s="6" t="str">
        <f>VLOOKUP(Table1[[#This Row],[Question]],Greg[],3,FALSE)</f>
        <v>Acquired Practical Skills</v>
      </c>
      <c r="D43" s="6" t="s">
        <v>97</v>
      </c>
      <c r="E43" s="6" t="s">
        <v>317</v>
      </c>
      <c r="F43" s="6" t="s">
        <v>98</v>
      </c>
      <c r="G43" s="6"/>
      <c r="H43" s="13"/>
    </row>
    <row r="44" spans="1:8" ht="34" x14ac:dyDescent="0.2">
      <c r="A44" s="5">
        <v>4</v>
      </c>
      <c r="B44" s="5" t="s">
        <v>71</v>
      </c>
      <c r="C44" s="6" t="str">
        <f>VLOOKUP(Table1[[#This Row],[Question]],Greg[],3,FALSE)</f>
        <v>Community engagement</v>
      </c>
      <c r="D44" s="6" t="s">
        <v>105</v>
      </c>
      <c r="E44" s="6" t="s">
        <v>106</v>
      </c>
      <c r="F44" s="6" t="s">
        <v>107</v>
      </c>
      <c r="G44" s="6"/>
      <c r="H44" s="13"/>
    </row>
    <row r="45" spans="1:8" ht="85" customHeight="1" x14ac:dyDescent="0.2">
      <c r="A45" s="5">
        <v>5</v>
      </c>
      <c r="B45" s="5" t="s">
        <v>71</v>
      </c>
      <c r="C45" s="6" t="str">
        <f>VLOOKUP(Table1[[#This Row],[Question]],Greg[],3,FALSE)</f>
        <v>Industry partner engagement</v>
      </c>
      <c r="D45" s="6" t="s">
        <v>108</v>
      </c>
      <c r="E45" s="6" t="s">
        <v>59</v>
      </c>
      <c r="F45" s="6" t="s">
        <v>110</v>
      </c>
      <c r="G45" s="6"/>
      <c r="H45" s="13"/>
    </row>
    <row r="46" spans="1:8" ht="68" x14ac:dyDescent="0.2">
      <c r="A46" s="5">
        <v>6</v>
      </c>
      <c r="B46" s="5" t="s">
        <v>71</v>
      </c>
      <c r="C46" s="6" t="str">
        <f>VLOOKUP(Table1[[#This Row],[Question]],Greg[],3,FALSE)</f>
        <v>Employability</v>
      </c>
      <c r="D46" s="6" t="s">
        <v>517</v>
      </c>
      <c r="E46" s="6" t="s">
        <v>142</v>
      </c>
      <c r="F46" s="6"/>
      <c r="G46" s="6"/>
      <c r="H46" s="13"/>
    </row>
    <row r="47" spans="1:8" ht="51" x14ac:dyDescent="0.2">
      <c r="A47" s="5">
        <v>7</v>
      </c>
      <c r="B47" s="5" t="s">
        <v>71</v>
      </c>
      <c r="C47" s="6" t="str">
        <f>VLOOKUP(Table1[[#This Row],[Question]],Greg[],3,FALSE)</f>
        <v>Combining theory and practical knowledge</v>
      </c>
      <c r="D47" s="6" t="s">
        <v>111</v>
      </c>
      <c r="E47" s="6" t="s">
        <v>142</v>
      </c>
      <c r="F47" s="6" t="s">
        <v>112</v>
      </c>
      <c r="G47" s="6"/>
      <c r="H47" s="13"/>
    </row>
    <row r="48" spans="1:8" ht="51" x14ac:dyDescent="0.2">
      <c r="A48" s="5">
        <v>8</v>
      </c>
      <c r="B48" s="5" t="s">
        <v>71</v>
      </c>
      <c r="C48" s="6" t="str">
        <f>VLOOKUP(Table1[[#This Row],[Question]],Greg[],3,FALSE)</f>
        <v>Practical knowledge, competencies and (or) skills  obtained</v>
      </c>
      <c r="D48" s="6" t="s">
        <v>113</v>
      </c>
      <c r="E48" s="6" t="s">
        <v>114</v>
      </c>
      <c r="F48" s="6" t="s">
        <v>115</v>
      </c>
      <c r="G48" s="6"/>
      <c r="H48" s="13"/>
    </row>
    <row r="49" spans="1:8" ht="170" x14ac:dyDescent="0.2">
      <c r="A49" s="5">
        <v>9</v>
      </c>
      <c r="B49" s="5" t="s">
        <v>71</v>
      </c>
      <c r="C49" s="6" t="str">
        <f>VLOOKUP(Table1[[#This Row],[Question]],Greg[],3,FALSE)</f>
        <v>Workplace readiness</v>
      </c>
      <c r="D49" s="6" t="s">
        <v>116</v>
      </c>
      <c r="E49" s="6" t="s">
        <v>117</v>
      </c>
      <c r="F49" s="6" t="s">
        <v>138</v>
      </c>
      <c r="G49" s="6"/>
      <c r="H49" s="13"/>
    </row>
    <row r="50" spans="1:8" ht="68" x14ac:dyDescent="0.2">
      <c r="A50" s="5">
        <v>10</v>
      </c>
      <c r="B50" s="5" t="s">
        <v>71</v>
      </c>
      <c r="C50" s="6" t="str">
        <f>VLOOKUP(Table1[[#This Row],[Question]],Greg[],3,FALSE)</f>
        <v>Meaningful Reflections</v>
      </c>
      <c r="D50" s="6" t="s">
        <v>118</v>
      </c>
      <c r="E50" s="6" t="s">
        <v>119</v>
      </c>
      <c r="F50" s="6" t="s">
        <v>120</v>
      </c>
      <c r="G50" s="6"/>
      <c r="H50" s="13"/>
    </row>
    <row r="51" spans="1:8" ht="119" x14ac:dyDescent="0.2">
      <c r="A51" s="5">
        <v>11</v>
      </c>
      <c r="B51" s="5" t="s">
        <v>71</v>
      </c>
      <c r="C51" s="6" t="str">
        <f>VLOOKUP(Table1[[#This Row],[Question]],Greg[],3,FALSE)</f>
        <v>Industry standard alignment</v>
      </c>
      <c r="D51" s="6" t="s">
        <v>125</v>
      </c>
      <c r="E51" s="6" t="s">
        <v>124</v>
      </c>
      <c r="F51" s="6" t="s">
        <v>145</v>
      </c>
      <c r="G51" s="6"/>
      <c r="H51" s="13"/>
    </row>
    <row r="52" spans="1:8" ht="34" x14ac:dyDescent="0.2">
      <c r="A52" s="5">
        <v>11</v>
      </c>
      <c r="B52" s="5" t="s">
        <v>71</v>
      </c>
      <c r="C52" s="6" t="str">
        <f>VLOOKUP(Table1[[#This Row],[Question]],Greg[],3,FALSE)</f>
        <v>Industry standard alignment</v>
      </c>
      <c r="D52" s="6" t="s">
        <v>121</v>
      </c>
      <c r="E52" s="6" t="s">
        <v>123</v>
      </c>
      <c r="F52" s="6" t="s">
        <v>122</v>
      </c>
      <c r="G52" s="6"/>
      <c r="H52" s="13"/>
    </row>
    <row r="53" spans="1:8" ht="17" x14ac:dyDescent="0.2">
      <c r="A53" s="5">
        <v>12</v>
      </c>
      <c r="B53" s="5" t="s">
        <v>71</v>
      </c>
      <c r="C53" s="6" t="str">
        <f>VLOOKUP(Table1[[#This Row],[Question]],Greg[],3,FALSE)</f>
        <v>Employability</v>
      </c>
      <c r="D53" s="6" t="s">
        <v>126</v>
      </c>
      <c r="E53" s="6" t="s">
        <v>44</v>
      </c>
      <c r="F53" s="6"/>
      <c r="G53" s="6"/>
      <c r="H53" s="13"/>
    </row>
    <row r="54" spans="1:8" ht="34" x14ac:dyDescent="0.2">
      <c r="A54" s="5">
        <v>13</v>
      </c>
      <c r="B54" s="5" t="s">
        <v>71</v>
      </c>
      <c r="C54" s="6" t="str">
        <f>VLOOKUP(Table1[[#This Row],[Question]],Greg[],3,FALSE)</f>
        <v>Obtaining interview participants</v>
      </c>
      <c r="D54" s="6" t="s">
        <v>109</v>
      </c>
      <c r="E54" s="6" t="s">
        <v>139</v>
      </c>
      <c r="F54" s="6"/>
      <c r="G54" s="6"/>
      <c r="H54" s="13"/>
    </row>
    <row r="55" spans="1:8" ht="17" x14ac:dyDescent="0.2">
      <c r="A55" s="5">
        <v>14</v>
      </c>
      <c r="B55" s="5" t="s">
        <v>71</v>
      </c>
      <c r="C55" s="6" t="str">
        <f>VLOOKUP(Table1[[#This Row],[Question]],Greg[],3,FALSE)</f>
        <v>Collaboration with Organisations</v>
      </c>
      <c r="D55" s="6" t="s">
        <v>127</v>
      </c>
      <c r="E55" s="6" t="s">
        <v>44</v>
      </c>
      <c r="F55" s="6" t="s">
        <v>44</v>
      </c>
      <c r="G55" s="6"/>
      <c r="H55" s="13"/>
    </row>
    <row r="56" spans="1:8" ht="17" x14ac:dyDescent="0.2">
      <c r="A56" s="5">
        <v>15</v>
      </c>
      <c r="B56" s="5" t="s">
        <v>71</v>
      </c>
      <c r="C56" s="6" t="str">
        <f>VLOOKUP(Table1[[#This Row],[Question]],Greg[],3,FALSE)</f>
        <v>Project Outcome</v>
      </c>
      <c r="D56" s="6" t="s">
        <v>44</v>
      </c>
      <c r="E56" s="6" t="s">
        <v>44</v>
      </c>
      <c r="F56" s="6" t="s">
        <v>44</v>
      </c>
      <c r="G56" s="6"/>
      <c r="H56" s="13"/>
    </row>
    <row r="57" spans="1:8" ht="17" x14ac:dyDescent="0.2">
      <c r="A57" s="5">
        <v>16</v>
      </c>
      <c r="B57" s="5" t="s">
        <v>71</v>
      </c>
      <c r="C57" s="6" t="str">
        <f>VLOOKUP(Table1[[#This Row],[Question]],Greg[],3,FALSE)</f>
        <v>Value of  Masters Practical Training</v>
      </c>
      <c r="D57" s="6" t="s">
        <v>127</v>
      </c>
      <c r="E57" s="6" t="s">
        <v>44</v>
      </c>
      <c r="F57" s="6" t="s">
        <v>44</v>
      </c>
      <c r="G57" s="6"/>
      <c r="H57" s="13"/>
    </row>
    <row r="58" spans="1:8" ht="34" x14ac:dyDescent="0.2">
      <c r="A58" s="5">
        <v>1</v>
      </c>
      <c r="B58" s="5" t="s">
        <v>128</v>
      </c>
      <c r="C58" s="6" t="str">
        <f>VLOOKUP(Table1[[#This Row],[Question]],Greg[],3,FALSE)</f>
        <v>Nature of practicum or community project</v>
      </c>
      <c r="D58" s="6" t="s">
        <v>140</v>
      </c>
      <c r="E58" s="6" t="s">
        <v>141</v>
      </c>
      <c r="F58" s="6" t="s">
        <v>80</v>
      </c>
      <c r="G58" s="6"/>
      <c r="H58" s="13"/>
    </row>
    <row r="59" spans="1:8" ht="51" x14ac:dyDescent="0.2">
      <c r="A59" s="5">
        <v>1</v>
      </c>
      <c r="B59" s="5" t="s">
        <v>128</v>
      </c>
      <c r="C59" s="6" t="s">
        <v>79</v>
      </c>
      <c r="D59" s="6" t="s">
        <v>152</v>
      </c>
      <c r="E59" s="6" t="s">
        <v>129</v>
      </c>
      <c r="F59" s="6"/>
      <c r="G59" s="6"/>
      <c r="H59" s="13"/>
    </row>
    <row r="60" spans="1:8" ht="51" x14ac:dyDescent="0.2">
      <c r="A60" s="5">
        <v>2</v>
      </c>
      <c r="B60" s="5" t="s">
        <v>128</v>
      </c>
      <c r="C60" s="6" t="str">
        <f>VLOOKUP(Table1[[#This Row],[Question]],Greg[],3,FALSE)</f>
        <v>Utilising academic knowledge practically</v>
      </c>
      <c r="D60" s="6" t="s">
        <v>130</v>
      </c>
      <c r="E60" s="6" t="s">
        <v>55</v>
      </c>
      <c r="F60" s="6" t="s">
        <v>131</v>
      </c>
      <c r="G60" s="6"/>
      <c r="H60" s="13"/>
    </row>
    <row r="61" spans="1:8" ht="34" x14ac:dyDescent="0.2">
      <c r="A61" s="5">
        <v>3</v>
      </c>
      <c r="B61" s="5" t="s">
        <v>128</v>
      </c>
      <c r="C61" s="6" t="str">
        <f>VLOOKUP(Table1[[#This Row],[Question]],Greg[],3,FALSE)</f>
        <v>Acquired Practical Skills</v>
      </c>
      <c r="D61" s="6" t="s">
        <v>365</v>
      </c>
      <c r="E61" s="6" t="s">
        <v>83</v>
      </c>
      <c r="F61" s="6" t="s">
        <v>133</v>
      </c>
      <c r="G61" s="6"/>
      <c r="H61" s="13"/>
    </row>
    <row r="62" spans="1:8" ht="51" x14ac:dyDescent="0.2">
      <c r="A62" s="5">
        <v>3</v>
      </c>
      <c r="B62" s="5" t="s">
        <v>128</v>
      </c>
      <c r="C62" s="6" t="str">
        <f>VLOOKUP(Table1[[#This Row],[Question]],Greg[],3,FALSE)</f>
        <v>Acquired Practical Skills</v>
      </c>
      <c r="D62" s="6" t="s">
        <v>132</v>
      </c>
      <c r="E62" s="6" t="s">
        <v>196</v>
      </c>
      <c r="F62" s="6" t="s">
        <v>136</v>
      </c>
      <c r="G62" s="6"/>
      <c r="H62" s="13"/>
    </row>
    <row r="63" spans="1:8" ht="34" x14ac:dyDescent="0.2">
      <c r="A63" s="5">
        <v>4</v>
      </c>
      <c r="B63" s="5" t="s">
        <v>128</v>
      </c>
      <c r="C63" s="6" t="str">
        <f>VLOOKUP(Table1[[#This Row],[Question]],Greg[],3,FALSE)</f>
        <v>Community engagement</v>
      </c>
      <c r="D63" s="6" t="s">
        <v>134</v>
      </c>
      <c r="E63" s="6" t="s">
        <v>135</v>
      </c>
      <c r="F63" s="6"/>
      <c r="G63" s="6"/>
      <c r="H63" s="13"/>
    </row>
    <row r="64" spans="1:8" ht="34" x14ac:dyDescent="0.2">
      <c r="A64" s="5">
        <v>5</v>
      </c>
      <c r="B64" s="5" t="s">
        <v>128</v>
      </c>
      <c r="C64" s="6" t="str">
        <f>VLOOKUP(Table1[[#This Row],[Question]],Greg[],3,FALSE)</f>
        <v>Industry partner engagement</v>
      </c>
      <c r="D64" s="6" t="s">
        <v>151</v>
      </c>
      <c r="E64" s="6" t="s">
        <v>59</v>
      </c>
      <c r="F64" s="6" t="s">
        <v>137</v>
      </c>
      <c r="G64" s="6"/>
      <c r="H64" s="13"/>
    </row>
    <row r="65" spans="1:8" ht="136" x14ac:dyDescent="0.2">
      <c r="A65" s="5">
        <v>6</v>
      </c>
      <c r="B65" s="5" t="s">
        <v>128</v>
      </c>
      <c r="C65" s="6" t="str">
        <f>VLOOKUP(Table1[[#This Row],[Question]],Greg[],3,FALSE)</f>
        <v>Employability</v>
      </c>
      <c r="D65" s="6" t="s">
        <v>146</v>
      </c>
      <c r="E65" s="6" t="s">
        <v>142</v>
      </c>
      <c r="F65" s="6" t="s">
        <v>143</v>
      </c>
      <c r="G65" s="6"/>
      <c r="H65" s="13"/>
    </row>
    <row r="66" spans="1:8" ht="34" x14ac:dyDescent="0.2">
      <c r="A66" s="5">
        <v>7</v>
      </c>
      <c r="B66" s="5" t="s">
        <v>128</v>
      </c>
      <c r="C66" s="6" t="str">
        <f>VLOOKUP(Table1[[#This Row],[Question]],Greg[],3,FALSE)</f>
        <v>Combining theory and practical knowledge</v>
      </c>
      <c r="D66" s="6" t="s">
        <v>147</v>
      </c>
      <c r="E66" s="6" t="s">
        <v>148</v>
      </c>
      <c r="F66" s="6"/>
      <c r="G66" s="6"/>
      <c r="H66" s="13"/>
    </row>
    <row r="67" spans="1:8" ht="51" x14ac:dyDescent="0.2">
      <c r="A67" s="5">
        <v>8</v>
      </c>
      <c r="B67" s="5" t="s">
        <v>128</v>
      </c>
      <c r="C67" s="6" t="str">
        <f>VLOOKUP(Table1[[#This Row],[Question]],Greg[],3,FALSE)</f>
        <v>Practical knowledge, competencies and (or) skills  obtained</v>
      </c>
      <c r="D67" s="6" t="s">
        <v>149</v>
      </c>
      <c r="E67" s="6" t="s">
        <v>196</v>
      </c>
      <c r="F67" s="6" t="s">
        <v>197</v>
      </c>
      <c r="G67" s="6"/>
      <c r="H67" s="13"/>
    </row>
    <row r="68" spans="1:8" ht="85" x14ac:dyDescent="0.2">
      <c r="A68" s="5">
        <v>9</v>
      </c>
      <c r="B68" s="5" t="s">
        <v>128</v>
      </c>
      <c r="C68" s="6" t="str">
        <f>VLOOKUP(Table1[[#This Row],[Question]],Greg[],3,FALSE)</f>
        <v>Workplace readiness</v>
      </c>
      <c r="D68" s="6" t="s">
        <v>150</v>
      </c>
      <c r="E68" s="6" t="s">
        <v>220</v>
      </c>
      <c r="F68" s="6" t="s">
        <v>282</v>
      </c>
      <c r="G68" s="6"/>
      <c r="H68" s="13"/>
    </row>
    <row r="69" spans="1:8" ht="17" x14ac:dyDescent="0.2">
      <c r="A69" s="5">
        <v>10</v>
      </c>
      <c r="B69" s="5" t="s">
        <v>128</v>
      </c>
      <c r="C69" s="6" t="str">
        <f>VLOOKUP(Table1[[#This Row],[Question]],Greg[],3,FALSE)</f>
        <v>Meaningful Reflections</v>
      </c>
      <c r="D69" s="6"/>
      <c r="E69" s="6"/>
      <c r="F69" s="6"/>
      <c r="G69" s="6"/>
      <c r="H69" s="13"/>
    </row>
    <row r="70" spans="1:8" ht="34" x14ac:dyDescent="0.2">
      <c r="A70" s="5">
        <v>11</v>
      </c>
      <c r="B70" s="5" t="s">
        <v>128</v>
      </c>
      <c r="C70" s="6" t="str">
        <f>VLOOKUP(Table1[[#This Row],[Question]],Greg[],3,FALSE)</f>
        <v>Industry standard alignment</v>
      </c>
      <c r="D70" s="6" t="s">
        <v>153</v>
      </c>
      <c r="E70" s="6" t="s">
        <v>59</v>
      </c>
      <c r="F70" s="6" t="s">
        <v>154</v>
      </c>
      <c r="G70" s="6"/>
      <c r="H70" s="13"/>
    </row>
    <row r="71" spans="1:8" ht="34" x14ac:dyDescent="0.2">
      <c r="A71" s="5">
        <v>11</v>
      </c>
      <c r="B71" s="5" t="s">
        <v>128</v>
      </c>
      <c r="C71" s="6" t="str">
        <f>VLOOKUP(Table1[[#This Row],[Question]],Greg[],3,FALSE)</f>
        <v>Industry standard alignment</v>
      </c>
      <c r="D71" s="6" t="s">
        <v>144</v>
      </c>
      <c r="E71" s="6" t="s">
        <v>119</v>
      </c>
      <c r="F71" s="6"/>
      <c r="G71" s="6"/>
      <c r="H71" s="13"/>
    </row>
    <row r="72" spans="1:8" ht="34" x14ac:dyDescent="0.2">
      <c r="A72" s="5">
        <v>11</v>
      </c>
      <c r="B72" s="5" t="s">
        <v>128</v>
      </c>
      <c r="C72" s="6" t="str">
        <f>VLOOKUP(Table1[[#This Row],[Question]],Greg[],3,FALSE)</f>
        <v>Industry standard alignment</v>
      </c>
      <c r="D72" s="6" t="s">
        <v>144</v>
      </c>
      <c r="E72" s="6" t="s">
        <v>117</v>
      </c>
      <c r="F72" s="6" t="s">
        <v>145</v>
      </c>
      <c r="G72" s="6"/>
      <c r="H72" s="13"/>
    </row>
    <row r="73" spans="1:8" ht="17" x14ac:dyDescent="0.2">
      <c r="A73" s="5">
        <v>12</v>
      </c>
      <c r="B73" s="5" t="s">
        <v>128</v>
      </c>
      <c r="C73" s="6" t="str">
        <f>VLOOKUP(Table1[[#This Row],[Question]],Greg[],3,FALSE)</f>
        <v>Employability</v>
      </c>
      <c r="D73" s="6" t="s">
        <v>44</v>
      </c>
      <c r="E73" s="6" t="s">
        <v>44</v>
      </c>
      <c r="F73" s="6" t="s">
        <v>44</v>
      </c>
      <c r="G73" s="6"/>
      <c r="H73" s="13"/>
    </row>
    <row r="74" spans="1:8" ht="17" x14ac:dyDescent="0.2">
      <c r="A74" s="5">
        <v>13</v>
      </c>
      <c r="B74" s="5" t="s">
        <v>128</v>
      </c>
      <c r="C74" s="6" t="str">
        <f>VLOOKUP(Table1[[#This Row],[Question]],Greg[],3,FALSE)</f>
        <v>Obtaining interview participants</v>
      </c>
      <c r="D74" s="6" t="s">
        <v>127</v>
      </c>
      <c r="E74" s="6" t="s">
        <v>44</v>
      </c>
      <c r="F74" s="6" t="s">
        <v>44</v>
      </c>
      <c r="G74" s="6"/>
      <c r="H74" s="13"/>
    </row>
    <row r="75" spans="1:8" ht="34" x14ac:dyDescent="0.2">
      <c r="A75" s="5">
        <v>14</v>
      </c>
      <c r="B75" s="5" t="s">
        <v>128</v>
      </c>
      <c r="C75" s="6" t="str">
        <f>VLOOKUP(Table1[[#This Row],[Question]],Greg[],3,FALSE)</f>
        <v>Collaboration with Organisations</v>
      </c>
      <c r="D75" s="6" t="s">
        <v>156</v>
      </c>
      <c r="E75" s="6" t="s">
        <v>139</v>
      </c>
      <c r="F75" s="6"/>
      <c r="G75" s="6"/>
      <c r="H75" s="13"/>
    </row>
    <row r="76" spans="1:8" ht="17" x14ac:dyDescent="0.2">
      <c r="A76" s="5">
        <v>14</v>
      </c>
      <c r="B76" s="5" t="s">
        <v>128</v>
      </c>
      <c r="C76" s="6" t="str">
        <f>VLOOKUP(Table1[[#This Row],[Question]],Greg[],3,FALSE)</f>
        <v>Collaboration with Organisations</v>
      </c>
      <c r="D76" s="6" t="s">
        <v>155</v>
      </c>
      <c r="E76" s="6" t="s">
        <v>139</v>
      </c>
      <c r="F76" s="6"/>
      <c r="G76" s="6"/>
      <c r="H76" s="13"/>
    </row>
    <row r="77" spans="1:8" ht="51" x14ac:dyDescent="0.2">
      <c r="A77" s="5">
        <v>15</v>
      </c>
      <c r="B77" s="5" t="s">
        <v>128</v>
      </c>
      <c r="C77" s="6" t="str">
        <f>VLOOKUP(Table1[[#This Row],[Question]],Greg[],3,FALSE)</f>
        <v>Project Outcome</v>
      </c>
      <c r="D77" s="6" t="s">
        <v>157</v>
      </c>
      <c r="E77" s="6" t="s">
        <v>158</v>
      </c>
      <c r="F77" s="6" t="s">
        <v>159</v>
      </c>
      <c r="G77" s="6"/>
      <c r="H77" s="13"/>
    </row>
    <row r="78" spans="1:8" ht="34" x14ac:dyDescent="0.2">
      <c r="A78" s="5">
        <v>16</v>
      </c>
      <c r="B78" s="5" t="s">
        <v>128</v>
      </c>
      <c r="C78" s="6" t="str">
        <f>VLOOKUP(Table1[[#This Row],[Question]],Greg[],3,FALSE)</f>
        <v>Value of  Masters Practical Training</v>
      </c>
      <c r="D78" s="6" t="s">
        <v>160</v>
      </c>
      <c r="E78" s="6" t="s">
        <v>59</v>
      </c>
      <c r="F78" s="6" t="s">
        <v>161</v>
      </c>
      <c r="G78" s="6"/>
      <c r="H78" s="13"/>
    </row>
    <row r="79" spans="1:8" ht="66" customHeight="1" x14ac:dyDescent="0.2">
      <c r="A79" s="5">
        <v>1</v>
      </c>
      <c r="B79" s="5" t="s">
        <v>162</v>
      </c>
      <c r="C79" s="6" t="str">
        <f>VLOOKUP(Table1[[#This Row],[Question]],Greg[],3,FALSE)</f>
        <v>Nature of practicum or community project</v>
      </c>
      <c r="D79" s="7" t="s">
        <v>175</v>
      </c>
      <c r="E79" s="6" t="s">
        <v>29</v>
      </c>
      <c r="F79" s="6" t="s">
        <v>176</v>
      </c>
      <c r="G79" s="6"/>
      <c r="H79" s="13"/>
    </row>
    <row r="80" spans="1:8" ht="85" x14ac:dyDescent="0.2">
      <c r="A80" s="5">
        <v>1</v>
      </c>
      <c r="B80" s="5" t="s">
        <v>162</v>
      </c>
      <c r="C80" s="6" t="str">
        <f>VLOOKUP(Table1[[#This Row],[Question]],Greg[],3,FALSE)</f>
        <v>Nature of practicum or community project</v>
      </c>
      <c r="D80" s="7" t="s">
        <v>163</v>
      </c>
      <c r="E80" s="6" t="s">
        <v>129</v>
      </c>
      <c r="F80" s="6" t="s">
        <v>164</v>
      </c>
      <c r="G80" s="6"/>
      <c r="H80" s="13"/>
    </row>
    <row r="81" spans="1:8" ht="34" x14ac:dyDescent="0.2">
      <c r="A81" s="5">
        <v>2</v>
      </c>
      <c r="B81" s="5" t="s">
        <v>162</v>
      </c>
      <c r="C81" s="6" t="str">
        <f>VLOOKUP(Table1[[#This Row],[Question]],Greg[],3,FALSE)</f>
        <v>Utilising academic knowledge practically</v>
      </c>
      <c r="D81" s="6" t="s">
        <v>165</v>
      </c>
      <c r="E81" s="6" t="s">
        <v>196</v>
      </c>
      <c r="F81" s="6" t="s">
        <v>167</v>
      </c>
      <c r="G81" s="6"/>
      <c r="H81" s="13"/>
    </row>
    <row r="82" spans="1:8" ht="51" x14ac:dyDescent="0.2">
      <c r="A82" s="5">
        <v>3</v>
      </c>
      <c r="B82" s="5" t="s">
        <v>162</v>
      </c>
      <c r="C82" s="6" t="str">
        <f>VLOOKUP(Table1[[#This Row],[Question]],Greg[],3,FALSE)</f>
        <v>Acquired Practical Skills</v>
      </c>
      <c r="D82" s="6" t="s">
        <v>166</v>
      </c>
      <c r="E82" s="6" t="s">
        <v>196</v>
      </c>
      <c r="F82" s="6" t="s">
        <v>168</v>
      </c>
      <c r="G82" s="6"/>
      <c r="H82" s="13"/>
    </row>
    <row r="83" spans="1:8" ht="51" x14ac:dyDescent="0.2">
      <c r="A83" s="5">
        <v>4</v>
      </c>
      <c r="B83" s="5" t="s">
        <v>162</v>
      </c>
      <c r="C83" s="6" t="str">
        <f>VLOOKUP(Table1[[#This Row],[Question]],Greg[],3,FALSE)</f>
        <v>Community engagement</v>
      </c>
      <c r="D83" s="6" t="s">
        <v>169</v>
      </c>
      <c r="E83" s="6" t="s">
        <v>135</v>
      </c>
      <c r="F83" s="6" t="s">
        <v>171</v>
      </c>
      <c r="G83" s="6"/>
      <c r="H83" s="13"/>
    </row>
    <row r="84" spans="1:8" ht="51" x14ac:dyDescent="0.2">
      <c r="A84" s="5">
        <v>5</v>
      </c>
      <c r="B84" s="5" t="s">
        <v>162</v>
      </c>
      <c r="C84" s="6" t="str">
        <f>VLOOKUP(Table1[[#This Row],[Question]],Greg[],3,FALSE)</f>
        <v>Industry partner engagement</v>
      </c>
      <c r="D84" s="6" t="s">
        <v>170</v>
      </c>
      <c r="E84" s="6" t="s">
        <v>59</v>
      </c>
      <c r="F84" s="6" t="s">
        <v>137</v>
      </c>
      <c r="G84" s="6"/>
      <c r="H84" s="13"/>
    </row>
    <row r="85" spans="1:8" ht="68" x14ac:dyDescent="0.2">
      <c r="A85" s="5">
        <v>6</v>
      </c>
      <c r="B85" s="5" t="s">
        <v>162</v>
      </c>
      <c r="C85" s="6" t="str">
        <f>VLOOKUP(Table1[[#This Row],[Question]],Greg[],3,FALSE)</f>
        <v>Employability</v>
      </c>
      <c r="D85" s="6" t="s">
        <v>173</v>
      </c>
      <c r="E85" s="6" t="s">
        <v>220</v>
      </c>
      <c r="F85" s="6" t="s">
        <v>174</v>
      </c>
      <c r="G85" s="6"/>
      <c r="H85" s="13"/>
    </row>
    <row r="86" spans="1:8" ht="34" x14ac:dyDescent="0.2">
      <c r="A86" s="5">
        <v>7</v>
      </c>
      <c r="B86" s="5" t="s">
        <v>162</v>
      </c>
      <c r="C86" s="6" t="str">
        <f>VLOOKUP(Table1[[#This Row],[Question]],Greg[],3,FALSE)</f>
        <v>Combining theory and practical knowledge</v>
      </c>
      <c r="D86" s="6" t="s">
        <v>177</v>
      </c>
      <c r="E86" s="6" t="s">
        <v>196</v>
      </c>
      <c r="F86" s="6" t="s">
        <v>199</v>
      </c>
      <c r="G86" s="6"/>
      <c r="H86" s="13"/>
    </row>
    <row r="87" spans="1:8" ht="68" x14ac:dyDescent="0.2">
      <c r="A87" s="5">
        <v>8</v>
      </c>
      <c r="B87" s="5" t="s">
        <v>162</v>
      </c>
      <c r="C87" s="6" t="str">
        <f>VLOOKUP(Table1[[#This Row],[Question]],Greg[],3,FALSE)</f>
        <v>Practical knowledge, competencies and (or) skills  obtained</v>
      </c>
      <c r="D87" s="6" t="s">
        <v>198</v>
      </c>
      <c r="E87" s="6" t="s">
        <v>196</v>
      </c>
      <c r="F87" s="6" t="s">
        <v>200</v>
      </c>
      <c r="G87" s="6"/>
      <c r="H87" s="13"/>
    </row>
    <row r="88" spans="1:8" ht="17" x14ac:dyDescent="0.2">
      <c r="A88" s="5">
        <v>9</v>
      </c>
      <c r="B88" s="5" t="s">
        <v>162</v>
      </c>
      <c r="C88" s="6" t="str">
        <f>VLOOKUP(Table1[[#This Row],[Question]],Greg[],3,FALSE)</f>
        <v>Workplace readiness</v>
      </c>
      <c r="D88" s="6" t="s">
        <v>201</v>
      </c>
      <c r="E88" s="6" t="s">
        <v>44</v>
      </c>
      <c r="F88" s="6" t="s">
        <v>44</v>
      </c>
      <c r="G88" s="6"/>
      <c r="H88" s="13"/>
    </row>
    <row r="89" spans="1:8" ht="51" x14ac:dyDescent="0.2">
      <c r="A89" s="5">
        <v>10</v>
      </c>
      <c r="B89" s="5" t="s">
        <v>162</v>
      </c>
      <c r="C89" s="6" t="str">
        <f>VLOOKUP(Table1[[#This Row],[Question]],Greg[],3,FALSE)</f>
        <v>Meaningful Reflections</v>
      </c>
      <c r="D89" s="6" t="s">
        <v>214</v>
      </c>
      <c r="E89" s="6" t="s">
        <v>215</v>
      </c>
      <c r="F89" s="6" t="s">
        <v>216</v>
      </c>
      <c r="G89" s="6"/>
      <c r="H89" s="13"/>
    </row>
    <row r="90" spans="1:8" ht="51" x14ac:dyDescent="0.2">
      <c r="A90" s="5">
        <v>10</v>
      </c>
      <c r="B90" s="5" t="s">
        <v>162</v>
      </c>
      <c r="C90" s="6" t="str">
        <f>VLOOKUP(Table1[[#This Row],[Question]],Greg[],3,FALSE)</f>
        <v>Meaningful Reflections</v>
      </c>
      <c r="D90" s="6" t="s">
        <v>209</v>
      </c>
      <c r="E90" s="6" t="s">
        <v>212</v>
      </c>
      <c r="F90" s="6" t="s">
        <v>210</v>
      </c>
      <c r="G90" s="6"/>
      <c r="H90" s="13"/>
    </row>
    <row r="91" spans="1:8" ht="34" x14ac:dyDescent="0.2">
      <c r="A91" s="5">
        <v>11</v>
      </c>
      <c r="B91" s="5" t="s">
        <v>162</v>
      </c>
      <c r="C91" s="6" t="str">
        <f>VLOOKUP(Table1[[#This Row],[Question]],Greg[],3,FALSE)</f>
        <v>Industry standard alignment</v>
      </c>
      <c r="D91" s="6" t="s">
        <v>202</v>
      </c>
      <c r="E91" s="6" t="s">
        <v>117</v>
      </c>
      <c r="F91" s="6" t="s">
        <v>203</v>
      </c>
      <c r="G91" s="6"/>
      <c r="H91" s="13"/>
    </row>
    <row r="92" spans="1:8" ht="34" x14ac:dyDescent="0.2">
      <c r="A92" s="5">
        <v>12</v>
      </c>
      <c r="B92" s="5" t="s">
        <v>162</v>
      </c>
      <c r="C92" s="6" t="str">
        <f>VLOOKUP(Table1[[#This Row],[Question]],Greg[],3,FALSE)</f>
        <v>Employability</v>
      </c>
      <c r="D92" s="6" t="s">
        <v>218</v>
      </c>
      <c r="E92" s="6" t="s">
        <v>220</v>
      </c>
      <c r="F92" s="6" t="s">
        <v>219</v>
      </c>
      <c r="G92" s="6"/>
      <c r="H92" s="13"/>
    </row>
    <row r="93" spans="1:8" ht="17" x14ac:dyDescent="0.2">
      <c r="A93" s="5">
        <v>13</v>
      </c>
      <c r="B93" s="5" t="s">
        <v>162</v>
      </c>
      <c r="C93" s="6" t="str">
        <f>VLOOKUP(Table1[[#This Row],[Question]],Greg[],3,FALSE)</f>
        <v>Obtaining interview participants</v>
      </c>
      <c r="D93" s="6" t="s">
        <v>127</v>
      </c>
      <c r="E93" s="6" t="s">
        <v>44</v>
      </c>
      <c r="F93" s="6" t="s">
        <v>44</v>
      </c>
      <c r="G93" s="6"/>
      <c r="H93" s="13"/>
    </row>
    <row r="94" spans="1:8" ht="34" x14ac:dyDescent="0.2">
      <c r="A94" s="5">
        <v>14</v>
      </c>
      <c r="B94" s="5" t="s">
        <v>162</v>
      </c>
      <c r="C94" s="6" t="str">
        <f>VLOOKUP(Table1[[#This Row],[Question]],Greg[],3,FALSE)</f>
        <v>Collaboration with Organisations</v>
      </c>
      <c r="D94" s="6" t="s">
        <v>172</v>
      </c>
      <c r="E94" s="6" t="s">
        <v>139</v>
      </c>
      <c r="F94" s="6" t="s">
        <v>110</v>
      </c>
      <c r="G94" s="6"/>
      <c r="H94" s="13"/>
    </row>
    <row r="95" spans="1:8" ht="51" x14ac:dyDescent="0.2">
      <c r="A95" s="5">
        <v>15</v>
      </c>
      <c r="B95" s="5" t="s">
        <v>162</v>
      </c>
      <c r="C95" s="6" t="str">
        <f>VLOOKUP(Table1[[#This Row],[Question]],Greg[],3,FALSE)</f>
        <v>Project Outcome</v>
      </c>
      <c r="D95" s="6" t="s">
        <v>209</v>
      </c>
      <c r="E95" s="6" t="s">
        <v>217</v>
      </c>
      <c r="F95" s="6" t="s">
        <v>210</v>
      </c>
      <c r="G95" s="6"/>
      <c r="H95" s="13"/>
    </row>
    <row r="96" spans="1:8" ht="34" x14ac:dyDescent="0.2">
      <c r="A96" s="5">
        <v>16</v>
      </c>
      <c r="B96" s="5" t="s">
        <v>162</v>
      </c>
      <c r="C96" s="6" t="str">
        <f>VLOOKUP(Table1[[#This Row],[Question]],Greg[],3,FALSE)</f>
        <v>Value of  Masters Practical Training</v>
      </c>
      <c r="D96" s="6" t="s">
        <v>204</v>
      </c>
      <c r="E96" s="6" t="s">
        <v>59</v>
      </c>
      <c r="F96" s="6" t="s">
        <v>161</v>
      </c>
      <c r="G96" s="6"/>
      <c r="H96" s="13"/>
    </row>
    <row r="97" spans="1:8" ht="85" x14ac:dyDescent="0.2">
      <c r="A97" s="5">
        <v>16</v>
      </c>
      <c r="B97" s="5" t="s">
        <v>162</v>
      </c>
      <c r="C97" s="6" t="str">
        <f>VLOOKUP(Table1[[#This Row],[Question]],Greg[],3,FALSE)</f>
        <v>Value of  Masters Practical Training</v>
      </c>
      <c r="D97" s="6" t="s">
        <v>205</v>
      </c>
      <c r="E97" s="6" t="s">
        <v>59</v>
      </c>
      <c r="F97" s="6" t="s">
        <v>206</v>
      </c>
      <c r="G97" s="6"/>
      <c r="H97" s="13"/>
    </row>
    <row r="98" spans="1:8" ht="34" x14ac:dyDescent="0.2">
      <c r="A98" s="5">
        <v>16</v>
      </c>
      <c r="B98" s="5" t="s">
        <v>162</v>
      </c>
      <c r="C98" s="6" t="str">
        <f>VLOOKUP(Table1[[#This Row],[Question]],Greg[],3,FALSE)</f>
        <v>Value of  Masters Practical Training</v>
      </c>
      <c r="D98" s="6" t="s">
        <v>207</v>
      </c>
      <c r="E98" s="6" t="s">
        <v>211</v>
      </c>
      <c r="F98" s="6" t="s">
        <v>208</v>
      </c>
      <c r="G98" s="6"/>
      <c r="H98" s="13"/>
    </row>
    <row r="99" spans="1:8" ht="34" x14ac:dyDescent="0.2">
      <c r="A99" s="5">
        <v>1</v>
      </c>
      <c r="B99" s="5" t="s">
        <v>221</v>
      </c>
      <c r="C99" s="6" t="str">
        <f>VLOOKUP(Table1[[#This Row],[Question]],Greg[],3,FALSE)</f>
        <v>Nature of practicum or community project</v>
      </c>
      <c r="D99" s="6" t="s">
        <v>231</v>
      </c>
      <c r="E99" s="6" t="s">
        <v>29</v>
      </c>
      <c r="F99" s="6" t="s">
        <v>80</v>
      </c>
      <c r="G99" s="6"/>
      <c r="H99" s="13"/>
    </row>
    <row r="100" spans="1:8" ht="51" x14ac:dyDescent="0.2">
      <c r="A100" s="5">
        <v>1</v>
      </c>
      <c r="B100" s="5" t="s">
        <v>221</v>
      </c>
      <c r="C100" s="6" t="str">
        <f>VLOOKUP(Table1[[#This Row],[Question]],Greg[],3,FALSE)</f>
        <v>Nature of practicum or community project</v>
      </c>
      <c r="D100" s="6" t="s">
        <v>223</v>
      </c>
      <c r="E100" s="6" t="s">
        <v>226</v>
      </c>
      <c r="F100" s="6" t="s">
        <v>227</v>
      </c>
      <c r="G100" s="6"/>
      <c r="H100" s="13"/>
    </row>
    <row r="101" spans="1:8" ht="68" x14ac:dyDescent="0.2">
      <c r="A101" s="5">
        <v>1</v>
      </c>
      <c r="B101" s="5" t="s">
        <v>221</v>
      </c>
      <c r="C101" s="6" t="str">
        <f>VLOOKUP(Table1[[#This Row],[Question]],Greg[],3,FALSE)</f>
        <v>Nature of practicum or community project</v>
      </c>
      <c r="D101" s="6" t="s">
        <v>228</v>
      </c>
      <c r="E101" s="6" t="s">
        <v>229</v>
      </c>
      <c r="F101" s="6" t="s">
        <v>230</v>
      </c>
      <c r="G101" s="6"/>
      <c r="H101" s="13"/>
    </row>
    <row r="102" spans="1:8" ht="34" x14ac:dyDescent="0.2">
      <c r="A102" s="5">
        <v>1</v>
      </c>
      <c r="B102" s="5" t="s">
        <v>221</v>
      </c>
      <c r="C102" s="6" t="str">
        <f>VLOOKUP(Table1[[#This Row],[Question]],Greg[],3,FALSE)</f>
        <v>Nature of practicum or community project</v>
      </c>
      <c r="D102" s="6" t="s">
        <v>222</v>
      </c>
      <c r="E102" s="6" t="s">
        <v>224</v>
      </c>
      <c r="F102" s="9" t="s">
        <v>225</v>
      </c>
      <c r="G102" s="6"/>
      <c r="H102" s="13"/>
    </row>
    <row r="103" spans="1:8" ht="51" x14ac:dyDescent="0.2">
      <c r="A103" s="5">
        <v>2</v>
      </c>
      <c r="B103" s="5" t="s">
        <v>221</v>
      </c>
      <c r="C103" s="6" t="str">
        <f>VLOOKUP(Table1[[#This Row],[Question]],Greg[],3,FALSE)</f>
        <v>Utilising academic knowledge practically</v>
      </c>
      <c r="D103" s="6" t="s">
        <v>232</v>
      </c>
      <c r="E103" s="6" t="s">
        <v>233</v>
      </c>
      <c r="F103" s="6" t="s">
        <v>234</v>
      </c>
      <c r="G103" s="6"/>
      <c r="H103" s="13"/>
    </row>
    <row r="104" spans="1:8" ht="17" x14ac:dyDescent="0.2">
      <c r="A104" s="5">
        <v>3</v>
      </c>
      <c r="B104" s="5" t="s">
        <v>221</v>
      </c>
      <c r="C104" s="6" t="str">
        <f>VLOOKUP(Table1[[#This Row],[Question]],Greg[],3,FALSE)</f>
        <v>Acquired Practical Skills</v>
      </c>
      <c r="D104" s="6" t="s">
        <v>236</v>
      </c>
      <c r="E104" s="6" t="s">
        <v>83</v>
      </c>
      <c r="F104" s="6" t="s">
        <v>235</v>
      </c>
      <c r="G104" s="6"/>
      <c r="H104" s="13"/>
    </row>
    <row r="105" spans="1:8" ht="34" x14ac:dyDescent="0.2">
      <c r="A105" s="5">
        <v>3</v>
      </c>
      <c r="B105" s="5" t="s">
        <v>221</v>
      </c>
      <c r="C105" s="6" t="str">
        <f>VLOOKUP(Table1[[#This Row],[Question]],Greg[],3,FALSE)</f>
        <v>Acquired Practical Skills</v>
      </c>
      <c r="D105" s="6" t="s">
        <v>237</v>
      </c>
      <c r="E105" s="6" t="s">
        <v>83</v>
      </c>
      <c r="F105" s="6" t="s">
        <v>238</v>
      </c>
      <c r="G105" s="6"/>
      <c r="H105" s="13"/>
    </row>
    <row r="106" spans="1:8" ht="17" x14ac:dyDescent="0.2">
      <c r="A106" s="5">
        <v>3</v>
      </c>
      <c r="B106" s="5" t="s">
        <v>221</v>
      </c>
      <c r="C106" s="6" t="str">
        <f>VLOOKUP(Table1[[#This Row],[Question]],Greg[],3,FALSE)</f>
        <v>Acquired Practical Skills</v>
      </c>
      <c r="D106" s="7" t="s">
        <v>242</v>
      </c>
      <c r="E106" s="6" t="s">
        <v>83</v>
      </c>
      <c r="F106" s="6" t="s">
        <v>37</v>
      </c>
      <c r="G106" s="6"/>
      <c r="H106" s="13"/>
    </row>
    <row r="107" spans="1:8" ht="34" x14ac:dyDescent="0.2">
      <c r="A107" s="5">
        <v>3</v>
      </c>
      <c r="B107" s="5" t="s">
        <v>221</v>
      </c>
      <c r="C107" s="6" t="s">
        <v>74</v>
      </c>
      <c r="D107" s="7" t="s">
        <v>241</v>
      </c>
      <c r="E107" s="6" t="s">
        <v>239</v>
      </c>
      <c r="F107" s="6" t="s">
        <v>240</v>
      </c>
      <c r="G107" s="6"/>
      <c r="H107" s="13"/>
    </row>
    <row r="108" spans="1:8" ht="51" x14ac:dyDescent="0.2">
      <c r="A108" s="5">
        <v>4</v>
      </c>
      <c r="B108" s="5" t="s">
        <v>221</v>
      </c>
      <c r="C108" s="6" t="str">
        <f>VLOOKUP(Table1[[#This Row],[Question]],Greg[],3,FALSE)</f>
        <v>Community engagement</v>
      </c>
      <c r="D108" s="6" t="s">
        <v>243</v>
      </c>
      <c r="E108" s="6" t="s">
        <v>244</v>
      </c>
      <c r="F108" s="6" t="s">
        <v>245</v>
      </c>
      <c r="G108" s="6"/>
      <c r="H108" s="13"/>
    </row>
    <row r="109" spans="1:8" ht="51" x14ac:dyDescent="0.2">
      <c r="A109" s="5">
        <v>5</v>
      </c>
      <c r="B109" s="5" t="s">
        <v>221</v>
      </c>
      <c r="C109" s="6" t="str">
        <f>VLOOKUP(Table1[[#This Row],[Question]],Greg[],3,FALSE)</f>
        <v>Industry partner engagement</v>
      </c>
      <c r="D109" s="7" t="s">
        <v>248</v>
      </c>
      <c r="E109" s="6" t="s">
        <v>246</v>
      </c>
      <c r="F109" s="6" t="s">
        <v>247</v>
      </c>
      <c r="G109" s="6"/>
      <c r="H109" s="13"/>
    </row>
    <row r="110" spans="1:8" ht="34" x14ac:dyDescent="0.2">
      <c r="A110" s="5">
        <v>6</v>
      </c>
      <c r="B110" s="5" t="s">
        <v>221</v>
      </c>
      <c r="C110" s="6" t="str">
        <f>VLOOKUP(Table1[[#This Row],[Question]],Greg[],3,FALSE)</f>
        <v>Employability</v>
      </c>
      <c r="D110" s="6" t="s">
        <v>249</v>
      </c>
      <c r="E110" s="6" t="s">
        <v>220</v>
      </c>
      <c r="F110" s="6" t="s">
        <v>252</v>
      </c>
      <c r="G110" s="6"/>
      <c r="H110" s="13"/>
    </row>
    <row r="111" spans="1:8" ht="34" x14ac:dyDescent="0.2">
      <c r="A111" s="5">
        <v>6</v>
      </c>
      <c r="B111" s="5" t="s">
        <v>221</v>
      </c>
      <c r="C111" s="6" t="str">
        <f>VLOOKUP(Table1[[#This Row],[Question]],Greg[],3,FALSE)</f>
        <v>Employability</v>
      </c>
      <c r="D111" s="6" t="s">
        <v>250</v>
      </c>
      <c r="E111" s="6" t="s">
        <v>220</v>
      </c>
      <c r="F111" s="6" t="s">
        <v>251</v>
      </c>
      <c r="G111" s="6"/>
      <c r="H111" s="13"/>
    </row>
    <row r="112" spans="1:8" ht="51" x14ac:dyDescent="0.2">
      <c r="A112" s="5">
        <v>7</v>
      </c>
      <c r="B112" s="5" t="s">
        <v>221</v>
      </c>
      <c r="C112" s="6" t="str">
        <f>VLOOKUP(Table1[[#This Row],[Question]],Greg[],3,FALSE)</f>
        <v>Combining theory and practical knowledge</v>
      </c>
      <c r="D112" s="6" t="s">
        <v>232</v>
      </c>
      <c r="E112" s="6" t="s">
        <v>226</v>
      </c>
      <c r="F112" s="6" t="s">
        <v>199</v>
      </c>
      <c r="G112" s="6"/>
      <c r="H112" s="13"/>
    </row>
    <row r="113" spans="1:8" ht="34" x14ac:dyDescent="0.2">
      <c r="A113" s="5">
        <v>8</v>
      </c>
      <c r="B113" s="5" t="s">
        <v>221</v>
      </c>
      <c r="C113" s="6" t="str">
        <f>VLOOKUP(Table1[[#This Row],[Question]],Greg[],3,FALSE)</f>
        <v>Practical knowledge, competencies and (or) skills  obtained</v>
      </c>
      <c r="D113" s="6" t="s">
        <v>201</v>
      </c>
      <c r="E113" s="6" t="s">
        <v>44</v>
      </c>
      <c r="F113" s="6" t="s">
        <v>44</v>
      </c>
      <c r="G113" s="6"/>
      <c r="H113" s="13"/>
    </row>
    <row r="114" spans="1:8" ht="17" x14ac:dyDescent="0.2">
      <c r="A114" s="5">
        <v>9</v>
      </c>
      <c r="B114" s="5" t="s">
        <v>221</v>
      </c>
      <c r="C114" s="6" t="str">
        <f>VLOOKUP(Table1[[#This Row],[Question]],Greg[],3,FALSE)</f>
        <v>Workplace readiness</v>
      </c>
      <c r="D114" s="6" t="s">
        <v>44</v>
      </c>
      <c r="E114" s="6" t="s">
        <v>44</v>
      </c>
      <c r="F114" s="6"/>
      <c r="G114" s="6"/>
      <c r="H114" s="13"/>
    </row>
    <row r="115" spans="1:8" ht="102" x14ac:dyDescent="0.2">
      <c r="A115" s="5">
        <v>10</v>
      </c>
      <c r="B115" s="5" t="s">
        <v>221</v>
      </c>
      <c r="C115" s="6" t="str">
        <f>VLOOKUP(Table1[[#This Row],[Question]],Greg[],3,FALSE)</f>
        <v>Meaningful Reflections</v>
      </c>
      <c r="D115" s="6" t="s">
        <v>258</v>
      </c>
      <c r="E115" s="6" t="s">
        <v>285</v>
      </c>
      <c r="F115" s="6" t="s">
        <v>290</v>
      </c>
      <c r="G115" s="6"/>
      <c r="H115" s="13"/>
    </row>
    <row r="116" spans="1:8" ht="34" x14ac:dyDescent="0.2">
      <c r="A116" s="5">
        <v>11</v>
      </c>
      <c r="B116" s="5" t="s">
        <v>221</v>
      </c>
      <c r="C116" s="6" t="str">
        <f>VLOOKUP(Table1[[#This Row],[Question]],Greg[],3,FALSE)</f>
        <v>Industry standard alignment</v>
      </c>
      <c r="D116" s="6" t="s">
        <v>253</v>
      </c>
      <c r="E116" s="6" t="s">
        <v>254</v>
      </c>
      <c r="F116" s="6" t="s">
        <v>255</v>
      </c>
      <c r="G116" s="6"/>
      <c r="H116" s="13"/>
    </row>
    <row r="117" spans="1:8" ht="68" x14ac:dyDescent="0.2">
      <c r="A117" s="5">
        <v>11</v>
      </c>
      <c r="B117" s="5" t="s">
        <v>221</v>
      </c>
      <c r="C117" s="6" t="str">
        <f>VLOOKUP(Table1[[#This Row],[Question]],Greg[],3,FALSE)</f>
        <v>Industry standard alignment</v>
      </c>
      <c r="D117" s="6" t="s">
        <v>256</v>
      </c>
      <c r="E117" s="6" t="s">
        <v>123</v>
      </c>
      <c r="F117" s="6" t="s">
        <v>257</v>
      </c>
      <c r="G117" s="6"/>
      <c r="H117" s="13"/>
    </row>
    <row r="118" spans="1:8" ht="17" x14ac:dyDescent="0.2">
      <c r="A118" s="5">
        <v>12</v>
      </c>
      <c r="B118" s="5" t="s">
        <v>221</v>
      </c>
      <c r="C118" s="6" t="str">
        <f>VLOOKUP(Table1[[#This Row],[Question]],Greg[],3,FALSE)</f>
        <v>Employability</v>
      </c>
      <c r="D118" s="6" t="s">
        <v>127</v>
      </c>
      <c r="E118" s="6" t="s">
        <v>127</v>
      </c>
      <c r="F118" s="6" t="s">
        <v>127</v>
      </c>
      <c r="G118" s="6"/>
      <c r="H118" s="13"/>
    </row>
    <row r="119" spans="1:8" ht="17" x14ac:dyDescent="0.2">
      <c r="A119" s="5">
        <v>13</v>
      </c>
      <c r="B119" s="5" t="s">
        <v>221</v>
      </c>
      <c r="C119" s="6" t="str">
        <f>VLOOKUP(Table1[[#This Row],[Question]],Greg[],3,FALSE)</f>
        <v>Obtaining interview participants</v>
      </c>
      <c r="D119" s="6" t="s">
        <v>44</v>
      </c>
      <c r="E119" s="6" t="s">
        <v>127</v>
      </c>
      <c r="F119" s="6" t="s">
        <v>127</v>
      </c>
      <c r="G119" s="6"/>
      <c r="H119" s="13"/>
    </row>
    <row r="120" spans="1:8" ht="17" x14ac:dyDescent="0.2">
      <c r="A120" s="5">
        <v>14</v>
      </c>
      <c r="B120" s="5" t="s">
        <v>221</v>
      </c>
      <c r="C120" s="6" t="str">
        <f>VLOOKUP(Table1[[#This Row],[Question]],Greg[],3,FALSE)</f>
        <v>Collaboration with Organisations</v>
      </c>
      <c r="D120" s="6" t="s">
        <v>44</v>
      </c>
      <c r="E120" s="6" t="s">
        <v>127</v>
      </c>
      <c r="F120" s="6" t="s">
        <v>127</v>
      </c>
      <c r="G120" s="6"/>
      <c r="H120" s="13"/>
    </row>
    <row r="121" spans="1:8" ht="17" x14ac:dyDescent="0.2">
      <c r="A121" s="5">
        <v>15</v>
      </c>
      <c r="B121" s="5" t="s">
        <v>221</v>
      </c>
      <c r="C121" s="6" t="str">
        <f>VLOOKUP(Table1[[#This Row],[Question]],Greg[],3,FALSE)</f>
        <v>Project Outcome</v>
      </c>
      <c r="D121" s="6" t="s">
        <v>259</v>
      </c>
      <c r="E121" s="6" t="s">
        <v>44</v>
      </c>
      <c r="F121" s="6" t="s">
        <v>44</v>
      </c>
      <c r="G121" s="6"/>
      <c r="H121" s="13"/>
    </row>
    <row r="122" spans="1:8" ht="17" x14ac:dyDescent="0.2">
      <c r="A122" s="5">
        <v>16</v>
      </c>
      <c r="B122" s="5" t="s">
        <v>221</v>
      </c>
      <c r="C122" s="6" t="str">
        <f>VLOOKUP(Table1[[#This Row],[Question]],Greg[],3,FALSE)</f>
        <v>Value of  Masters Practical Training</v>
      </c>
      <c r="D122" s="10" t="s">
        <v>44</v>
      </c>
      <c r="E122" s="6" t="s">
        <v>44</v>
      </c>
      <c r="F122" s="6" t="s">
        <v>44</v>
      </c>
      <c r="G122" s="6"/>
      <c r="H122" s="13"/>
    </row>
    <row r="123" spans="1:8" ht="34" x14ac:dyDescent="0.2">
      <c r="A123" s="5">
        <v>1</v>
      </c>
      <c r="B123" s="5" t="s">
        <v>261</v>
      </c>
      <c r="C123" s="6" t="s">
        <v>79</v>
      </c>
      <c r="D123" s="6" t="s">
        <v>265</v>
      </c>
      <c r="E123" s="6" t="s">
        <v>269</v>
      </c>
      <c r="F123" s="6" t="s">
        <v>270</v>
      </c>
      <c r="G123" s="6"/>
      <c r="H123" s="13"/>
    </row>
    <row r="124" spans="1:8" ht="51" x14ac:dyDescent="0.2">
      <c r="A124" s="5">
        <v>1</v>
      </c>
      <c r="B124" s="5" t="s">
        <v>261</v>
      </c>
      <c r="C124" s="6" t="str">
        <f>VLOOKUP(Table1[[#This Row],[Question]],Greg[],3,FALSE)</f>
        <v>Nature of practicum or community project</v>
      </c>
      <c r="D124" s="6" t="s">
        <v>273</v>
      </c>
      <c r="E124" s="6" t="s">
        <v>274</v>
      </c>
      <c r="F124" s="6" t="s">
        <v>275</v>
      </c>
      <c r="G124" s="6"/>
      <c r="H124" s="13"/>
    </row>
    <row r="125" spans="1:8" ht="34" x14ac:dyDescent="0.2">
      <c r="A125" s="5">
        <v>1</v>
      </c>
      <c r="B125" s="5" t="s">
        <v>261</v>
      </c>
      <c r="C125" s="6" t="str">
        <f>VLOOKUP(Table1[[#This Row],[Question]],Greg[],3,FALSE)</f>
        <v>Nature of practicum or community project</v>
      </c>
      <c r="D125" s="6" t="s">
        <v>263</v>
      </c>
      <c r="E125" s="6" t="s">
        <v>262</v>
      </c>
      <c r="F125" s="6" t="s">
        <v>266</v>
      </c>
      <c r="G125" s="6"/>
      <c r="H125" s="13"/>
    </row>
    <row r="126" spans="1:8" ht="34" x14ac:dyDescent="0.2">
      <c r="A126" s="5">
        <v>1</v>
      </c>
      <c r="B126" s="5" t="s">
        <v>261</v>
      </c>
      <c r="C126" s="6" t="str">
        <f>VLOOKUP(Table1[[#This Row],[Question]],Greg[],3,FALSE)</f>
        <v>Nature of practicum or community project</v>
      </c>
      <c r="D126" s="6" t="s">
        <v>264</v>
      </c>
      <c r="E126" s="6" t="s">
        <v>267</v>
      </c>
      <c r="F126" s="6" t="s">
        <v>268</v>
      </c>
      <c r="G126" s="6"/>
      <c r="H126" s="13"/>
    </row>
    <row r="127" spans="1:8" ht="34" x14ac:dyDescent="0.2">
      <c r="A127" s="5">
        <v>1</v>
      </c>
      <c r="B127" s="5" t="s">
        <v>261</v>
      </c>
      <c r="C127" s="6" t="str">
        <f>VLOOKUP(Table1[[#This Row],[Question]],Greg[],3,FALSE)</f>
        <v>Nature of practicum or community project</v>
      </c>
      <c r="D127" s="6" t="s">
        <v>271</v>
      </c>
      <c r="E127" s="6" t="s">
        <v>59</v>
      </c>
      <c r="F127" s="6" t="s">
        <v>272</v>
      </c>
      <c r="G127" s="6"/>
      <c r="H127" s="13"/>
    </row>
    <row r="128" spans="1:8" ht="136" x14ac:dyDescent="0.2">
      <c r="A128" s="5">
        <v>2</v>
      </c>
      <c r="B128" s="5" t="s">
        <v>261</v>
      </c>
      <c r="C128" s="6" t="str">
        <f>VLOOKUP(Table1[[#This Row],[Question]],Greg[],3,FALSE)</f>
        <v>Utilising academic knowledge practically</v>
      </c>
      <c r="D128" s="7" t="s">
        <v>276</v>
      </c>
      <c r="E128" s="6" t="s">
        <v>196</v>
      </c>
      <c r="F128" s="6" t="s">
        <v>277</v>
      </c>
      <c r="G128" s="6"/>
      <c r="H128" s="13"/>
    </row>
    <row r="129" spans="1:8" ht="17" x14ac:dyDescent="0.2">
      <c r="A129" s="5">
        <v>3</v>
      </c>
      <c r="B129" s="5" t="s">
        <v>261</v>
      </c>
      <c r="C129" s="6" t="str">
        <f>VLOOKUP(Table1[[#This Row],[Question]],Greg[],3,FALSE)</f>
        <v>Acquired Practical Skills</v>
      </c>
      <c r="D129" s="6" t="s">
        <v>280</v>
      </c>
      <c r="E129" s="6"/>
      <c r="F129" s="6"/>
      <c r="G129" s="6"/>
      <c r="H129" s="13"/>
    </row>
    <row r="130" spans="1:8" ht="17" x14ac:dyDescent="0.2">
      <c r="A130" s="5">
        <v>4</v>
      </c>
      <c r="B130" s="5" t="s">
        <v>261</v>
      </c>
      <c r="C130" s="6" t="str">
        <f>VLOOKUP(Table1[[#This Row],[Question]],Greg[],3,FALSE)</f>
        <v>Community engagement</v>
      </c>
      <c r="D130" s="6" t="s">
        <v>280</v>
      </c>
      <c r="E130" s="6"/>
      <c r="F130" s="6"/>
      <c r="G130" s="6"/>
      <c r="H130" s="13"/>
    </row>
    <row r="131" spans="1:8" ht="17" x14ac:dyDescent="0.2">
      <c r="A131" s="5">
        <v>5</v>
      </c>
      <c r="B131" s="5" t="s">
        <v>261</v>
      </c>
      <c r="C131" s="6" t="str">
        <f>VLOOKUP(Table1[[#This Row],[Question]],Greg[],3,FALSE)</f>
        <v>Industry partner engagement</v>
      </c>
      <c r="D131" s="6"/>
      <c r="E131" s="6"/>
      <c r="F131" s="6"/>
      <c r="G131" s="6"/>
      <c r="H131" s="13"/>
    </row>
    <row r="132" spans="1:8" ht="51" x14ac:dyDescent="0.2">
      <c r="A132" s="5">
        <v>6</v>
      </c>
      <c r="B132" s="5" t="s">
        <v>261</v>
      </c>
      <c r="C132" s="6" t="str">
        <f>VLOOKUP(Table1[[#This Row],[Question]],Greg[],3,FALSE)</f>
        <v>Employability</v>
      </c>
      <c r="D132" s="7" t="s">
        <v>278</v>
      </c>
      <c r="E132" s="6" t="s">
        <v>220</v>
      </c>
      <c r="F132" s="6" t="s">
        <v>279</v>
      </c>
      <c r="G132" s="6"/>
      <c r="H132" s="13"/>
    </row>
    <row r="133" spans="1:8" ht="34" x14ac:dyDescent="0.2">
      <c r="A133" s="5">
        <v>7</v>
      </c>
      <c r="B133" s="5" t="s">
        <v>261</v>
      </c>
      <c r="C133" s="6" t="str">
        <f>VLOOKUP(Table1[[#This Row],[Question]],Greg[],3,FALSE)</f>
        <v>Combining theory and practical knowledge</v>
      </c>
      <c r="D133" s="6" t="s">
        <v>280</v>
      </c>
      <c r="E133" s="6"/>
      <c r="F133" s="6"/>
      <c r="G133" s="6"/>
      <c r="H133" s="13"/>
    </row>
    <row r="134" spans="1:8" ht="34" x14ac:dyDescent="0.2">
      <c r="A134" s="5">
        <v>8</v>
      </c>
      <c r="B134" s="5" t="s">
        <v>261</v>
      </c>
      <c r="C134" s="6" t="str">
        <f>VLOOKUP(Table1[[#This Row],[Question]],Greg[],3,FALSE)</f>
        <v>Practical knowledge, competencies and (or) skills  obtained</v>
      </c>
      <c r="D134" s="6"/>
      <c r="E134" s="6"/>
      <c r="F134" s="6"/>
      <c r="G134" s="6"/>
      <c r="H134" s="13"/>
    </row>
    <row r="135" spans="1:8" ht="102" x14ac:dyDescent="0.2">
      <c r="A135" s="5">
        <v>9</v>
      </c>
      <c r="B135" s="5" t="s">
        <v>261</v>
      </c>
      <c r="C135" s="6" t="str">
        <f>VLOOKUP(Table1[[#This Row],[Question]],Greg[],3,FALSE)</f>
        <v>Workplace readiness</v>
      </c>
      <c r="D135" s="7" t="s">
        <v>281</v>
      </c>
      <c r="E135" s="6" t="s">
        <v>142</v>
      </c>
      <c r="F135" s="6" t="s">
        <v>283</v>
      </c>
      <c r="G135" s="6"/>
      <c r="H135" s="13"/>
    </row>
    <row r="136" spans="1:8" ht="68" x14ac:dyDescent="0.2">
      <c r="A136" s="5">
        <v>10</v>
      </c>
      <c r="B136" s="5" t="s">
        <v>261</v>
      </c>
      <c r="C136" s="6" t="str">
        <f>VLOOKUP(Table1[[#This Row],[Question]],Greg[],3,FALSE)</f>
        <v>Meaningful Reflections</v>
      </c>
      <c r="D136" s="7" t="s">
        <v>297</v>
      </c>
      <c r="E136" s="6" t="s">
        <v>196</v>
      </c>
      <c r="F136" s="6" t="s">
        <v>287</v>
      </c>
      <c r="G136" s="6"/>
      <c r="H136" s="13"/>
    </row>
    <row r="137" spans="1:8" ht="34" x14ac:dyDescent="0.2">
      <c r="A137" s="5">
        <v>10</v>
      </c>
      <c r="B137" s="5" t="s">
        <v>261</v>
      </c>
      <c r="C137" s="6" t="str">
        <f>VLOOKUP(Table1[[#This Row],[Question]],Greg[],3,FALSE)</f>
        <v>Meaningful Reflections</v>
      </c>
      <c r="D137" s="6" t="s">
        <v>284</v>
      </c>
      <c r="E137" s="6" t="s">
        <v>285</v>
      </c>
      <c r="F137" s="6" t="s">
        <v>286</v>
      </c>
      <c r="G137" s="6"/>
      <c r="H137" s="13"/>
    </row>
    <row r="138" spans="1:8" ht="51" x14ac:dyDescent="0.2">
      <c r="A138" s="5">
        <v>10</v>
      </c>
      <c r="B138" s="5" t="s">
        <v>261</v>
      </c>
      <c r="C138" s="6" t="str">
        <f>VLOOKUP(Table1[[#This Row],[Question]],Greg[],3,FALSE)</f>
        <v>Meaningful Reflections</v>
      </c>
      <c r="D138" s="6" t="s">
        <v>288</v>
      </c>
      <c r="E138" s="6" t="s">
        <v>285</v>
      </c>
      <c r="F138" s="6" t="s">
        <v>289</v>
      </c>
      <c r="G138" s="6"/>
      <c r="H138" s="13"/>
    </row>
    <row r="139" spans="1:8" ht="17" x14ac:dyDescent="0.2">
      <c r="A139" s="5">
        <v>11</v>
      </c>
      <c r="B139" s="5" t="s">
        <v>261</v>
      </c>
      <c r="C139" s="6" t="str">
        <f>VLOOKUP(Table1[[#This Row],[Question]],Greg[],3,FALSE)</f>
        <v>Industry standard alignment</v>
      </c>
      <c r="D139" s="6" t="s">
        <v>291</v>
      </c>
      <c r="E139" s="6" t="s">
        <v>292</v>
      </c>
      <c r="F139" s="6"/>
      <c r="G139" s="6"/>
      <c r="H139" s="13"/>
    </row>
    <row r="140" spans="1:8" ht="17" x14ac:dyDescent="0.2">
      <c r="A140" s="5">
        <v>12</v>
      </c>
      <c r="B140" s="5" t="s">
        <v>261</v>
      </c>
      <c r="C140" s="6" t="str">
        <f>VLOOKUP(Table1[[#This Row],[Question]],Greg[],3,FALSE)</f>
        <v>Employability</v>
      </c>
      <c r="D140" s="6" t="s">
        <v>127</v>
      </c>
      <c r="E140" s="6"/>
      <c r="F140" s="6"/>
      <c r="G140" s="6"/>
      <c r="H140" s="13"/>
    </row>
    <row r="141" spans="1:8" ht="17" x14ac:dyDescent="0.2">
      <c r="A141" s="5">
        <v>13</v>
      </c>
      <c r="B141" s="5" t="s">
        <v>261</v>
      </c>
      <c r="C141" s="6" t="str">
        <f>VLOOKUP(Table1[[#This Row],[Question]],Greg[],3,FALSE)</f>
        <v>Obtaining interview participants</v>
      </c>
      <c r="D141" s="6" t="s">
        <v>44</v>
      </c>
      <c r="E141" s="6"/>
      <c r="F141" s="6"/>
      <c r="G141" s="6"/>
      <c r="H141" s="13"/>
    </row>
    <row r="142" spans="1:8" ht="85" x14ac:dyDescent="0.2">
      <c r="A142" s="5">
        <v>14</v>
      </c>
      <c r="B142" s="5" t="s">
        <v>261</v>
      </c>
      <c r="C142" s="6" t="str">
        <f>VLOOKUP(Table1[[#This Row],[Question]],Greg[],3,FALSE)</f>
        <v>Collaboration with Organisations</v>
      </c>
      <c r="D142" s="7" t="s">
        <v>296</v>
      </c>
      <c r="E142" s="6" t="s">
        <v>59</v>
      </c>
      <c r="F142" s="6" t="s">
        <v>295</v>
      </c>
      <c r="G142" s="6"/>
      <c r="H142" s="13"/>
    </row>
    <row r="143" spans="1:8" ht="17" x14ac:dyDescent="0.2">
      <c r="A143" s="5">
        <v>15</v>
      </c>
      <c r="B143" s="5" t="s">
        <v>261</v>
      </c>
      <c r="C143" s="6" t="str">
        <f>VLOOKUP(Table1[[#This Row],[Question]],Greg[],3,FALSE)</f>
        <v>Project Outcome</v>
      </c>
      <c r="D143" s="6" t="s">
        <v>127</v>
      </c>
      <c r="E143" s="6"/>
      <c r="F143" s="6"/>
      <c r="G143" s="6"/>
      <c r="H143" s="13"/>
    </row>
    <row r="144" spans="1:8" ht="102" x14ac:dyDescent="0.2">
      <c r="A144" s="5">
        <v>16</v>
      </c>
      <c r="B144" s="5" t="s">
        <v>261</v>
      </c>
      <c r="C144" s="6" t="str">
        <f>VLOOKUP(Table1[[#This Row],[Question]],Greg[],3,FALSE)</f>
        <v>Value of  Masters Practical Training</v>
      </c>
      <c r="D144" s="7" t="s">
        <v>293</v>
      </c>
      <c r="E144" s="6" t="s">
        <v>211</v>
      </c>
      <c r="F144" s="6" t="s">
        <v>294</v>
      </c>
      <c r="G144" s="6"/>
      <c r="H144" s="13"/>
    </row>
    <row r="145" spans="1:7" ht="17" x14ac:dyDescent="0.2">
      <c r="A145" s="5">
        <v>1</v>
      </c>
      <c r="B145" s="5" t="s">
        <v>299</v>
      </c>
      <c r="C145" s="6" t="str">
        <f>VLOOKUP(Table1[[#This Row],[Question]],Greg[],3,FALSE)</f>
        <v>Nature of practicum or community project</v>
      </c>
      <c r="D145" s="6" t="s">
        <v>341</v>
      </c>
      <c r="E145" s="6" t="s">
        <v>29</v>
      </c>
      <c r="F145" s="6"/>
      <c r="G145" s="6"/>
    </row>
    <row r="146" spans="1:7" ht="34" x14ac:dyDescent="0.2">
      <c r="A146" s="5">
        <v>1</v>
      </c>
      <c r="B146" s="5" t="s">
        <v>299</v>
      </c>
      <c r="C146" s="6" t="str">
        <f>VLOOKUP(Table1[[#This Row],[Question]],Greg[],3,FALSE)</f>
        <v>Nature of practicum or community project</v>
      </c>
      <c r="D146" s="6" t="s">
        <v>300</v>
      </c>
      <c r="E146" s="6" t="s">
        <v>298</v>
      </c>
      <c r="F146" s="6" t="s">
        <v>301</v>
      </c>
      <c r="G146" s="6"/>
    </row>
    <row r="147" spans="1:7" ht="51" x14ac:dyDescent="0.2">
      <c r="A147" s="5">
        <v>1</v>
      </c>
      <c r="B147" s="5" t="s">
        <v>299</v>
      </c>
      <c r="C147" s="6" t="str">
        <f>VLOOKUP(Table1[[#This Row],[Question]],Greg[],3,FALSE)</f>
        <v>Nature of practicum or community project</v>
      </c>
      <c r="D147" s="6" t="s">
        <v>302</v>
      </c>
      <c r="E147" s="6" t="s">
        <v>226</v>
      </c>
      <c r="F147" s="9" t="s">
        <v>303</v>
      </c>
      <c r="G147" s="6"/>
    </row>
    <row r="148" spans="1:7" ht="34" x14ac:dyDescent="0.2">
      <c r="A148" s="5">
        <v>1</v>
      </c>
      <c r="B148" s="5" t="s">
        <v>299</v>
      </c>
      <c r="C148" s="6" t="str">
        <f>VLOOKUP(Table1[[#This Row],[Question]],Greg[],3,FALSE)</f>
        <v>Nature of practicum or community project</v>
      </c>
      <c r="D148" s="6" t="s">
        <v>304</v>
      </c>
      <c r="E148" s="6" t="s">
        <v>148</v>
      </c>
      <c r="F148" s="9" t="s">
        <v>305</v>
      </c>
      <c r="G148" s="6"/>
    </row>
    <row r="149" spans="1:7" ht="34" x14ac:dyDescent="0.2">
      <c r="A149" s="5">
        <v>2</v>
      </c>
      <c r="B149" s="5" t="s">
        <v>299</v>
      </c>
      <c r="C149" s="6" t="str">
        <f>VLOOKUP(Table1[[#This Row],[Question]],Greg[],3,FALSE)</f>
        <v>Utilising academic knowledge practically</v>
      </c>
      <c r="D149" s="6" t="s">
        <v>311</v>
      </c>
      <c r="E149" s="6" t="s">
        <v>313</v>
      </c>
      <c r="F149" s="6"/>
      <c r="G149" s="6"/>
    </row>
    <row r="150" spans="1:7" ht="34" x14ac:dyDescent="0.2">
      <c r="A150" s="5">
        <v>3</v>
      </c>
      <c r="B150" s="5" t="s">
        <v>299</v>
      </c>
      <c r="C150" s="6" t="str">
        <f>VLOOKUP(Table1[[#This Row],[Question]],Greg[],3,FALSE)</f>
        <v>Acquired Practical Skills</v>
      </c>
      <c r="D150" s="6" t="s">
        <v>315</v>
      </c>
      <c r="E150" s="6" t="s">
        <v>83</v>
      </c>
      <c r="F150" s="6" t="s">
        <v>37</v>
      </c>
      <c r="G150" s="6"/>
    </row>
    <row r="151" spans="1:7" ht="34" x14ac:dyDescent="0.2">
      <c r="A151" s="5">
        <v>3</v>
      </c>
      <c r="B151" s="5" t="s">
        <v>299</v>
      </c>
      <c r="C151" s="6" t="str">
        <f>VLOOKUP(Table1[[#This Row],[Question]],Greg[],3,FALSE)</f>
        <v>Acquired Practical Skills</v>
      </c>
      <c r="D151" s="6" t="s">
        <v>311</v>
      </c>
      <c r="E151" s="6" t="s">
        <v>196</v>
      </c>
      <c r="F151" s="6" t="s">
        <v>312</v>
      </c>
      <c r="G151" s="6"/>
    </row>
    <row r="152" spans="1:7" ht="17" x14ac:dyDescent="0.2">
      <c r="A152" s="5">
        <v>4</v>
      </c>
      <c r="B152" s="5" t="s">
        <v>299</v>
      </c>
      <c r="C152" s="6" t="str">
        <f>VLOOKUP(Table1[[#This Row],[Question]],Greg[],3,FALSE)</f>
        <v>Community engagement</v>
      </c>
      <c r="D152" s="6" t="s">
        <v>308</v>
      </c>
      <c r="E152" s="6" t="s">
        <v>244</v>
      </c>
      <c r="F152" s="6"/>
      <c r="G152" s="6"/>
    </row>
    <row r="153" spans="1:7" ht="68" x14ac:dyDescent="0.2">
      <c r="A153" s="5">
        <v>4</v>
      </c>
      <c r="B153" s="5" t="s">
        <v>299</v>
      </c>
      <c r="C153" s="6" t="str">
        <f>VLOOKUP(Table1[[#This Row],[Question]],Greg[],3,FALSE)</f>
        <v>Community engagement</v>
      </c>
      <c r="D153" s="6" t="s">
        <v>309</v>
      </c>
      <c r="E153" s="6" t="s">
        <v>310</v>
      </c>
      <c r="F153" s="6"/>
      <c r="G153" s="6"/>
    </row>
    <row r="154" spans="1:7" ht="17" x14ac:dyDescent="0.2">
      <c r="A154" s="5">
        <v>5</v>
      </c>
      <c r="B154" s="5" t="s">
        <v>299</v>
      </c>
      <c r="C154" s="6" t="str">
        <f>VLOOKUP(Table1[[#This Row],[Question]],Greg[],3,FALSE)</f>
        <v>Industry partner engagement</v>
      </c>
      <c r="D154" s="6" t="s">
        <v>127</v>
      </c>
      <c r="E154" s="6"/>
      <c r="F154" s="6"/>
      <c r="G154" s="6"/>
    </row>
    <row r="155" spans="1:7" ht="68" x14ac:dyDescent="0.2">
      <c r="A155" s="5">
        <v>6</v>
      </c>
      <c r="B155" s="5" t="s">
        <v>299</v>
      </c>
      <c r="C155" s="6" t="str">
        <f>VLOOKUP(Table1[[#This Row],[Question]],Greg[],3,FALSE)</f>
        <v>Employability</v>
      </c>
      <c r="D155" s="7" t="s">
        <v>319</v>
      </c>
      <c r="E155" s="6" t="s">
        <v>220</v>
      </c>
      <c r="F155" s="6" t="s">
        <v>320</v>
      </c>
      <c r="G155" s="6"/>
    </row>
    <row r="156" spans="1:7" ht="34" x14ac:dyDescent="0.2">
      <c r="A156" s="5">
        <v>7</v>
      </c>
      <c r="B156" s="5" t="s">
        <v>299</v>
      </c>
      <c r="C156" s="6" t="str">
        <f>VLOOKUP(Table1[[#This Row],[Question]],Greg[],3,FALSE)</f>
        <v>Combining theory and practical knowledge</v>
      </c>
      <c r="D156" s="6" t="s">
        <v>127</v>
      </c>
      <c r="E156" s="6"/>
      <c r="F156" s="6"/>
      <c r="G156" s="6"/>
    </row>
    <row r="157" spans="1:7" ht="51" x14ac:dyDescent="0.2">
      <c r="A157" s="5">
        <v>8</v>
      </c>
      <c r="B157" s="5" t="s">
        <v>299</v>
      </c>
      <c r="C157" s="6" t="str">
        <f>VLOOKUP(Table1[[#This Row],[Question]],Greg[],3,FALSE)</f>
        <v>Practical knowledge, competencies and (or) skills  obtained</v>
      </c>
      <c r="D157" s="6" t="s">
        <v>316</v>
      </c>
      <c r="E157" s="6" t="s">
        <v>317</v>
      </c>
      <c r="F157" s="6" t="s">
        <v>318</v>
      </c>
      <c r="G157" s="6"/>
    </row>
    <row r="158" spans="1:7" ht="17" x14ac:dyDescent="0.2">
      <c r="A158" s="5">
        <v>9</v>
      </c>
      <c r="B158" s="5" t="s">
        <v>299</v>
      </c>
      <c r="C158" s="6" t="str">
        <f>VLOOKUP(Table1[[#This Row],[Question]],Greg[],3,FALSE)</f>
        <v>Workplace readiness</v>
      </c>
      <c r="D158" s="6" t="s">
        <v>127</v>
      </c>
      <c r="E158" s="6"/>
      <c r="F158" s="6"/>
      <c r="G158" s="6"/>
    </row>
    <row r="159" spans="1:7" ht="51" x14ac:dyDescent="0.2">
      <c r="A159" s="5">
        <v>10</v>
      </c>
      <c r="B159" s="5" t="s">
        <v>299</v>
      </c>
      <c r="C159" s="6" t="str">
        <f>VLOOKUP(Table1[[#This Row],[Question]],Greg[],3,FALSE)</f>
        <v>Meaningful Reflections</v>
      </c>
      <c r="D159" s="7" t="s">
        <v>322</v>
      </c>
      <c r="E159" s="6" t="s">
        <v>106</v>
      </c>
      <c r="F159" s="6" t="s">
        <v>321</v>
      </c>
      <c r="G159" s="6"/>
    </row>
    <row r="160" spans="1:7" ht="17" x14ac:dyDescent="0.2">
      <c r="A160" s="5">
        <v>10</v>
      </c>
      <c r="B160" s="5" t="s">
        <v>299</v>
      </c>
      <c r="C160" s="6" t="str">
        <f>VLOOKUP(Table1[[#This Row],[Question]],Greg[],3,FALSE)</f>
        <v>Meaningful Reflections</v>
      </c>
      <c r="D160" s="6" t="s">
        <v>323</v>
      </c>
      <c r="E160" s="6" t="s">
        <v>244</v>
      </c>
      <c r="F160" s="6" t="s">
        <v>324</v>
      </c>
      <c r="G160" s="6"/>
    </row>
    <row r="161" spans="1:7" ht="17" x14ac:dyDescent="0.2">
      <c r="A161" s="5">
        <v>11</v>
      </c>
      <c r="B161" s="5" t="s">
        <v>299</v>
      </c>
      <c r="C161" s="6" t="str">
        <f>VLOOKUP(Table1[[#This Row],[Question]],Greg[],3,FALSE)</f>
        <v>Industry standard alignment</v>
      </c>
      <c r="D161" s="6" t="s">
        <v>127</v>
      </c>
      <c r="E161" s="6"/>
      <c r="F161" s="6"/>
      <c r="G161" s="6"/>
    </row>
    <row r="162" spans="1:7" ht="17" x14ac:dyDescent="0.2">
      <c r="A162" s="5">
        <v>12</v>
      </c>
      <c r="B162" s="5" t="s">
        <v>299</v>
      </c>
      <c r="C162" s="6" t="str">
        <f>VLOOKUP(Table1[[#This Row],[Question]],Greg[],3,FALSE)</f>
        <v>Employability</v>
      </c>
      <c r="D162" s="6" t="s">
        <v>127</v>
      </c>
      <c r="E162" s="6"/>
      <c r="F162" s="6"/>
      <c r="G162" s="6"/>
    </row>
    <row r="163" spans="1:7" ht="17" x14ac:dyDescent="0.2">
      <c r="A163" s="5">
        <v>13</v>
      </c>
      <c r="B163" s="5" t="s">
        <v>299</v>
      </c>
      <c r="C163" s="6" t="str">
        <f>VLOOKUP(Table1[[#This Row],[Question]],Greg[],3,FALSE)</f>
        <v>Obtaining interview participants</v>
      </c>
      <c r="D163" s="6" t="s">
        <v>44</v>
      </c>
      <c r="E163" s="6"/>
      <c r="F163" s="6"/>
      <c r="G163" s="6"/>
    </row>
    <row r="164" spans="1:7" ht="34" x14ac:dyDescent="0.2">
      <c r="A164" s="5">
        <v>14</v>
      </c>
      <c r="B164" s="5" t="s">
        <v>299</v>
      </c>
      <c r="C164" s="6" t="str">
        <f>VLOOKUP(Table1[[#This Row],[Question]],Greg[],3,FALSE)</f>
        <v>Collaboration with Organisations</v>
      </c>
      <c r="D164" s="6" t="s">
        <v>306</v>
      </c>
      <c r="E164" s="6" t="s">
        <v>139</v>
      </c>
      <c r="F164" s="9" t="s">
        <v>307</v>
      </c>
      <c r="G164" s="6"/>
    </row>
    <row r="165" spans="1:7" ht="17" x14ac:dyDescent="0.2">
      <c r="A165" s="5">
        <v>15</v>
      </c>
      <c r="B165" s="5" t="s">
        <v>299</v>
      </c>
      <c r="C165" s="6" t="str">
        <f>VLOOKUP(Table1[[#This Row],[Question]],Greg[],3,FALSE)</f>
        <v>Project Outcome</v>
      </c>
      <c r="D165" s="6" t="s">
        <v>44</v>
      </c>
      <c r="E165" s="6"/>
      <c r="F165" s="6"/>
      <c r="G165" s="6"/>
    </row>
    <row r="166" spans="1:7" ht="17" x14ac:dyDescent="0.2">
      <c r="A166" s="5">
        <v>16</v>
      </c>
      <c r="B166" s="5" t="s">
        <v>299</v>
      </c>
      <c r="C166" s="6" t="str">
        <f>VLOOKUP(Table1[[#This Row],[Question]],Greg[],3,FALSE)</f>
        <v>Value of  Masters Practical Training</v>
      </c>
      <c r="D166" s="6" t="s">
        <v>44</v>
      </c>
      <c r="E166" s="6"/>
      <c r="F166" s="6"/>
      <c r="G166" s="6"/>
    </row>
    <row r="167" spans="1:7" ht="34" x14ac:dyDescent="0.2">
      <c r="A167" s="5">
        <v>1</v>
      </c>
      <c r="B167" s="5" t="s">
        <v>325</v>
      </c>
      <c r="C167" s="6" t="str">
        <f>VLOOKUP(Table1[[#This Row],[Question]],Greg[],3,FALSE)</f>
        <v>Nature of practicum or community project</v>
      </c>
      <c r="D167" s="6" t="s">
        <v>328</v>
      </c>
      <c r="E167" s="6" t="s">
        <v>298</v>
      </c>
      <c r="F167" s="6" t="s">
        <v>329</v>
      </c>
      <c r="G167" s="6"/>
    </row>
    <row r="168" spans="1:7" ht="51" x14ac:dyDescent="0.2">
      <c r="A168" s="5">
        <v>1</v>
      </c>
      <c r="B168" s="5" t="s">
        <v>325</v>
      </c>
      <c r="C168" s="6" t="str">
        <f>VLOOKUP(Table1[[#This Row],[Question]],Greg[],3,FALSE)</f>
        <v>Nature of practicum or community project</v>
      </c>
      <c r="D168" s="6" t="s">
        <v>326</v>
      </c>
      <c r="E168" s="6" t="s">
        <v>226</v>
      </c>
      <c r="F168" s="6" t="s">
        <v>327</v>
      </c>
      <c r="G168" s="6"/>
    </row>
    <row r="169" spans="1:7" ht="119" x14ac:dyDescent="0.2">
      <c r="A169" s="5">
        <v>2</v>
      </c>
      <c r="B169" s="5" t="s">
        <v>325</v>
      </c>
      <c r="C169" s="6" t="str">
        <f>VLOOKUP(Table1[[#This Row],[Question]],Greg[],3,FALSE)</f>
        <v>Utilising academic knowledge practically</v>
      </c>
      <c r="D169" s="7" t="s">
        <v>333</v>
      </c>
      <c r="E169" s="6" t="s">
        <v>55</v>
      </c>
      <c r="F169" s="6" t="s">
        <v>334</v>
      </c>
      <c r="G169" s="6"/>
    </row>
    <row r="170" spans="1:7" ht="51" x14ac:dyDescent="0.2">
      <c r="A170" s="5">
        <v>3</v>
      </c>
      <c r="B170" s="5" t="s">
        <v>325</v>
      </c>
      <c r="C170" s="6" t="str">
        <f>VLOOKUP(Table1[[#This Row],[Question]],Greg[],3,FALSE)</f>
        <v>Acquired Practical Skills</v>
      </c>
      <c r="D170" s="6" t="s">
        <v>331</v>
      </c>
      <c r="E170" s="6" t="s">
        <v>332</v>
      </c>
      <c r="F170" s="6" t="s">
        <v>335</v>
      </c>
      <c r="G170" s="6"/>
    </row>
    <row r="171" spans="1:7" ht="34" x14ac:dyDescent="0.2">
      <c r="A171" s="5">
        <v>4</v>
      </c>
      <c r="B171" s="5" t="s">
        <v>325</v>
      </c>
      <c r="C171" s="6" t="str">
        <f>VLOOKUP(Table1[[#This Row],[Question]],Greg[],3,FALSE)</f>
        <v>Community engagement</v>
      </c>
      <c r="D171" s="6" t="s">
        <v>330</v>
      </c>
      <c r="E171" s="6" t="s">
        <v>244</v>
      </c>
      <c r="F171" s="6"/>
      <c r="G171" s="6"/>
    </row>
    <row r="172" spans="1:7" ht="119" x14ac:dyDescent="0.2">
      <c r="A172" s="5">
        <v>5</v>
      </c>
      <c r="B172" s="5" t="s">
        <v>325</v>
      </c>
      <c r="C172" s="6" t="str">
        <f>VLOOKUP(Table1[[#This Row],[Question]],Greg[],3,FALSE)</f>
        <v>Industry partner engagement</v>
      </c>
      <c r="D172" s="7" t="s">
        <v>340</v>
      </c>
      <c r="E172" s="6" t="s">
        <v>246</v>
      </c>
      <c r="F172" s="6" t="s">
        <v>338</v>
      </c>
      <c r="G172" s="6"/>
    </row>
    <row r="173" spans="1:7" ht="51" x14ac:dyDescent="0.2">
      <c r="A173" s="5">
        <v>5</v>
      </c>
      <c r="B173" s="5" t="s">
        <v>325</v>
      </c>
      <c r="C173" s="6" t="str">
        <f>VLOOKUP(Table1[[#This Row],[Question]],Greg[],3,FALSE)</f>
        <v>Industry partner engagement</v>
      </c>
      <c r="D173" s="6" t="s">
        <v>346</v>
      </c>
      <c r="E173" s="6" t="s">
        <v>123</v>
      </c>
      <c r="F173" s="6" t="s">
        <v>347</v>
      </c>
      <c r="G173" s="6"/>
    </row>
    <row r="174" spans="1:7" ht="17" x14ac:dyDescent="0.2">
      <c r="A174" s="5">
        <v>6</v>
      </c>
      <c r="B174" s="5" t="s">
        <v>325</v>
      </c>
      <c r="C174" s="6" t="str">
        <f>VLOOKUP(Table1[[#This Row],[Question]],Greg[],3,FALSE)</f>
        <v>Employability</v>
      </c>
      <c r="D174" s="6" t="s">
        <v>44</v>
      </c>
      <c r="E174" s="6"/>
      <c r="F174" s="6"/>
      <c r="G174" s="6"/>
    </row>
    <row r="175" spans="1:7" ht="34" x14ac:dyDescent="0.2">
      <c r="A175" s="5">
        <v>7</v>
      </c>
      <c r="B175" s="5" t="s">
        <v>325</v>
      </c>
      <c r="C175" s="6" t="str">
        <f>VLOOKUP(Table1[[#This Row],[Question]],Greg[],3,FALSE)</f>
        <v>Combining theory and practical knowledge</v>
      </c>
      <c r="D175" s="6" t="s">
        <v>201</v>
      </c>
      <c r="E175" s="6"/>
      <c r="F175" s="6"/>
      <c r="G175" s="6"/>
    </row>
    <row r="176" spans="1:7" ht="34" x14ac:dyDescent="0.2">
      <c r="A176" s="5">
        <v>8</v>
      </c>
      <c r="B176" s="5" t="s">
        <v>325</v>
      </c>
      <c r="C176" s="6" t="str">
        <f>VLOOKUP(Table1[[#This Row],[Question]],Greg[],3,FALSE)</f>
        <v>Practical knowledge, competencies and (or) skills  obtained</v>
      </c>
      <c r="D176" s="6" t="s">
        <v>201</v>
      </c>
      <c r="E176" s="6"/>
      <c r="F176" s="6"/>
      <c r="G176" s="6"/>
    </row>
    <row r="177" spans="1:7" ht="17" x14ac:dyDescent="0.2">
      <c r="A177" s="5">
        <v>9</v>
      </c>
      <c r="B177" s="5" t="s">
        <v>325</v>
      </c>
      <c r="C177" s="6" t="str">
        <f>VLOOKUP(Table1[[#This Row],[Question]],Greg[],3,FALSE)</f>
        <v>Workplace readiness</v>
      </c>
      <c r="D177" s="6" t="s">
        <v>201</v>
      </c>
      <c r="E177" s="6"/>
      <c r="F177" s="6"/>
      <c r="G177" s="6"/>
    </row>
    <row r="178" spans="1:7" ht="17" x14ac:dyDescent="0.2">
      <c r="A178" s="5">
        <v>10</v>
      </c>
      <c r="B178" s="5" t="s">
        <v>325</v>
      </c>
      <c r="C178" s="6" t="str">
        <f>VLOOKUP(Table1[[#This Row],[Question]],Greg[],3,FALSE)</f>
        <v>Meaningful Reflections</v>
      </c>
      <c r="D178" s="6" t="s">
        <v>201</v>
      </c>
      <c r="E178" s="6"/>
      <c r="F178" s="6"/>
      <c r="G178" s="6"/>
    </row>
    <row r="179" spans="1:7" ht="51" x14ac:dyDescent="0.2">
      <c r="A179" s="5">
        <v>11</v>
      </c>
      <c r="B179" s="5" t="s">
        <v>325</v>
      </c>
      <c r="C179" s="6" t="str">
        <f>VLOOKUP(Table1[[#This Row],[Question]],Greg[],3,FALSE)</f>
        <v>Industry standard alignment</v>
      </c>
      <c r="D179" s="7" t="s">
        <v>610</v>
      </c>
      <c r="E179" s="6" t="s">
        <v>123</v>
      </c>
      <c r="F179" s="6" t="s">
        <v>347</v>
      </c>
      <c r="G179" s="6"/>
    </row>
    <row r="180" spans="1:7" ht="68" x14ac:dyDescent="0.2">
      <c r="A180" s="5">
        <v>12</v>
      </c>
      <c r="B180" s="5" t="s">
        <v>325</v>
      </c>
      <c r="C180" s="6" t="str">
        <f>VLOOKUP(Table1[[#This Row],[Question]],Greg[],3,FALSE)</f>
        <v>Employability</v>
      </c>
      <c r="D180" s="7" t="s">
        <v>343</v>
      </c>
      <c r="E180" s="6" t="s">
        <v>220</v>
      </c>
      <c r="F180" s="6" t="s">
        <v>342</v>
      </c>
      <c r="G180" s="6"/>
    </row>
    <row r="181" spans="1:7" ht="17" x14ac:dyDescent="0.2">
      <c r="A181" s="5">
        <v>13</v>
      </c>
      <c r="B181" s="5" t="s">
        <v>325</v>
      </c>
      <c r="C181" s="6" t="str">
        <f>VLOOKUP(Table1[[#This Row],[Question]],Greg[],3,FALSE)</f>
        <v>Obtaining interview participants</v>
      </c>
      <c r="D181" s="6"/>
      <c r="E181" s="6"/>
      <c r="F181" s="6"/>
      <c r="G181" s="6"/>
    </row>
    <row r="182" spans="1:7" ht="34" x14ac:dyDescent="0.2">
      <c r="A182" s="5">
        <v>14</v>
      </c>
      <c r="B182" s="5" t="s">
        <v>325</v>
      </c>
      <c r="C182" s="6" t="str">
        <f>VLOOKUP(Table1[[#This Row],[Question]],Greg[],3,FALSE)</f>
        <v>Collaboration with Organisations</v>
      </c>
      <c r="D182" s="6" t="s">
        <v>516</v>
      </c>
      <c r="E182" s="6" t="s">
        <v>59</v>
      </c>
      <c r="F182" s="6" t="s">
        <v>345</v>
      </c>
      <c r="G182" s="6"/>
    </row>
    <row r="183" spans="1:7" ht="102" x14ac:dyDescent="0.2">
      <c r="A183" s="5">
        <v>15</v>
      </c>
      <c r="B183" s="5" t="s">
        <v>325</v>
      </c>
      <c r="C183" s="6" t="str">
        <f>VLOOKUP(Table1[[#This Row],[Question]],Greg[],3,FALSE)</f>
        <v>Project Outcome</v>
      </c>
      <c r="D183" s="7" t="s">
        <v>339</v>
      </c>
      <c r="E183" s="6" t="s">
        <v>336</v>
      </c>
      <c r="F183" s="6" t="s">
        <v>337</v>
      </c>
      <c r="G183" s="6"/>
    </row>
    <row r="184" spans="1:7" ht="68" x14ac:dyDescent="0.2">
      <c r="A184" s="5">
        <v>16</v>
      </c>
      <c r="B184" s="5" t="s">
        <v>325</v>
      </c>
      <c r="C184" s="6" t="str">
        <f>VLOOKUP(Table1[[#This Row],[Question]],Greg[],3,FALSE)</f>
        <v>Value of  Masters Practical Training</v>
      </c>
      <c r="D184" s="7" t="s">
        <v>344</v>
      </c>
      <c r="E184" s="6" t="s">
        <v>59</v>
      </c>
      <c r="F184" s="6" t="s">
        <v>411</v>
      </c>
      <c r="G184" s="6"/>
    </row>
    <row r="185" spans="1:7" ht="51" x14ac:dyDescent="0.2">
      <c r="A185" s="5">
        <v>1</v>
      </c>
      <c r="B185" s="5" t="s">
        <v>350</v>
      </c>
      <c r="C185" s="6" t="str">
        <f>VLOOKUP(Table1[[#This Row],[Question]],Greg[],3,FALSE)</f>
        <v>Nature of practicum or community project</v>
      </c>
      <c r="D185" s="7" t="s">
        <v>352</v>
      </c>
      <c r="E185" s="6" t="s">
        <v>351</v>
      </c>
      <c r="F185" s="6" t="s">
        <v>353</v>
      </c>
      <c r="G185" s="6"/>
    </row>
    <row r="186" spans="1:7" ht="17" x14ac:dyDescent="0.2">
      <c r="A186" s="5">
        <v>2</v>
      </c>
      <c r="B186" s="5" t="s">
        <v>350</v>
      </c>
      <c r="C186" s="6" t="str">
        <f>VLOOKUP(Table1[[#This Row],[Question]],Greg[],3,FALSE)</f>
        <v>Utilising academic knowledge practically</v>
      </c>
      <c r="D186" s="6" t="s">
        <v>44</v>
      </c>
      <c r="E186" s="6" t="s">
        <v>44</v>
      </c>
      <c r="F186" s="6" t="s">
        <v>44</v>
      </c>
      <c r="G186" s="6"/>
    </row>
    <row r="187" spans="1:7" ht="34" x14ac:dyDescent="0.2">
      <c r="A187" s="5">
        <v>3</v>
      </c>
      <c r="B187" s="5" t="s">
        <v>350</v>
      </c>
      <c r="C187" s="6" t="str">
        <f>VLOOKUP(Table1[[#This Row],[Question]],Greg[],3,FALSE)</f>
        <v>Acquired Practical Skills</v>
      </c>
      <c r="D187" s="7" t="s">
        <v>366</v>
      </c>
      <c r="E187" s="6" t="s">
        <v>83</v>
      </c>
      <c r="F187" s="6" t="s">
        <v>367</v>
      </c>
      <c r="G187" s="6"/>
    </row>
    <row r="188" spans="1:7" ht="17" x14ac:dyDescent="0.2">
      <c r="A188" s="5">
        <v>4</v>
      </c>
      <c r="B188" s="5" t="s">
        <v>350</v>
      </c>
      <c r="C188" s="6" t="str">
        <f>VLOOKUP(Table1[[#This Row],[Question]],Greg[],3,FALSE)</f>
        <v>Community engagement</v>
      </c>
      <c r="D188" s="6" t="s">
        <v>44</v>
      </c>
      <c r="E188" s="6" t="s">
        <v>44</v>
      </c>
      <c r="F188" s="6" t="s">
        <v>44</v>
      </c>
      <c r="G188" s="6"/>
    </row>
    <row r="189" spans="1:7" ht="17" x14ac:dyDescent="0.2">
      <c r="A189" s="5">
        <v>5</v>
      </c>
      <c r="B189" s="5" t="s">
        <v>350</v>
      </c>
      <c r="C189" s="6" t="str">
        <f>VLOOKUP(Table1[[#This Row],[Question]],Greg[],3,FALSE)</f>
        <v>Industry partner engagement</v>
      </c>
      <c r="D189" s="6" t="s">
        <v>44</v>
      </c>
      <c r="E189" s="6" t="s">
        <v>44</v>
      </c>
      <c r="F189" s="6" t="s">
        <v>44</v>
      </c>
      <c r="G189" s="6"/>
    </row>
    <row r="190" spans="1:7" ht="34" x14ac:dyDescent="0.2">
      <c r="A190" s="5">
        <v>6</v>
      </c>
      <c r="B190" s="5" t="s">
        <v>350</v>
      </c>
      <c r="C190" s="6" t="str">
        <f>VLOOKUP(Table1[[#This Row],[Question]],Greg[],3,FALSE)</f>
        <v>Employability</v>
      </c>
      <c r="D190" s="7" t="s">
        <v>355</v>
      </c>
      <c r="E190" s="6" t="s">
        <v>354</v>
      </c>
      <c r="F190" s="6"/>
      <c r="G190" s="6"/>
    </row>
    <row r="191" spans="1:7" ht="34" x14ac:dyDescent="0.2">
      <c r="A191" s="5">
        <v>7</v>
      </c>
      <c r="B191" s="5" t="s">
        <v>350</v>
      </c>
      <c r="C191" s="6" t="str">
        <f>VLOOKUP(Table1[[#This Row],[Question]],Greg[],3,FALSE)</f>
        <v>Combining theory and practical knowledge</v>
      </c>
      <c r="D191" s="6" t="s">
        <v>127</v>
      </c>
      <c r="E191" s="6" t="s">
        <v>44</v>
      </c>
      <c r="F191" s="6"/>
      <c r="G191" s="6"/>
    </row>
    <row r="192" spans="1:7" ht="51" x14ac:dyDescent="0.2">
      <c r="A192" s="5">
        <v>8</v>
      </c>
      <c r="B192" s="5" t="s">
        <v>350</v>
      </c>
      <c r="C192" s="6" t="str">
        <f>VLOOKUP(Table1[[#This Row],[Question]],Greg[],3,FALSE)</f>
        <v>Practical knowledge, competencies and (or) skills  obtained</v>
      </c>
      <c r="D192" s="7" t="s">
        <v>357</v>
      </c>
      <c r="E192" s="6" t="s">
        <v>358</v>
      </c>
      <c r="F192" s="6" t="s">
        <v>359</v>
      </c>
      <c r="G192" s="6"/>
    </row>
    <row r="193" spans="1:7" ht="17" x14ac:dyDescent="0.2">
      <c r="A193" s="5">
        <v>9</v>
      </c>
      <c r="B193" s="5" t="s">
        <v>350</v>
      </c>
      <c r="C193" s="6" t="str">
        <f>VLOOKUP(Table1[[#This Row],[Question]],Greg[],3,FALSE)</f>
        <v>Workplace readiness</v>
      </c>
      <c r="D193" s="6" t="s">
        <v>127</v>
      </c>
      <c r="E193" s="6" t="s">
        <v>127</v>
      </c>
      <c r="F193" s="6" t="s">
        <v>127</v>
      </c>
      <c r="G193" s="6"/>
    </row>
    <row r="194" spans="1:7" ht="17" x14ac:dyDescent="0.2">
      <c r="A194" s="5">
        <v>10</v>
      </c>
      <c r="B194" s="5" t="s">
        <v>350</v>
      </c>
      <c r="C194" s="6" t="str">
        <f>VLOOKUP(Table1[[#This Row],[Question]],Greg[],3,FALSE)</f>
        <v>Meaningful Reflections</v>
      </c>
      <c r="D194" s="6" t="s">
        <v>127</v>
      </c>
      <c r="E194" s="6" t="s">
        <v>127</v>
      </c>
      <c r="F194" s="6" t="s">
        <v>127</v>
      </c>
      <c r="G194" s="6"/>
    </row>
    <row r="195" spans="1:7" ht="34" x14ac:dyDescent="0.2">
      <c r="A195" s="5">
        <v>11</v>
      </c>
      <c r="B195" s="5" t="s">
        <v>350</v>
      </c>
      <c r="C195" s="6" t="str">
        <f>VLOOKUP(Table1[[#This Row],[Question]],Greg[],3,FALSE)</f>
        <v>Industry standard alignment</v>
      </c>
      <c r="D195" s="6" t="s">
        <v>360</v>
      </c>
      <c r="E195" s="6" t="s">
        <v>59</v>
      </c>
      <c r="F195" s="6" t="s">
        <v>361</v>
      </c>
      <c r="G195" s="6"/>
    </row>
    <row r="196" spans="1:7" s="4" customFormat="1" ht="17" x14ac:dyDescent="0.2">
      <c r="A196" s="6">
        <v>12</v>
      </c>
      <c r="B196" s="6" t="s">
        <v>350</v>
      </c>
      <c r="C196" s="6" t="str">
        <f>VLOOKUP(Table1[[#This Row],[Question]],Greg[],3,FALSE)</f>
        <v>Employability</v>
      </c>
      <c r="D196" s="6" t="s">
        <v>127</v>
      </c>
      <c r="E196" s="6" t="s">
        <v>127</v>
      </c>
      <c r="F196" s="6" t="s">
        <v>356</v>
      </c>
      <c r="G196" s="6"/>
    </row>
    <row r="197" spans="1:7" ht="17" x14ac:dyDescent="0.2">
      <c r="A197" s="5">
        <v>13</v>
      </c>
      <c r="B197" s="5" t="s">
        <v>350</v>
      </c>
      <c r="C197" s="6" t="str">
        <f>VLOOKUP(Table1[[#This Row],[Question]],Greg[],3,FALSE)</f>
        <v>Obtaining interview participants</v>
      </c>
      <c r="D197" s="6" t="s">
        <v>127</v>
      </c>
      <c r="E197" s="6" t="s">
        <v>127</v>
      </c>
      <c r="F197" s="6" t="s">
        <v>127</v>
      </c>
      <c r="G197" s="6"/>
    </row>
    <row r="198" spans="1:7" ht="17" x14ac:dyDescent="0.2">
      <c r="A198" s="5">
        <v>14</v>
      </c>
      <c r="B198" s="5" t="s">
        <v>350</v>
      </c>
      <c r="C198" s="6" t="str">
        <f>VLOOKUP(Table1[[#This Row],[Question]],Greg[],3,FALSE)</f>
        <v>Collaboration with Organisations</v>
      </c>
      <c r="D198" s="6" t="s">
        <v>44</v>
      </c>
      <c r="E198" s="6" t="s">
        <v>127</v>
      </c>
      <c r="F198" s="6" t="s">
        <v>127</v>
      </c>
      <c r="G198" s="6"/>
    </row>
    <row r="199" spans="1:7" ht="51" x14ac:dyDescent="0.2">
      <c r="A199" s="5">
        <v>15</v>
      </c>
      <c r="B199" s="5" t="s">
        <v>350</v>
      </c>
      <c r="C199" s="6" t="s">
        <v>19</v>
      </c>
      <c r="D199" s="6" t="s">
        <v>362</v>
      </c>
      <c r="E199" s="6" t="s">
        <v>363</v>
      </c>
      <c r="F199" s="6" t="s">
        <v>364</v>
      </c>
      <c r="G199" s="6"/>
    </row>
    <row r="200" spans="1:7" ht="17" x14ac:dyDescent="0.2">
      <c r="A200" s="5">
        <v>16</v>
      </c>
      <c r="B200" s="5" t="s">
        <v>350</v>
      </c>
      <c r="C200" s="6" t="str">
        <f>VLOOKUP(Table1[[#This Row],[Question]],Greg[],3,FALSE)</f>
        <v>Value of  Masters Practical Training</v>
      </c>
      <c r="D200" s="6" t="s">
        <v>127</v>
      </c>
      <c r="E200" s="6" t="s">
        <v>127</v>
      </c>
      <c r="F200" s="6" t="s">
        <v>127</v>
      </c>
      <c r="G200" s="6"/>
    </row>
    <row r="201" spans="1:7" ht="51" x14ac:dyDescent="0.2">
      <c r="A201" s="5">
        <v>1</v>
      </c>
      <c r="B201" s="5" t="s">
        <v>368</v>
      </c>
      <c r="C201" s="6" t="str">
        <f>VLOOKUP(Table1[[#This Row],[Question]],Greg[],3,FALSE)</f>
        <v>Nature of practicum or community project</v>
      </c>
      <c r="D201" s="6" t="s">
        <v>369</v>
      </c>
      <c r="E201" s="6" t="s">
        <v>81</v>
      </c>
      <c r="F201" s="6" t="s">
        <v>87</v>
      </c>
      <c r="G201" s="6"/>
    </row>
    <row r="202" spans="1:7" ht="34" x14ac:dyDescent="0.2">
      <c r="A202" s="5">
        <v>2</v>
      </c>
      <c r="B202" s="5" t="s">
        <v>368</v>
      </c>
      <c r="C202" s="6" t="str">
        <f>VLOOKUP(Table1[[#This Row],[Question]],Greg[],3,FALSE)</f>
        <v>Utilising academic knowledge practically</v>
      </c>
      <c r="D202" s="6" t="s">
        <v>370</v>
      </c>
      <c r="E202" s="15" t="s">
        <v>298</v>
      </c>
      <c r="F202" s="6"/>
      <c r="G202" s="6"/>
    </row>
    <row r="203" spans="1:7" ht="34" x14ac:dyDescent="0.2">
      <c r="A203" s="5">
        <v>3</v>
      </c>
      <c r="B203" s="5" t="s">
        <v>368</v>
      </c>
      <c r="C203" s="6" t="str">
        <f>VLOOKUP(Table1[[#This Row],[Question]],Greg[],3,FALSE)</f>
        <v>Acquired Practical Skills</v>
      </c>
      <c r="D203" s="6" t="s">
        <v>371</v>
      </c>
      <c r="E203" s="6" t="s">
        <v>196</v>
      </c>
      <c r="F203" s="6" t="s">
        <v>88</v>
      </c>
      <c r="G203" s="6"/>
    </row>
    <row r="204" spans="1:7" ht="68" x14ac:dyDescent="0.2">
      <c r="A204" s="5">
        <v>4</v>
      </c>
      <c r="B204" s="5" t="s">
        <v>368</v>
      </c>
      <c r="C204" s="6" t="str">
        <f>VLOOKUP(Table1[[#This Row],[Question]],Greg[],3,FALSE)</f>
        <v>Community engagement</v>
      </c>
      <c r="D204" s="7" t="s">
        <v>373</v>
      </c>
      <c r="E204" s="6" t="s">
        <v>56</v>
      </c>
      <c r="F204" s="6" t="s">
        <v>372</v>
      </c>
      <c r="G204" s="6"/>
    </row>
    <row r="205" spans="1:7" ht="17" x14ac:dyDescent="0.2">
      <c r="A205" s="5">
        <v>5</v>
      </c>
      <c r="B205" s="5" t="s">
        <v>368</v>
      </c>
      <c r="C205" s="6" t="str">
        <f>VLOOKUP(Table1[[#This Row],[Question]],Greg[],3,FALSE)</f>
        <v>Industry partner engagement</v>
      </c>
      <c r="D205" s="7" t="s">
        <v>375</v>
      </c>
      <c r="E205" s="6" t="s">
        <v>59</v>
      </c>
      <c r="F205" s="6" t="s">
        <v>374</v>
      </c>
      <c r="G205" s="6"/>
    </row>
    <row r="206" spans="1:7" ht="68" x14ac:dyDescent="0.2">
      <c r="A206" s="5">
        <v>5</v>
      </c>
      <c r="B206" s="5" t="s">
        <v>368</v>
      </c>
      <c r="C206" s="6" t="str">
        <f>VLOOKUP(Table1[[#This Row],[Question]],Greg[],3,FALSE)</f>
        <v>Industry partner engagement</v>
      </c>
      <c r="D206" s="7" t="s">
        <v>376</v>
      </c>
      <c r="E206" s="6" t="s">
        <v>89</v>
      </c>
      <c r="F206" s="6"/>
      <c r="G206" s="6"/>
    </row>
    <row r="207" spans="1:7" ht="39" customHeight="1" x14ac:dyDescent="0.2">
      <c r="A207" s="5">
        <v>6</v>
      </c>
      <c r="B207" s="5" t="s">
        <v>368</v>
      </c>
      <c r="C207" s="6" t="str">
        <f>VLOOKUP(Table1[[#This Row],[Question]],Greg[],3,FALSE)</f>
        <v>Employability</v>
      </c>
      <c r="D207" s="7" t="s">
        <v>377</v>
      </c>
      <c r="E207" s="6" t="s">
        <v>83</v>
      </c>
      <c r="F207" s="6" t="s">
        <v>378</v>
      </c>
      <c r="G207" s="6"/>
    </row>
    <row r="208" spans="1:7" ht="34" x14ac:dyDescent="0.2">
      <c r="A208" s="5">
        <v>7</v>
      </c>
      <c r="B208" s="5" t="s">
        <v>368</v>
      </c>
      <c r="C208" s="6" t="str">
        <f>VLOOKUP(Table1[[#This Row],[Question]],Greg[],3,FALSE)</f>
        <v>Combining theory and practical knowledge</v>
      </c>
      <c r="D208" s="6"/>
      <c r="E208" s="6"/>
      <c r="F208" s="6"/>
      <c r="G208" s="6"/>
    </row>
    <row r="209" spans="1:7" ht="34" x14ac:dyDescent="0.2">
      <c r="A209" s="5">
        <v>8</v>
      </c>
      <c r="B209" s="5" t="s">
        <v>368</v>
      </c>
      <c r="C209" s="6" t="str">
        <f>VLOOKUP(Table1[[#This Row],[Question]],Greg[],3,FALSE)</f>
        <v>Practical knowledge, competencies and (or) skills  obtained</v>
      </c>
      <c r="D209" s="6"/>
      <c r="E209" s="6"/>
      <c r="F209" s="6"/>
      <c r="G209" s="6"/>
    </row>
    <row r="210" spans="1:7" ht="17" x14ac:dyDescent="0.2">
      <c r="A210" s="5">
        <v>9</v>
      </c>
      <c r="B210" s="5" t="s">
        <v>368</v>
      </c>
      <c r="C210" s="6" t="str">
        <f>VLOOKUP(Table1[[#This Row],[Question]],Greg[],3,FALSE)</f>
        <v>Workplace readiness</v>
      </c>
      <c r="D210" s="6"/>
      <c r="E210" s="6"/>
      <c r="F210" s="6"/>
      <c r="G210" s="6"/>
    </row>
    <row r="211" spans="1:7" ht="34" x14ac:dyDescent="0.2">
      <c r="A211" s="5">
        <v>10</v>
      </c>
      <c r="B211" s="5" t="s">
        <v>368</v>
      </c>
      <c r="C211" s="6" t="str">
        <f>VLOOKUP(Table1[[#This Row],[Question]],Greg[],3,FALSE)</f>
        <v>Meaningful Reflections</v>
      </c>
      <c r="D211" s="6" t="s">
        <v>379</v>
      </c>
      <c r="E211" s="6" t="s">
        <v>380</v>
      </c>
      <c r="F211" s="6"/>
      <c r="G211" s="6"/>
    </row>
    <row r="212" spans="1:7" ht="34" x14ac:dyDescent="0.2">
      <c r="A212" s="5">
        <v>11</v>
      </c>
      <c r="B212" s="5" t="s">
        <v>368</v>
      </c>
      <c r="C212" s="6" t="str">
        <f>VLOOKUP(Table1[[#This Row],[Question]],Greg[],3,FALSE)</f>
        <v>Industry standard alignment</v>
      </c>
      <c r="D212" s="6" t="s">
        <v>382</v>
      </c>
      <c r="E212" s="6" t="s">
        <v>29</v>
      </c>
      <c r="F212" s="6"/>
      <c r="G212" s="6"/>
    </row>
    <row r="213" spans="1:7" ht="34" x14ac:dyDescent="0.2">
      <c r="A213" s="5">
        <v>11</v>
      </c>
      <c r="B213" s="5" t="s">
        <v>368</v>
      </c>
      <c r="C213" s="6" t="str">
        <f>VLOOKUP(Table1[[#This Row],[Question]],Greg[],3,FALSE)</f>
        <v>Industry standard alignment</v>
      </c>
      <c r="D213" s="6" t="s">
        <v>382</v>
      </c>
      <c r="E213" s="6" t="s">
        <v>383</v>
      </c>
      <c r="F213" s="6"/>
      <c r="G213" s="6"/>
    </row>
    <row r="214" spans="1:7" ht="17" x14ac:dyDescent="0.2">
      <c r="A214" s="5">
        <v>12</v>
      </c>
      <c r="B214" s="5" t="s">
        <v>368</v>
      </c>
      <c r="C214" s="6" t="str">
        <f>VLOOKUP(Table1[[#This Row],[Question]],Greg[],3,FALSE)</f>
        <v>Employability</v>
      </c>
      <c r="D214" s="6"/>
      <c r="E214" s="6"/>
      <c r="F214" s="6"/>
      <c r="G214" s="6"/>
    </row>
    <row r="215" spans="1:7" ht="17" x14ac:dyDescent="0.2">
      <c r="A215" s="5">
        <v>13</v>
      </c>
      <c r="B215" s="5" t="s">
        <v>368</v>
      </c>
      <c r="C215" s="6" t="str">
        <f>VLOOKUP(Table1[[#This Row],[Question]],Greg[],3,FALSE)</f>
        <v>Obtaining interview participants</v>
      </c>
      <c r="D215" s="6"/>
      <c r="E215" s="6"/>
      <c r="F215" s="6"/>
      <c r="G215" s="6"/>
    </row>
    <row r="216" spans="1:7" ht="17" x14ac:dyDescent="0.2">
      <c r="A216" s="5">
        <v>14</v>
      </c>
      <c r="B216" s="5" t="s">
        <v>368</v>
      </c>
      <c r="C216" s="6" t="str">
        <f>VLOOKUP(Table1[[#This Row],[Question]],Greg[],3,FALSE)</f>
        <v>Collaboration with Organisations</v>
      </c>
      <c r="D216" s="6" t="s">
        <v>381</v>
      </c>
      <c r="E216" s="6" t="s">
        <v>139</v>
      </c>
      <c r="F216" s="6"/>
      <c r="G216" s="6"/>
    </row>
    <row r="217" spans="1:7" ht="17" x14ac:dyDescent="0.2">
      <c r="A217" s="5">
        <v>15</v>
      </c>
      <c r="B217" s="5" t="s">
        <v>368</v>
      </c>
      <c r="C217" s="6" t="str">
        <f>VLOOKUP(Table1[[#This Row],[Question]],Greg[],3,FALSE)</f>
        <v>Project Outcome</v>
      </c>
      <c r="D217" s="6"/>
      <c r="E217" s="6"/>
      <c r="F217" s="6"/>
      <c r="G217" s="6"/>
    </row>
    <row r="218" spans="1:7" ht="34" x14ac:dyDescent="0.2">
      <c r="A218" s="5">
        <v>16</v>
      </c>
      <c r="B218" s="5" t="s">
        <v>368</v>
      </c>
      <c r="C218" s="6" t="str">
        <f>VLOOKUP(Table1[[#This Row],[Question]],Greg[],3,FALSE)</f>
        <v>Value of  Masters Practical Training</v>
      </c>
      <c r="D218" s="6" t="s">
        <v>384</v>
      </c>
      <c r="E218" s="6" t="s">
        <v>117</v>
      </c>
      <c r="F218" s="6"/>
      <c r="G218" s="6"/>
    </row>
    <row r="219" spans="1:7" ht="51" x14ac:dyDescent="0.2">
      <c r="A219" s="5">
        <v>1</v>
      </c>
      <c r="B219" s="5" t="s">
        <v>385</v>
      </c>
      <c r="C219" s="6" t="str">
        <f>VLOOKUP(Table1[[#This Row],[Question]],Greg[],3,FALSE)</f>
        <v>Nature of practicum or community project</v>
      </c>
      <c r="D219" s="6" t="s">
        <v>386</v>
      </c>
      <c r="E219" s="6" t="s">
        <v>81</v>
      </c>
      <c r="F219" s="6" t="s">
        <v>82</v>
      </c>
      <c r="G219" s="6"/>
    </row>
    <row r="220" spans="1:7" ht="34" x14ac:dyDescent="0.2">
      <c r="A220" s="5">
        <v>1</v>
      </c>
      <c r="B220" s="5" t="s">
        <v>385</v>
      </c>
      <c r="C220" s="6" t="str">
        <f>VLOOKUP(Table1[[#This Row],[Question]],Greg[],3,FALSE)</f>
        <v>Nature of practicum or community project</v>
      </c>
      <c r="D220" s="6" t="s">
        <v>387</v>
      </c>
      <c r="E220" s="6" t="s">
        <v>298</v>
      </c>
      <c r="F220" s="6" t="s">
        <v>388</v>
      </c>
      <c r="G220" s="6"/>
    </row>
    <row r="221" spans="1:7" ht="17" x14ac:dyDescent="0.2">
      <c r="A221" s="5">
        <v>2</v>
      </c>
      <c r="B221" s="5" t="s">
        <v>385</v>
      </c>
      <c r="C221" s="6" t="str">
        <f>VLOOKUP(Table1[[#This Row],[Question]],Greg[],3,FALSE)</f>
        <v>Utilising academic knowledge practically</v>
      </c>
      <c r="D221" s="6"/>
      <c r="E221" s="6"/>
      <c r="F221" s="6"/>
      <c r="G221" s="6"/>
    </row>
    <row r="222" spans="1:7" ht="34" x14ac:dyDescent="0.2">
      <c r="A222" s="5">
        <v>3</v>
      </c>
      <c r="B222" s="5" t="s">
        <v>385</v>
      </c>
      <c r="C222" s="6" t="str">
        <f>VLOOKUP(Table1[[#This Row],[Question]],Greg[],3,FALSE)</f>
        <v>Acquired Practical Skills</v>
      </c>
      <c r="D222" s="6" t="s">
        <v>389</v>
      </c>
      <c r="E222" s="6" t="s">
        <v>83</v>
      </c>
      <c r="F222" s="6" t="s">
        <v>390</v>
      </c>
      <c r="G222" s="6"/>
    </row>
    <row r="223" spans="1:7" ht="34" x14ac:dyDescent="0.2">
      <c r="A223" s="5">
        <v>3</v>
      </c>
      <c r="B223" s="5" t="s">
        <v>385</v>
      </c>
      <c r="C223" s="6" t="str">
        <f>VLOOKUP(Table1[[#This Row],[Question]],Greg[],3,FALSE)</f>
        <v>Acquired Practical Skills</v>
      </c>
      <c r="D223" s="6" t="s">
        <v>394</v>
      </c>
      <c r="E223" s="6" t="s">
        <v>83</v>
      </c>
      <c r="F223" s="6" t="s">
        <v>395</v>
      </c>
      <c r="G223" s="6"/>
    </row>
    <row r="224" spans="1:7" ht="17" x14ac:dyDescent="0.2">
      <c r="A224" s="5">
        <v>3</v>
      </c>
      <c r="B224" s="5" t="s">
        <v>385</v>
      </c>
      <c r="C224" s="6" t="str">
        <f>VLOOKUP(Table1[[#This Row],[Question]],Greg[],3,FALSE)</f>
        <v>Acquired Practical Skills</v>
      </c>
      <c r="D224" s="6" t="s">
        <v>400</v>
      </c>
      <c r="E224" s="6" t="s">
        <v>196</v>
      </c>
      <c r="F224" s="6" t="s">
        <v>312</v>
      </c>
      <c r="G224" s="6"/>
    </row>
    <row r="225" spans="1:7" ht="17" x14ac:dyDescent="0.2">
      <c r="A225" s="5">
        <v>4</v>
      </c>
      <c r="B225" s="5" t="s">
        <v>385</v>
      </c>
      <c r="C225" s="6" t="str">
        <f>VLOOKUP(Table1[[#This Row],[Question]],Greg[],3,FALSE)</f>
        <v>Community engagement</v>
      </c>
      <c r="D225" s="6" t="s">
        <v>393</v>
      </c>
      <c r="E225" s="6" t="s">
        <v>244</v>
      </c>
      <c r="F225" s="6" t="s">
        <v>44</v>
      </c>
      <c r="G225" s="6"/>
    </row>
    <row r="226" spans="1:7" ht="34" x14ac:dyDescent="0.2">
      <c r="A226" s="5">
        <v>4</v>
      </c>
      <c r="B226" s="5" t="s">
        <v>385</v>
      </c>
      <c r="C226" s="6" t="str">
        <f>VLOOKUP(Table1[[#This Row],[Question]],Greg[],3,FALSE)</f>
        <v>Community engagement</v>
      </c>
      <c r="D226" s="6" t="s">
        <v>398</v>
      </c>
      <c r="E226" s="6" t="s">
        <v>310</v>
      </c>
      <c r="F226" s="6" t="s">
        <v>399</v>
      </c>
      <c r="G226" s="6"/>
    </row>
    <row r="227" spans="1:7" ht="17" x14ac:dyDescent="0.2">
      <c r="A227" s="5">
        <v>5</v>
      </c>
      <c r="B227" s="5" t="s">
        <v>385</v>
      </c>
      <c r="C227" s="6" t="str">
        <f>VLOOKUP(Table1[[#This Row],[Question]],Greg[],3,FALSE)</f>
        <v>Industry partner engagement</v>
      </c>
      <c r="D227" s="6" t="s">
        <v>396</v>
      </c>
      <c r="E227" s="6" t="s">
        <v>59</v>
      </c>
      <c r="F227" s="6" t="s">
        <v>374</v>
      </c>
      <c r="G227" s="6"/>
    </row>
    <row r="228" spans="1:7" ht="17" x14ac:dyDescent="0.2">
      <c r="A228" s="5">
        <v>6</v>
      </c>
      <c r="B228" s="5" t="s">
        <v>385</v>
      </c>
      <c r="C228" s="6" t="str">
        <f>VLOOKUP(Table1[[#This Row],[Question]],Greg[],3,FALSE)</f>
        <v>Employability</v>
      </c>
      <c r="D228" s="6"/>
      <c r="E228" s="6"/>
      <c r="F228" s="6"/>
      <c r="G228" s="6"/>
    </row>
    <row r="229" spans="1:7" ht="51" x14ac:dyDescent="0.2">
      <c r="A229" s="5">
        <v>7</v>
      </c>
      <c r="B229" s="5" t="s">
        <v>385</v>
      </c>
      <c r="C229" s="6" t="str">
        <f>VLOOKUP(Table1[[#This Row],[Question]],Greg[],3,FALSE)</f>
        <v>Combining theory and practical knowledge</v>
      </c>
      <c r="D229" s="6" t="s">
        <v>391</v>
      </c>
      <c r="E229" s="6" t="s">
        <v>226</v>
      </c>
      <c r="F229" s="6" t="s">
        <v>44</v>
      </c>
      <c r="G229" s="6"/>
    </row>
    <row r="230" spans="1:7" ht="34" x14ac:dyDescent="0.2">
      <c r="A230" s="5">
        <v>7</v>
      </c>
      <c r="B230" s="5" t="s">
        <v>385</v>
      </c>
      <c r="C230" s="6" t="str">
        <f>VLOOKUP(Table1[[#This Row],[Question]],Greg[],3,FALSE)</f>
        <v>Combining theory and practical knowledge</v>
      </c>
      <c r="D230" s="6" t="s">
        <v>392</v>
      </c>
      <c r="E230" s="6" t="s">
        <v>148</v>
      </c>
      <c r="F230" s="6"/>
      <c r="G230" s="6"/>
    </row>
    <row r="231" spans="1:7" ht="34" x14ac:dyDescent="0.2">
      <c r="A231" s="5">
        <v>8</v>
      </c>
      <c r="B231" s="5" t="s">
        <v>385</v>
      </c>
      <c r="C231" s="6" t="str">
        <f>VLOOKUP(Table1[[#This Row],[Question]],Greg[],3,FALSE)</f>
        <v>Practical knowledge, competencies and (or) skills  obtained</v>
      </c>
      <c r="D231" s="6" t="s">
        <v>280</v>
      </c>
      <c r="E231" s="6" t="s">
        <v>44</v>
      </c>
      <c r="F231" s="6" t="s">
        <v>44</v>
      </c>
      <c r="G231" s="6"/>
    </row>
    <row r="232" spans="1:7" ht="51" x14ac:dyDescent="0.2">
      <c r="A232" s="5">
        <v>9</v>
      </c>
      <c r="B232" s="5" t="s">
        <v>385</v>
      </c>
      <c r="C232" s="6" t="str">
        <f>VLOOKUP(Table1[[#This Row],[Question]],Greg[],3,FALSE)</f>
        <v>Workplace readiness</v>
      </c>
      <c r="D232" s="6" t="s">
        <v>401</v>
      </c>
      <c r="E232" s="6" t="s">
        <v>83</v>
      </c>
      <c r="F232" s="6" t="s">
        <v>39</v>
      </c>
      <c r="G232" s="6"/>
    </row>
    <row r="233" spans="1:7" ht="17" x14ac:dyDescent="0.2">
      <c r="A233" s="5">
        <v>10</v>
      </c>
      <c r="B233" s="5" t="s">
        <v>385</v>
      </c>
      <c r="C233" s="6" t="str">
        <f>VLOOKUP(Table1[[#This Row],[Question]],Greg[],3,FALSE)</f>
        <v>Meaningful Reflections</v>
      </c>
      <c r="D233" s="6" t="s">
        <v>127</v>
      </c>
      <c r="E233" s="6" t="s">
        <v>44</v>
      </c>
      <c r="F233" s="6" t="s">
        <v>44</v>
      </c>
      <c r="G233" s="6"/>
    </row>
    <row r="234" spans="1:7" ht="51" x14ac:dyDescent="0.2">
      <c r="A234" s="5">
        <v>11</v>
      </c>
      <c r="B234" s="5" t="s">
        <v>385</v>
      </c>
      <c r="C234" s="6" t="str">
        <f>VLOOKUP(Table1[[#This Row],[Question]],Greg[],3,FALSE)</f>
        <v>Industry standard alignment</v>
      </c>
      <c r="D234" s="6" t="s">
        <v>402</v>
      </c>
      <c r="E234" s="6" t="s">
        <v>59</v>
      </c>
      <c r="F234" s="6" t="s">
        <v>403</v>
      </c>
      <c r="G234" s="6"/>
    </row>
    <row r="235" spans="1:7" ht="51" x14ac:dyDescent="0.2">
      <c r="A235" s="5"/>
      <c r="B235" s="5" t="s">
        <v>385</v>
      </c>
      <c r="C235" s="6" t="s">
        <v>22</v>
      </c>
      <c r="D235" s="6" t="s">
        <v>402</v>
      </c>
      <c r="E235" s="6" t="s">
        <v>404</v>
      </c>
      <c r="F235" s="6" t="s">
        <v>199</v>
      </c>
      <c r="G235" s="6"/>
    </row>
    <row r="236" spans="1:7" ht="17" x14ac:dyDescent="0.2">
      <c r="A236" s="5">
        <v>12</v>
      </c>
      <c r="B236" s="5" t="s">
        <v>385</v>
      </c>
      <c r="C236" s="6" t="str">
        <f>VLOOKUP(Table1[[#This Row],[Question]],Greg[],3,FALSE)</f>
        <v>Employability</v>
      </c>
      <c r="D236" s="6" t="s">
        <v>44</v>
      </c>
      <c r="E236" s="6" t="s">
        <v>44</v>
      </c>
      <c r="F236" s="6" t="s">
        <v>44</v>
      </c>
      <c r="G236" s="6"/>
    </row>
    <row r="237" spans="1:7" ht="17" x14ac:dyDescent="0.2">
      <c r="A237" s="5">
        <v>13</v>
      </c>
      <c r="B237" s="5" t="s">
        <v>385</v>
      </c>
      <c r="C237" s="6" t="str">
        <f>VLOOKUP(Table1[[#This Row],[Question]],Greg[],3,FALSE)</f>
        <v>Obtaining interview participants</v>
      </c>
      <c r="D237" s="6" t="s">
        <v>44</v>
      </c>
      <c r="E237" s="6" t="s">
        <v>44</v>
      </c>
      <c r="F237" s="6" t="s">
        <v>44</v>
      </c>
      <c r="G237" s="6"/>
    </row>
    <row r="238" spans="1:7" ht="17" x14ac:dyDescent="0.2">
      <c r="A238" s="5">
        <v>14</v>
      </c>
      <c r="B238" s="5" t="s">
        <v>385</v>
      </c>
      <c r="C238" s="6" t="str">
        <f>VLOOKUP(Table1[[#This Row],[Question]],Greg[],3,FALSE)</f>
        <v>Collaboration with Organisations</v>
      </c>
      <c r="D238" s="6" t="s">
        <v>44</v>
      </c>
      <c r="E238" s="6" t="s">
        <v>44</v>
      </c>
      <c r="F238" s="6" t="s">
        <v>44</v>
      </c>
      <c r="G238" s="6"/>
    </row>
    <row r="239" spans="1:7" ht="17" x14ac:dyDescent="0.2">
      <c r="A239" s="5">
        <v>15</v>
      </c>
      <c r="B239" s="5" t="s">
        <v>385</v>
      </c>
      <c r="C239" s="6" t="str">
        <f>VLOOKUP(Table1[[#This Row],[Question]],Greg[],3,FALSE)</f>
        <v>Project Outcome</v>
      </c>
      <c r="D239" s="6" t="s">
        <v>44</v>
      </c>
      <c r="E239" s="6" t="s">
        <v>44</v>
      </c>
      <c r="F239" s="6" t="s">
        <v>44</v>
      </c>
      <c r="G239" s="6"/>
    </row>
    <row r="240" spans="1:7" ht="17" x14ac:dyDescent="0.2">
      <c r="A240" s="5">
        <v>16</v>
      </c>
      <c r="B240" s="5" t="s">
        <v>385</v>
      </c>
      <c r="C240" s="6" t="str">
        <f>VLOOKUP(Table1[[#This Row],[Question]],Greg[],3,FALSE)</f>
        <v>Value of  Masters Practical Training</v>
      </c>
      <c r="D240" s="6" t="s">
        <v>44</v>
      </c>
      <c r="E240" s="6" t="s">
        <v>44</v>
      </c>
      <c r="F240" s="6" t="s">
        <v>44</v>
      </c>
      <c r="G240" s="6"/>
    </row>
    <row r="241" spans="1:7" ht="85" x14ac:dyDescent="0.2">
      <c r="A241" s="5">
        <v>1</v>
      </c>
      <c r="B241" s="5" t="s">
        <v>405</v>
      </c>
      <c r="C241" s="6" t="str">
        <f>VLOOKUP(Table1[[#This Row],[Question]],Greg[],3,FALSE)</f>
        <v>Nature of practicum or community project</v>
      </c>
      <c r="D241" s="7" t="s">
        <v>406</v>
      </c>
      <c r="E241" s="6" t="s">
        <v>407</v>
      </c>
      <c r="F241" s="6"/>
      <c r="G241" s="6"/>
    </row>
    <row r="242" spans="1:7" ht="17" x14ac:dyDescent="0.2">
      <c r="A242" s="5">
        <v>2</v>
      </c>
      <c r="B242" s="5" t="s">
        <v>405</v>
      </c>
      <c r="C242" s="6" t="str">
        <f>VLOOKUP(Table1[[#This Row],[Question]],Greg[],3,FALSE)</f>
        <v>Utilising academic knowledge practically</v>
      </c>
      <c r="D242" s="6"/>
      <c r="E242" s="6"/>
      <c r="F242" s="6"/>
      <c r="G242" s="6"/>
    </row>
    <row r="243" spans="1:7" ht="51" x14ac:dyDescent="0.2">
      <c r="A243" s="5">
        <v>3</v>
      </c>
      <c r="B243" s="5" t="s">
        <v>405</v>
      </c>
      <c r="C243" s="6" t="str">
        <f>VLOOKUP(Table1[[#This Row],[Question]],Greg[],3,FALSE)</f>
        <v>Acquired Practical Skills</v>
      </c>
      <c r="D243" s="6" t="s">
        <v>410</v>
      </c>
      <c r="E243" s="6" t="s">
        <v>83</v>
      </c>
      <c r="F243" s="6" t="s">
        <v>411</v>
      </c>
      <c r="G243" s="6"/>
    </row>
    <row r="244" spans="1:7" ht="17" x14ac:dyDescent="0.2">
      <c r="A244" s="5">
        <v>4</v>
      </c>
      <c r="B244" s="5" t="s">
        <v>405</v>
      </c>
      <c r="C244" s="6" t="str">
        <f>VLOOKUP(Table1[[#This Row],[Question]],Greg[],3,FALSE)</f>
        <v>Community engagement</v>
      </c>
      <c r="D244" s="6" t="s">
        <v>421</v>
      </c>
      <c r="E244" s="6" t="s">
        <v>422</v>
      </c>
      <c r="F244" s="6" t="s">
        <v>397</v>
      </c>
      <c r="G244" s="6"/>
    </row>
    <row r="245" spans="1:7" ht="17" x14ac:dyDescent="0.2">
      <c r="A245" s="5">
        <v>5</v>
      </c>
      <c r="B245" s="5" t="s">
        <v>405</v>
      </c>
      <c r="C245" s="6" t="str">
        <f>VLOOKUP(Table1[[#This Row],[Question]],Greg[],3,FALSE)</f>
        <v>Industry partner engagement</v>
      </c>
      <c r="D245" s="6" t="s">
        <v>409</v>
      </c>
      <c r="E245" s="6" t="s">
        <v>59</v>
      </c>
      <c r="F245" s="6"/>
      <c r="G245" s="6"/>
    </row>
    <row r="246" spans="1:7" ht="34" x14ac:dyDescent="0.2">
      <c r="A246" s="5">
        <v>6</v>
      </c>
      <c r="B246" s="5" t="s">
        <v>405</v>
      </c>
      <c r="C246" s="6" t="str">
        <f>VLOOKUP(Table1[[#This Row],[Question]],Greg[],3,FALSE)</f>
        <v>Employability</v>
      </c>
      <c r="D246" s="6" t="s">
        <v>412</v>
      </c>
      <c r="E246" s="6" t="s">
        <v>413</v>
      </c>
      <c r="F246" s="6" t="s">
        <v>414</v>
      </c>
      <c r="G246" s="6"/>
    </row>
    <row r="247" spans="1:7" ht="34" x14ac:dyDescent="0.2">
      <c r="A247" s="5">
        <v>7</v>
      </c>
      <c r="B247" s="5" t="s">
        <v>405</v>
      </c>
      <c r="C247" s="6" t="str">
        <f>VLOOKUP(Table1[[#This Row],[Question]],Greg[],3,FALSE)</f>
        <v>Combining theory and practical knowledge</v>
      </c>
      <c r="D247" s="6" t="s">
        <v>44</v>
      </c>
      <c r="E247" s="6" t="s">
        <v>44</v>
      </c>
      <c r="F247" s="6" t="s">
        <v>44</v>
      </c>
      <c r="G247" s="6"/>
    </row>
    <row r="248" spans="1:7" ht="34" x14ac:dyDescent="0.2">
      <c r="A248" s="5">
        <v>8</v>
      </c>
      <c r="B248" s="5" t="s">
        <v>405</v>
      </c>
      <c r="C248" s="6" t="str">
        <f>VLOOKUP(Table1[[#This Row],[Question]],Greg[],3,FALSE)</f>
        <v>Practical knowledge, competencies and (or) skills  obtained</v>
      </c>
      <c r="D248" s="6" t="s">
        <v>280</v>
      </c>
      <c r="E248" s="6" t="s">
        <v>44</v>
      </c>
      <c r="F248" s="6" t="s">
        <v>44</v>
      </c>
      <c r="G248" s="6"/>
    </row>
    <row r="249" spans="1:7" ht="34" x14ac:dyDescent="0.2">
      <c r="A249" s="5">
        <v>9</v>
      </c>
      <c r="B249" s="5" t="s">
        <v>405</v>
      </c>
      <c r="C249" s="6" t="str">
        <f>VLOOKUP(Table1[[#This Row],[Question]],Greg[],3,FALSE)</f>
        <v>Workplace readiness</v>
      </c>
      <c r="D249" s="6" t="s">
        <v>415</v>
      </c>
      <c r="E249" s="6" t="s">
        <v>196</v>
      </c>
      <c r="F249" s="6" t="s">
        <v>416</v>
      </c>
      <c r="G249" s="6"/>
    </row>
    <row r="250" spans="1:7" ht="17" x14ac:dyDescent="0.2">
      <c r="A250" s="5">
        <v>10</v>
      </c>
      <c r="B250" s="5" t="s">
        <v>405</v>
      </c>
      <c r="C250" s="6" t="str">
        <f>VLOOKUP(Table1[[#This Row],[Question]],Greg[],3,FALSE)</f>
        <v>Meaningful Reflections</v>
      </c>
      <c r="D250" s="6" t="s">
        <v>44</v>
      </c>
      <c r="E250" s="6" t="s">
        <v>44</v>
      </c>
      <c r="F250" s="6" t="s">
        <v>44</v>
      </c>
      <c r="G250" s="6"/>
    </row>
    <row r="251" spans="1:7" ht="102" x14ac:dyDescent="0.2">
      <c r="A251" s="5">
        <v>11</v>
      </c>
      <c r="B251" s="5" t="s">
        <v>405</v>
      </c>
      <c r="C251" s="6" t="str">
        <f>VLOOKUP(Table1[[#This Row],[Question]],Greg[],3,FALSE)</f>
        <v>Industry standard alignment</v>
      </c>
      <c r="D251" s="6" t="s">
        <v>417</v>
      </c>
      <c r="E251" s="6" t="s">
        <v>358</v>
      </c>
      <c r="F251" s="6" t="s">
        <v>418</v>
      </c>
      <c r="G251" s="6"/>
    </row>
    <row r="252" spans="1:7" ht="51" x14ac:dyDescent="0.2">
      <c r="A252" s="5">
        <v>11</v>
      </c>
      <c r="B252" s="5" t="s">
        <v>405</v>
      </c>
      <c r="C252" s="6" t="str">
        <f>VLOOKUP(Table1[[#This Row],[Question]],Greg[],3,FALSE)</f>
        <v>Industry standard alignment</v>
      </c>
      <c r="D252" s="6" t="s">
        <v>419</v>
      </c>
      <c r="E252" s="6" t="s">
        <v>358</v>
      </c>
      <c r="F252" s="6" t="s">
        <v>420</v>
      </c>
      <c r="G252" s="6"/>
    </row>
    <row r="253" spans="1:7" ht="17" x14ac:dyDescent="0.2">
      <c r="A253" s="5">
        <v>12</v>
      </c>
      <c r="B253" s="5" t="s">
        <v>405</v>
      </c>
      <c r="C253" s="6" t="str">
        <f>VLOOKUP(Table1[[#This Row],[Question]],Greg[],3,FALSE)</f>
        <v>Employability</v>
      </c>
      <c r="D253" s="6" t="s">
        <v>44</v>
      </c>
      <c r="E253" s="6" t="s">
        <v>44</v>
      </c>
      <c r="F253" s="6" t="s">
        <v>127</v>
      </c>
      <c r="G253" s="6"/>
    </row>
    <row r="254" spans="1:7" ht="34" x14ac:dyDescent="0.2">
      <c r="A254" s="5">
        <v>13</v>
      </c>
      <c r="B254" s="5" t="s">
        <v>405</v>
      </c>
      <c r="C254" s="6" t="str">
        <f>VLOOKUP(Table1[[#This Row],[Question]],Greg[],3,FALSE)</f>
        <v>Obtaining interview participants</v>
      </c>
      <c r="D254" s="6" t="s">
        <v>408</v>
      </c>
      <c r="E254" s="6" t="s">
        <v>139</v>
      </c>
      <c r="F254" s="6" t="s">
        <v>44</v>
      </c>
      <c r="G254" s="6"/>
    </row>
    <row r="255" spans="1:7" ht="17" x14ac:dyDescent="0.2">
      <c r="A255" s="5">
        <v>14</v>
      </c>
      <c r="B255" s="5" t="s">
        <v>405</v>
      </c>
      <c r="C255" s="6" t="str">
        <f>VLOOKUP(Table1[[#This Row],[Question]],Greg[],3,FALSE)</f>
        <v>Collaboration with Organisations</v>
      </c>
      <c r="D255" s="6" t="s">
        <v>44</v>
      </c>
      <c r="E255" s="6" t="s">
        <v>44</v>
      </c>
      <c r="F255" s="6" t="s">
        <v>44</v>
      </c>
      <c r="G255" s="6"/>
    </row>
    <row r="256" spans="1:7" ht="17" x14ac:dyDescent="0.2">
      <c r="A256" s="5">
        <v>15</v>
      </c>
      <c r="B256" s="5" t="s">
        <v>405</v>
      </c>
      <c r="C256" s="6" t="str">
        <f>VLOOKUP(Table1[[#This Row],[Question]],Greg[],3,FALSE)</f>
        <v>Project Outcome</v>
      </c>
      <c r="D256" s="6" t="s">
        <v>44</v>
      </c>
      <c r="E256" s="6" t="s">
        <v>44</v>
      </c>
      <c r="F256" s="6" t="s">
        <v>44</v>
      </c>
      <c r="G256" s="6"/>
    </row>
    <row r="257" spans="1:7" ht="17" x14ac:dyDescent="0.2">
      <c r="A257" s="5">
        <v>16</v>
      </c>
      <c r="B257" s="5" t="s">
        <v>405</v>
      </c>
      <c r="C257" s="6" t="str">
        <f>VLOOKUP(Table1[[#This Row],[Question]],Greg[],3,FALSE)</f>
        <v>Value of  Masters Practical Training</v>
      </c>
      <c r="D257" s="6" t="s">
        <v>44</v>
      </c>
      <c r="E257" s="6" t="s">
        <v>44</v>
      </c>
      <c r="F257" s="6" t="s">
        <v>44</v>
      </c>
      <c r="G257" s="6"/>
    </row>
    <row r="258" spans="1:7" ht="51" x14ac:dyDescent="0.2">
      <c r="A258" s="5">
        <v>1</v>
      </c>
      <c r="B258" s="5" t="s">
        <v>423</v>
      </c>
      <c r="C258" s="6" t="str">
        <f>VLOOKUP(Table1[[#This Row],[Question]],Greg[],3,FALSE)</f>
        <v>Nature of practicum or community project</v>
      </c>
      <c r="D258" s="6" t="s">
        <v>424</v>
      </c>
      <c r="E258" s="6" t="s">
        <v>81</v>
      </c>
      <c r="F258" s="6" t="s">
        <v>87</v>
      </c>
      <c r="G258" s="6"/>
    </row>
    <row r="259" spans="1:7" ht="51" x14ac:dyDescent="0.2">
      <c r="A259" s="5">
        <v>1</v>
      </c>
      <c r="B259" s="5" t="s">
        <v>423</v>
      </c>
      <c r="C259" s="6" t="str">
        <f>VLOOKUP(Table1[[#This Row],[Question]],Greg[],3,FALSE)</f>
        <v>Nature of practicum or community project</v>
      </c>
      <c r="D259" s="6" t="s">
        <v>618</v>
      </c>
      <c r="E259" s="6" t="s">
        <v>298</v>
      </c>
      <c r="F259" s="6" t="s">
        <v>425</v>
      </c>
      <c r="G259" s="6"/>
    </row>
    <row r="260" spans="1:7" ht="17" x14ac:dyDescent="0.2">
      <c r="A260" s="5">
        <v>2</v>
      </c>
      <c r="B260" s="5" t="s">
        <v>423</v>
      </c>
      <c r="C260" s="6" t="str">
        <f>VLOOKUP(Table1[[#This Row],[Question]],Greg[],3,FALSE)</f>
        <v>Utilising academic knowledge practically</v>
      </c>
      <c r="D260" s="6" t="s">
        <v>127</v>
      </c>
      <c r="E260" s="6"/>
      <c r="F260" s="6"/>
      <c r="G260" s="6"/>
    </row>
    <row r="261" spans="1:7" ht="51" x14ac:dyDescent="0.2">
      <c r="A261" s="5">
        <v>3</v>
      </c>
      <c r="B261" s="5" t="s">
        <v>423</v>
      </c>
      <c r="C261" s="6" t="str">
        <f>VLOOKUP(Table1[[#This Row],[Question]],Greg[],3,FALSE)</f>
        <v>Acquired Practical Skills</v>
      </c>
      <c r="D261" s="7" t="s">
        <v>528</v>
      </c>
      <c r="E261" s="6" t="s">
        <v>83</v>
      </c>
      <c r="F261" s="6" t="s">
        <v>426</v>
      </c>
      <c r="G261" s="6"/>
    </row>
    <row r="262" spans="1:7" ht="34" x14ac:dyDescent="0.2">
      <c r="A262" s="5">
        <v>4</v>
      </c>
      <c r="B262" s="5" t="s">
        <v>423</v>
      </c>
      <c r="C262" s="6" t="str">
        <f>VLOOKUP(Table1[[#This Row],[Question]],Greg[],3,FALSE)</f>
        <v>Community engagement</v>
      </c>
      <c r="D262" s="6" t="s">
        <v>427</v>
      </c>
      <c r="E262" s="6" t="s">
        <v>56</v>
      </c>
      <c r="F262" s="6" t="s">
        <v>428</v>
      </c>
      <c r="G262" s="6"/>
    </row>
    <row r="263" spans="1:7" ht="34" x14ac:dyDescent="0.2">
      <c r="A263" s="5">
        <v>4</v>
      </c>
      <c r="B263" s="5" t="s">
        <v>423</v>
      </c>
      <c r="C263" s="6" t="str">
        <f>VLOOKUP(Table1[[#This Row],[Question]],Greg[],3,FALSE)</f>
        <v>Community engagement</v>
      </c>
      <c r="D263" s="6" t="s">
        <v>429</v>
      </c>
      <c r="E263" s="6" t="s">
        <v>430</v>
      </c>
      <c r="F263" s="6" t="s">
        <v>431</v>
      </c>
      <c r="G263" s="6"/>
    </row>
    <row r="264" spans="1:7" ht="17" x14ac:dyDescent="0.2">
      <c r="A264" s="5">
        <v>5</v>
      </c>
      <c r="B264" s="5" t="s">
        <v>423</v>
      </c>
      <c r="C264" s="6" t="str">
        <f>VLOOKUP(Table1[[#This Row],[Question]],Greg[],3,FALSE)</f>
        <v>Industry partner engagement</v>
      </c>
      <c r="D264" s="6" t="s">
        <v>432</v>
      </c>
      <c r="E264" s="6" t="s">
        <v>433</v>
      </c>
      <c r="F264" s="6"/>
      <c r="G264" s="6"/>
    </row>
    <row r="265" spans="1:7" ht="34" x14ac:dyDescent="0.2">
      <c r="A265" s="5">
        <v>6</v>
      </c>
      <c r="B265" s="5" t="s">
        <v>423</v>
      </c>
      <c r="C265" s="6" t="str">
        <f>VLOOKUP(Table1[[#This Row],[Question]],Greg[],3,FALSE)</f>
        <v>Employability</v>
      </c>
      <c r="D265" s="7" t="s">
        <v>434</v>
      </c>
      <c r="E265" s="6" t="s">
        <v>220</v>
      </c>
      <c r="F265" s="6" t="s">
        <v>435</v>
      </c>
      <c r="G265" s="6"/>
    </row>
    <row r="266" spans="1:7" ht="34" x14ac:dyDescent="0.2">
      <c r="A266" s="5">
        <v>7</v>
      </c>
      <c r="B266" s="5" t="s">
        <v>423</v>
      </c>
      <c r="C266" s="6" t="str">
        <f>VLOOKUP(Table1[[#This Row],[Question]],Greg[],3,FALSE)</f>
        <v>Combining theory and practical knowledge</v>
      </c>
      <c r="D266" s="6" t="s">
        <v>127</v>
      </c>
      <c r="E266" s="6" t="s">
        <v>127</v>
      </c>
      <c r="F266" s="6" t="s">
        <v>127</v>
      </c>
      <c r="G266" s="6"/>
    </row>
    <row r="267" spans="1:7" ht="34" x14ac:dyDescent="0.2">
      <c r="A267" s="5">
        <v>8</v>
      </c>
      <c r="B267" s="5" t="s">
        <v>423</v>
      </c>
      <c r="C267" s="6" t="str">
        <f>VLOOKUP(Table1[[#This Row],[Question]],Greg[],3,FALSE)</f>
        <v>Practical knowledge, competencies and (or) skills  obtained</v>
      </c>
      <c r="D267" s="6" t="s">
        <v>127</v>
      </c>
      <c r="E267" s="6" t="s">
        <v>127</v>
      </c>
      <c r="F267" s="6" t="s">
        <v>127</v>
      </c>
      <c r="G267" s="6"/>
    </row>
    <row r="268" spans="1:7" ht="17" x14ac:dyDescent="0.2">
      <c r="A268" s="5">
        <v>9</v>
      </c>
      <c r="B268" s="5" t="s">
        <v>423</v>
      </c>
      <c r="C268" s="6" t="str">
        <f>VLOOKUP(Table1[[#This Row],[Question]],Greg[],3,FALSE)</f>
        <v>Workplace readiness</v>
      </c>
      <c r="D268" s="6" t="s">
        <v>127</v>
      </c>
      <c r="E268" s="6" t="s">
        <v>127</v>
      </c>
      <c r="F268" s="6" t="s">
        <v>127</v>
      </c>
      <c r="G268" s="6"/>
    </row>
    <row r="269" spans="1:7" ht="17" x14ac:dyDescent="0.2">
      <c r="A269" s="5">
        <v>10</v>
      </c>
      <c r="B269" s="5" t="s">
        <v>423</v>
      </c>
      <c r="C269" s="6" t="str">
        <f>VLOOKUP(Table1[[#This Row],[Question]],Greg[],3,FALSE)</f>
        <v>Meaningful Reflections</v>
      </c>
      <c r="D269" s="6" t="s">
        <v>127</v>
      </c>
      <c r="E269" s="6" t="s">
        <v>127</v>
      </c>
      <c r="F269" s="6" t="s">
        <v>127</v>
      </c>
      <c r="G269" s="6"/>
    </row>
    <row r="270" spans="1:7" ht="17" x14ac:dyDescent="0.2">
      <c r="A270" s="5">
        <v>11</v>
      </c>
      <c r="B270" s="5" t="s">
        <v>423</v>
      </c>
      <c r="C270" s="6" t="str">
        <f>VLOOKUP(Table1[[#This Row],[Question]],Greg[],3,FALSE)</f>
        <v>Industry standard alignment</v>
      </c>
      <c r="D270" s="6" t="s">
        <v>127</v>
      </c>
      <c r="E270" s="6" t="s">
        <v>127</v>
      </c>
      <c r="F270" s="6" t="s">
        <v>127</v>
      </c>
      <c r="G270" s="6"/>
    </row>
    <row r="271" spans="1:7" ht="17" x14ac:dyDescent="0.2">
      <c r="A271" s="5">
        <v>12</v>
      </c>
      <c r="B271" s="5" t="s">
        <v>423</v>
      </c>
      <c r="C271" s="6" t="str">
        <f>VLOOKUP(Table1[[#This Row],[Question]],Greg[],3,FALSE)</f>
        <v>Employability</v>
      </c>
      <c r="D271" s="6" t="s">
        <v>127</v>
      </c>
      <c r="E271" s="6" t="s">
        <v>127</v>
      </c>
      <c r="F271" s="6" t="s">
        <v>127</v>
      </c>
      <c r="G271" s="6"/>
    </row>
    <row r="272" spans="1:7" ht="17" x14ac:dyDescent="0.2">
      <c r="A272" s="5">
        <v>13</v>
      </c>
      <c r="B272" s="5" t="s">
        <v>423</v>
      </c>
      <c r="C272" s="6" t="str">
        <f>VLOOKUP(Table1[[#This Row],[Question]],Greg[],3,FALSE)</f>
        <v>Obtaining interview participants</v>
      </c>
      <c r="D272" s="6" t="s">
        <v>127</v>
      </c>
      <c r="E272" s="6" t="s">
        <v>127</v>
      </c>
      <c r="F272" s="6" t="s">
        <v>127</v>
      </c>
      <c r="G272" s="6"/>
    </row>
    <row r="273" spans="1:7" ht="17" x14ac:dyDescent="0.2">
      <c r="A273" s="5">
        <v>14</v>
      </c>
      <c r="B273" s="5" t="s">
        <v>423</v>
      </c>
      <c r="C273" s="6" t="str">
        <f>VLOOKUP(Table1[[#This Row],[Question]],Greg[],3,FALSE)</f>
        <v>Collaboration with Organisations</v>
      </c>
      <c r="D273" s="6" t="s">
        <v>127</v>
      </c>
      <c r="E273" s="6" t="s">
        <v>127</v>
      </c>
      <c r="F273" s="6" t="s">
        <v>127</v>
      </c>
      <c r="G273" s="6"/>
    </row>
    <row r="274" spans="1:7" ht="17" x14ac:dyDescent="0.2">
      <c r="A274" s="5">
        <v>15</v>
      </c>
      <c r="B274" s="5" t="s">
        <v>423</v>
      </c>
      <c r="C274" s="6" t="str">
        <f>VLOOKUP(Table1[[#This Row],[Question]],Greg[],3,FALSE)</f>
        <v>Project Outcome</v>
      </c>
      <c r="D274" s="6" t="s">
        <v>127</v>
      </c>
      <c r="E274" s="6" t="s">
        <v>127</v>
      </c>
      <c r="F274" s="6" t="s">
        <v>127</v>
      </c>
      <c r="G274" s="6"/>
    </row>
    <row r="275" spans="1:7" ht="17" x14ac:dyDescent="0.2">
      <c r="A275" s="5">
        <v>16</v>
      </c>
      <c r="B275" s="5" t="s">
        <v>423</v>
      </c>
      <c r="C275" s="6" t="str">
        <f>VLOOKUP(Table1[[#This Row],[Question]],Greg[],3,FALSE)</f>
        <v>Value of  Masters Practical Training</v>
      </c>
      <c r="D275" s="6" t="s">
        <v>127</v>
      </c>
      <c r="E275" s="6" t="s">
        <v>127</v>
      </c>
      <c r="F275" s="6" t="s">
        <v>127</v>
      </c>
      <c r="G275" s="6"/>
    </row>
    <row r="276" spans="1:7" ht="51" x14ac:dyDescent="0.2">
      <c r="A276" s="5">
        <v>1</v>
      </c>
      <c r="B276" s="5" t="s">
        <v>436</v>
      </c>
      <c r="C276" s="6" t="str">
        <f>VLOOKUP(Table1[[#This Row],[Question]],Greg[],3,FALSE)</f>
        <v>Nature of practicum or community project</v>
      </c>
      <c r="D276" s="7" t="s">
        <v>439</v>
      </c>
      <c r="E276" s="6" t="s">
        <v>81</v>
      </c>
      <c r="F276" s="6" t="s">
        <v>437</v>
      </c>
      <c r="G276" s="6"/>
    </row>
    <row r="277" spans="1:7" ht="34" x14ac:dyDescent="0.2">
      <c r="A277" s="5">
        <v>1</v>
      </c>
      <c r="B277" s="5" t="s">
        <v>436</v>
      </c>
      <c r="C277" s="6" t="str">
        <f>VLOOKUP(Table1[[#This Row],[Question]],Greg[],3,FALSE)</f>
        <v>Nature of practicum or community project</v>
      </c>
      <c r="D277" s="6" t="s">
        <v>438</v>
      </c>
      <c r="E277" s="6" t="s">
        <v>298</v>
      </c>
      <c r="F277" s="6" t="s">
        <v>312</v>
      </c>
      <c r="G277" s="6"/>
    </row>
    <row r="278" spans="1:7" ht="34" x14ac:dyDescent="0.2">
      <c r="A278" s="5">
        <v>1</v>
      </c>
      <c r="B278" s="5" t="s">
        <v>436</v>
      </c>
      <c r="C278" s="6" t="str">
        <f>VLOOKUP(Table1[[#This Row],[Question]],Greg[],3,FALSE)</f>
        <v>Nature of practicum or community project</v>
      </c>
      <c r="D278" s="6" t="s">
        <v>443</v>
      </c>
      <c r="E278" s="6" t="s">
        <v>430</v>
      </c>
      <c r="F278" s="6"/>
      <c r="G278" s="6"/>
    </row>
    <row r="279" spans="1:7" ht="17" x14ac:dyDescent="0.2">
      <c r="A279" s="5">
        <v>2</v>
      </c>
      <c r="B279" s="5" t="s">
        <v>436</v>
      </c>
      <c r="C279" s="6" t="str">
        <f>VLOOKUP(Table1[[#This Row],[Question]],Greg[],3,FALSE)</f>
        <v>Utilising academic knowledge practically</v>
      </c>
      <c r="D279" s="6"/>
      <c r="E279" s="6"/>
      <c r="F279" s="6"/>
      <c r="G279" s="6"/>
    </row>
    <row r="280" spans="1:7" ht="34" x14ac:dyDescent="0.2">
      <c r="A280" s="5">
        <v>3</v>
      </c>
      <c r="B280" s="5" t="s">
        <v>436</v>
      </c>
      <c r="C280" s="6" t="str">
        <f>VLOOKUP(Table1[[#This Row],[Question]],Greg[],3,FALSE)</f>
        <v>Acquired Practical Skills</v>
      </c>
      <c r="D280" s="7" t="s">
        <v>444</v>
      </c>
      <c r="E280" s="6" t="s">
        <v>196</v>
      </c>
      <c r="F280" s="6" t="s">
        <v>442</v>
      </c>
      <c r="G280" s="6"/>
    </row>
    <row r="281" spans="1:7" ht="51" x14ac:dyDescent="0.2">
      <c r="A281" s="5">
        <v>3</v>
      </c>
      <c r="B281" s="5" t="s">
        <v>436</v>
      </c>
      <c r="C281" s="6" t="str">
        <f>VLOOKUP(Table1[[#This Row],[Question]],Greg[],3,FALSE)</f>
        <v>Acquired Practical Skills</v>
      </c>
      <c r="D281" s="7" t="s">
        <v>445</v>
      </c>
      <c r="E281" s="6" t="s">
        <v>196</v>
      </c>
      <c r="F281" s="6" t="s">
        <v>446</v>
      </c>
      <c r="G281" s="6"/>
    </row>
    <row r="282" spans="1:7" ht="51" x14ac:dyDescent="0.2">
      <c r="A282" s="5">
        <v>4</v>
      </c>
      <c r="B282" s="5" t="s">
        <v>436</v>
      </c>
      <c r="C282" s="6" t="str">
        <f>VLOOKUP(Table1[[#This Row],[Question]],Greg[],3,FALSE)</f>
        <v>Community engagement</v>
      </c>
      <c r="D282" s="6" t="s">
        <v>447</v>
      </c>
      <c r="E282" s="6" t="s">
        <v>106</v>
      </c>
      <c r="F282" s="6" t="s">
        <v>441</v>
      </c>
      <c r="G282" s="6"/>
    </row>
    <row r="283" spans="1:7" ht="34" x14ac:dyDescent="0.2">
      <c r="A283" s="5">
        <v>4</v>
      </c>
      <c r="B283" s="5" t="s">
        <v>436</v>
      </c>
      <c r="C283" s="6" t="str">
        <f>VLOOKUP(Table1[[#This Row],[Question]],Greg[],3,FALSE)</f>
        <v>Community engagement</v>
      </c>
      <c r="D283" s="6" t="s">
        <v>443</v>
      </c>
      <c r="E283" s="6" t="s">
        <v>430</v>
      </c>
      <c r="F283" s="6"/>
      <c r="G283" s="6"/>
    </row>
    <row r="284" spans="1:7" ht="34" x14ac:dyDescent="0.2">
      <c r="A284" s="5">
        <v>5</v>
      </c>
      <c r="B284" s="5" t="s">
        <v>436</v>
      </c>
      <c r="C284" s="6" t="str">
        <f>VLOOKUP(Table1[[#This Row],[Question]],Greg[],3,FALSE)</f>
        <v>Industry partner engagement</v>
      </c>
      <c r="D284" s="6" t="s">
        <v>448</v>
      </c>
      <c r="E284" s="6" t="s">
        <v>449</v>
      </c>
      <c r="F284" s="6"/>
      <c r="G284" s="6"/>
    </row>
    <row r="285" spans="1:7" ht="51" x14ac:dyDescent="0.2">
      <c r="A285" s="5">
        <v>5</v>
      </c>
      <c r="B285" s="5" t="s">
        <v>436</v>
      </c>
      <c r="C285" s="6" t="str">
        <f>VLOOKUP(Table1[[#This Row],[Question]],Greg[],3,FALSE)</f>
        <v>Industry partner engagement</v>
      </c>
      <c r="D285" s="6" t="s">
        <v>453</v>
      </c>
      <c r="E285" s="6" t="s">
        <v>139</v>
      </c>
      <c r="F285" s="6"/>
      <c r="G285" s="6"/>
    </row>
    <row r="286" spans="1:7" ht="51" x14ac:dyDescent="0.2">
      <c r="A286" s="5">
        <v>5</v>
      </c>
      <c r="B286" s="5" t="s">
        <v>436</v>
      </c>
      <c r="C286" s="6" t="str">
        <f>VLOOKUP(Table1[[#This Row],[Question]],Greg[],3,FALSE)</f>
        <v>Industry partner engagement</v>
      </c>
      <c r="D286" s="6" t="s">
        <v>453</v>
      </c>
      <c r="E286" s="6" t="s">
        <v>454</v>
      </c>
      <c r="F286" s="6"/>
      <c r="G286" s="6"/>
    </row>
    <row r="287" spans="1:7" ht="68" x14ac:dyDescent="0.2">
      <c r="A287" s="5">
        <v>6</v>
      </c>
      <c r="B287" s="5" t="s">
        <v>436</v>
      </c>
      <c r="C287" s="6" t="str">
        <f>VLOOKUP(Table1[[#This Row],[Question]],Greg[],3,FALSE)</f>
        <v>Employability</v>
      </c>
      <c r="D287" s="6" t="s">
        <v>450</v>
      </c>
      <c r="E287" s="6" t="s">
        <v>220</v>
      </c>
      <c r="F287" s="6" t="s">
        <v>451</v>
      </c>
      <c r="G287" s="6"/>
    </row>
    <row r="288" spans="1:7" ht="34" x14ac:dyDescent="0.2">
      <c r="A288" s="5">
        <v>7</v>
      </c>
      <c r="B288" s="5" t="s">
        <v>436</v>
      </c>
      <c r="C288" s="6" t="str">
        <f>VLOOKUP(Table1[[#This Row],[Question]],Greg[],3,FALSE)</f>
        <v>Combining theory and practical knowledge</v>
      </c>
      <c r="D288" s="6" t="s">
        <v>127</v>
      </c>
      <c r="E288" s="6" t="s">
        <v>127</v>
      </c>
      <c r="F288" s="6" t="s">
        <v>127</v>
      </c>
      <c r="G288" s="6"/>
    </row>
    <row r="289" spans="1:7" ht="34" x14ac:dyDescent="0.2">
      <c r="A289" s="5">
        <v>8</v>
      </c>
      <c r="B289" s="5" t="s">
        <v>436</v>
      </c>
      <c r="C289" s="6" t="str">
        <f>VLOOKUP(Table1[[#This Row],[Question]],Greg[],3,FALSE)</f>
        <v>Practical knowledge, competencies and (or) skills  obtained</v>
      </c>
      <c r="D289" s="6" t="s">
        <v>44</v>
      </c>
      <c r="E289" s="6" t="s">
        <v>127</v>
      </c>
      <c r="F289" s="6" t="s">
        <v>127</v>
      </c>
      <c r="G289" s="6"/>
    </row>
    <row r="290" spans="1:7" ht="17" x14ac:dyDescent="0.2">
      <c r="A290" s="5">
        <v>9</v>
      </c>
      <c r="B290" s="5" t="s">
        <v>436</v>
      </c>
      <c r="C290" s="6" t="str">
        <f>VLOOKUP(Table1[[#This Row],[Question]],Greg[],3,FALSE)</f>
        <v>Workplace readiness</v>
      </c>
      <c r="D290" s="6" t="s">
        <v>44</v>
      </c>
      <c r="E290" s="6" t="s">
        <v>127</v>
      </c>
      <c r="F290" s="6" t="s">
        <v>127</v>
      </c>
      <c r="G290" s="6"/>
    </row>
    <row r="291" spans="1:7" ht="51" x14ac:dyDescent="0.2">
      <c r="A291" s="5">
        <v>10</v>
      </c>
      <c r="B291" s="5" t="s">
        <v>436</v>
      </c>
      <c r="C291" s="6" t="str">
        <f>VLOOKUP(Table1[[#This Row],[Question]],Greg[],3,FALSE)</f>
        <v>Meaningful Reflections</v>
      </c>
      <c r="D291" s="6" t="s">
        <v>455</v>
      </c>
      <c r="E291" s="6" t="s">
        <v>29</v>
      </c>
      <c r="F291" s="6" t="s">
        <v>456</v>
      </c>
      <c r="G291" s="6"/>
    </row>
    <row r="292" spans="1:7" ht="17" x14ac:dyDescent="0.2">
      <c r="A292" s="5">
        <v>11</v>
      </c>
      <c r="B292" s="5" t="s">
        <v>436</v>
      </c>
      <c r="C292" s="6" t="str">
        <f>VLOOKUP(Table1[[#This Row],[Question]],Greg[],3,FALSE)</f>
        <v>Industry standard alignment</v>
      </c>
      <c r="D292" s="6" t="s">
        <v>457</v>
      </c>
      <c r="E292" s="6" t="s">
        <v>127</v>
      </c>
      <c r="F292" s="6" t="s">
        <v>127</v>
      </c>
      <c r="G292" s="6"/>
    </row>
    <row r="293" spans="1:7" ht="17" x14ac:dyDescent="0.2">
      <c r="A293" s="5">
        <v>12</v>
      </c>
      <c r="B293" s="5" t="s">
        <v>436</v>
      </c>
      <c r="C293" s="6" t="str">
        <f>VLOOKUP(Table1[[#This Row],[Question]],Greg[],3,FALSE)</f>
        <v>Employability</v>
      </c>
      <c r="D293" s="6" t="s">
        <v>127</v>
      </c>
      <c r="E293" s="6" t="s">
        <v>127</v>
      </c>
      <c r="F293" s="6" t="s">
        <v>127</v>
      </c>
      <c r="G293" s="6"/>
    </row>
    <row r="294" spans="1:7" ht="17" x14ac:dyDescent="0.2">
      <c r="A294" s="5">
        <v>13</v>
      </c>
      <c r="B294" s="5" t="s">
        <v>436</v>
      </c>
      <c r="C294" s="6" t="str">
        <f>VLOOKUP(Table1[[#This Row],[Question]],Greg[],3,FALSE)</f>
        <v>Obtaining interview participants</v>
      </c>
      <c r="D294" s="6" t="s">
        <v>127</v>
      </c>
      <c r="E294" s="6" t="s">
        <v>44</v>
      </c>
      <c r="F294" s="6" t="s">
        <v>44</v>
      </c>
      <c r="G294" s="6"/>
    </row>
    <row r="295" spans="1:7" ht="17" x14ac:dyDescent="0.2">
      <c r="A295" s="5">
        <v>14</v>
      </c>
      <c r="B295" s="5" t="s">
        <v>436</v>
      </c>
      <c r="C295" s="6" t="str">
        <f>VLOOKUP(Table1[[#This Row],[Question]],Greg[],3,FALSE)</f>
        <v>Collaboration with Organisations</v>
      </c>
      <c r="D295" s="6" t="s">
        <v>44</v>
      </c>
      <c r="E295" s="6" t="s">
        <v>44</v>
      </c>
      <c r="F295" s="6" t="s">
        <v>44</v>
      </c>
      <c r="G295" s="6"/>
    </row>
    <row r="296" spans="1:7" ht="51" x14ac:dyDescent="0.2">
      <c r="A296" s="5">
        <v>15</v>
      </c>
      <c r="B296" s="5" t="s">
        <v>436</v>
      </c>
      <c r="C296" s="6" t="str">
        <f>VLOOKUP(Table1[[#This Row],[Question]],Greg[],3,FALSE)</f>
        <v>Project Outcome</v>
      </c>
      <c r="D296" s="6" t="s">
        <v>440</v>
      </c>
      <c r="E296" s="6" t="s">
        <v>285</v>
      </c>
      <c r="F296" s="6" t="s">
        <v>441</v>
      </c>
      <c r="G296" s="6"/>
    </row>
    <row r="297" spans="1:7" ht="68" x14ac:dyDescent="0.2">
      <c r="A297" s="5">
        <v>15</v>
      </c>
      <c r="B297" s="5" t="s">
        <v>436</v>
      </c>
      <c r="C297" s="6" t="str">
        <f>VLOOKUP(Table1[[#This Row],[Question]],Greg[],3,FALSE)</f>
        <v>Project Outcome</v>
      </c>
      <c r="D297" s="6" t="s">
        <v>450</v>
      </c>
      <c r="E297" s="6" t="s">
        <v>285</v>
      </c>
      <c r="F297" s="6" t="s">
        <v>452</v>
      </c>
      <c r="G297" s="6"/>
    </row>
    <row r="298" spans="1:7" ht="17" x14ac:dyDescent="0.2">
      <c r="A298" s="5">
        <v>16</v>
      </c>
      <c r="B298" s="5" t="s">
        <v>436</v>
      </c>
      <c r="C298" s="6" t="str">
        <f>VLOOKUP(Table1[[#This Row],[Question]],Greg[],3,FALSE)</f>
        <v>Value of  Masters Practical Training</v>
      </c>
      <c r="D298" s="6" t="s">
        <v>44</v>
      </c>
      <c r="E298" s="6" t="s">
        <v>44</v>
      </c>
      <c r="F298" s="6" t="s">
        <v>44</v>
      </c>
      <c r="G298" s="6"/>
    </row>
    <row r="299" spans="1:7" ht="34" x14ac:dyDescent="0.2">
      <c r="A299" s="5">
        <v>1</v>
      </c>
      <c r="B299" s="5" t="s">
        <v>458</v>
      </c>
      <c r="C299" s="6" t="str">
        <f>VLOOKUP(Table1[[#This Row],[Question]],Greg[],3,FALSE)</f>
        <v>Nature of practicum or community project</v>
      </c>
      <c r="D299" s="6" t="s">
        <v>459</v>
      </c>
      <c r="E299" s="6" t="s">
        <v>460</v>
      </c>
      <c r="F299" s="6"/>
      <c r="G299" s="6"/>
    </row>
    <row r="300" spans="1:7" ht="34" x14ac:dyDescent="0.2">
      <c r="A300" s="5">
        <v>1</v>
      </c>
      <c r="B300" s="5" t="s">
        <v>458</v>
      </c>
      <c r="C300" s="6" t="str">
        <f>VLOOKUP(Table1[[#This Row],[Question]],Greg[],3,FALSE)</f>
        <v>Nature of practicum or community project</v>
      </c>
      <c r="D300" s="6" t="s">
        <v>461</v>
      </c>
      <c r="E300" s="9" t="s">
        <v>462</v>
      </c>
      <c r="F300" s="6"/>
      <c r="G300" s="6"/>
    </row>
    <row r="301" spans="1:7" ht="51" x14ac:dyDescent="0.2">
      <c r="A301" s="5"/>
      <c r="B301" s="5" t="s">
        <v>458</v>
      </c>
      <c r="C301" s="6" t="s">
        <v>79</v>
      </c>
      <c r="D301" s="6" t="s">
        <v>463</v>
      </c>
      <c r="E301" s="6" t="s">
        <v>407</v>
      </c>
      <c r="F301" s="6" t="s">
        <v>464</v>
      </c>
      <c r="G301" s="6"/>
    </row>
    <row r="302" spans="1:7" ht="17" x14ac:dyDescent="0.2">
      <c r="A302" s="5">
        <v>2</v>
      </c>
      <c r="B302" s="5" t="s">
        <v>458</v>
      </c>
      <c r="C302" s="6" t="str">
        <f>VLOOKUP(Table1[[#This Row],[Question]],Greg[],3,FALSE)</f>
        <v>Utilising academic knowledge practically</v>
      </c>
      <c r="D302" s="6"/>
      <c r="E302" s="6"/>
      <c r="F302" s="6"/>
      <c r="G302" s="6"/>
    </row>
    <row r="303" spans="1:7" ht="51" x14ac:dyDescent="0.2">
      <c r="A303" s="5">
        <v>3</v>
      </c>
      <c r="B303" s="5" t="s">
        <v>458</v>
      </c>
      <c r="C303" s="6" t="str">
        <f>VLOOKUP(Table1[[#This Row],[Question]],Greg[],3,FALSE)</f>
        <v>Acquired Practical Skills</v>
      </c>
      <c r="D303" s="6" t="s">
        <v>470</v>
      </c>
      <c r="E303" s="6" t="s">
        <v>83</v>
      </c>
      <c r="F303" s="6" t="s">
        <v>468</v>
      </c>
      <c r="G303" s="6"/>
    </row>
    <row r="304" spans="1:7" ht="17" x14ac:dyDescent="0.2">
      <c r="A304" s="5">
        <v>4</v>
      </c>
      <c r="B304" s="5" t="s">
        <v>458</v>
      </c>
      <c r="C304" s="6" t="str">
        <f>VLOOKUP(Table1[[#This Row],[Question]],Greg[],3,FALSE)</f>
        <v>Community engagement</v>
      </c>
      <c r="D304" s="6"/>
      <c r="E304" s="6"/>
      <c r="F304" s="6"/>
      <c r="G304" s="6"/>
    </row>
    <row r="305" spans="1:7" ht="34" x14ac:dyDescent="0.2">
      <c r="A305" s="5">
        <v>5</v>
      </c>
      <c r="B305" s="5" t="s">
        <v>458</v>
      </c>
      <c r="C305" s="6" t="str">
        <f>VLOOKUP(Table1[[#This Row],[Question]],Greg[],3,FALSE)</f>
        <v>Industry partner engagement</v>
      </c>
      <c r="D305" s="6" t="s">
        <v>465</v>
      </c>
      <c r="E305" s="6" t="s">
        <v>59</v>
      </c>
      <c r="F305" s="6" t="s">
        <v>345</v>
      </c>
      <c r="G305" s="6"/>
    </row>
    <row r="306" spans="1:7" ht="68" x14ac:dyDescent="0.2">
      <c r="A306" s="5">
        <v>5</v>
      </c>
      <c r="B306" s="5" t="s">
        <v>458</v>
      </c>
      <c r="C306" s="6" t="str">
        <f>VLOOKUP(Table1[[#This Row],[Question]],Greg[],3,FALSE)</f>
        <v>Industry partner engagement</v>
      </c>
      <c r="D306" s="6" t="s">
        <v>472</v>
      </c>
      <c r="E306" s="6" t="s">
        <v>123</v>
      </c>
      <c r="F306" s="6" t="s">
        <v>473</v>
      </c>
      <c r="G306" s="6"/>
    </row>
    <row r="307" spans="1:7" ht="51" x14ac:dyDescent="0.2">
      <c r="A307" s="5">
        <v>5</v>
      </c>
      <c r="B307" s="5" t="s">
        <v>458</v>
      </c>
      <c r="C307" s="6" t="str">
        <f>VLOOKUP(Table1[[#This Row],[Question]],Greg[],3,FALSE)</f>
        <v>Industry partner engagement</v>
      </c>
      <c r="D307" s="6" t="s">
        <v>474</v>
      </c>
      <c r="E307" s="6" t="s">
        <v>475</v>
      </c>
      <c r="F307" s="6"/>
      <c r="G307" s="6"/>
    </row>
    <row r="308" spans="1:7" ht="51" x14ac:dyDescent="0.2">
      <c r="A308" s="5">
        <v>6</v>
      </c>
      <c r="B308" s="5" t="s">
        <v>458</v>
      </c>
      <c r="C308" s="6" t="str">
        <f>VLOOKUP(Table1[[#This Row],[Question]],Greg[],3,FALSE)</f>
        <v>Employability</v>
      </c>
      <c r="D308" s="6" t="s">
        <v>469</v>
      </c>
      <c r="E308" s="6" t="s">
        <v>220</v>
      </c>
      <c r="F308" s="6" t="s">
        <v>468</v>
      </c>
      <c r="G308" s="6"/>
    </row>
    <row r="309" spans="1:7" ht="34" x14ac:dyDescent="0.2">
      <c r="A309" s="5">
        <v>7</v>
      </c>
      <c r="B309" s="5" t="s">
        <v>458</v>
      </c>
      <c r="C309" s="6" t="str">
        <f>VLOOKUP(Table1[[#This Row],[Question]],Greg[],3,FALSE)</f>
        <v>Combining theory and practical knowledge</v>
      </c>
      <c r="D309" s="6" t="s">
        <v>127</v>
      </c>
      <c r="E309" s="6" t="s">
        <v>127</v>
      </c>
      <c r="F309" s="6" t="s">
        <v>127</v>
      </c>
      <c r="G309" s="6"/>
    </row>
    <row r="310" spans="1:7" ht="34" x14ac:dyDescent="0.2">
      <c r="A310" s="5">
        <v>8</v>
      </c>
      <c r="B310" s="5" t="s">
        <v>458</v>
      </c>
      <c r="C310" s="6" t="str">
        <f>VLOOKUP(Table1[[#This Row],[Question]],Greg[],3,FALSE)</f>
        <v>Practical knowledge, competencies and (or) skills  obtained</v>
      </c>
      <c r="D310" s="6" t="s">
        <v>127</v>
      </c>
      <c r="E310" s="6" t="s">
        <v>127</v>
      </c>
      <c r="F310" s="6" t="s">
        <v>127</v>
      </c>
      <c r="G310" s="6"/>
    </row>
    <row r="311" spans="1:7" ht="17" x14ac:dyDescent="0.2">
      <c r="A311" s="5">
        <v>9</v>
      </c>
      <c r="B311" s="5" t="s">
        <v>458</v>
      </c>
      <c r="C311" s="6" t="str">
        <f>VLOOKUP(Table1[[#This Row],[Question]],Greg[],3,FALSE)</f>
        <v>Workplace readiness</v>
      </c>
      <c r="D311" s="6" t="s">
        <v>127</v>
      </c>
      <c r="E311" s="6" t="s">
        <v>127</v>
      </c>
      <c r="F311" s="6" t="s">
        <v>127</v>
      </c>
      <c r="G311" s="6"/>
    </row>
    <row r="312" spans="1:7" ht="51" x14ac:dyDescent="0.2">
      <c r="A312" s="5">
        <v>10</v>
      </c>
      <c r="B312" s="5" t="s">
        <v>458</v>
      </c>
      <c r="C312" s="6" t="str">
        <f>VLOOKUP(Table1[[#This Row],[Question]],Greg[],3,FALSE)</f>
        <v>Meaningful Reflections</v>
      </c>
      <c r="D312" s="6" t="s">
        <v>471</v>
      </c>
      <c r="E312" s="6" t="s">
        <v>124</v>
      </c>
      <c r="F312" s="6"/>
      <c r="G312" s="6"/>
    </row>
    <row r="313" spans="1:7" ht="51" x14ac:dyDescent="0.2">
      <c r="A313" s="5">
        <v>10</v>
      </c>
      <c r="B313" s="5" t="s">
        <v>458</v>
      </c>
      <c r="C313" s="6" t="str">
        <f>VLOOKUP(Table1[[#This Row],[Question]],Greg[],3,FALSE)</f>
        <v>Meaningful Reflections</v>
      </c>
      <c r="D313" s="6" t="s">
        <v>467</v>
      </c>
      <c r="E313" s="6" t="s">
        <v>351</v>
      </c>
      <c r="F313" s="6"/>
      <c r="G313" s="6"/>
    </row>
    <row r="314" spans="1:7" ht="17" x14ac:dyDescent="0.2">
      <c r="A314" s="5">
        <v>11</v>
      </c>
      <c r="B314" s="5" t="s">
        <v>458</v>
      </c>
      <c r="C314" s="6" t="str">
        <f>VLOOKUP(Table1[[#This Row],[Question]],Greg[],3,FALSE)</f>
        <v>Industry standard alignment</v>
      </c>
      <c r="D314" s="6" t="s">
        <v>127</v>
      </c>
      <c r="E314" s="6" t="s">
        <v>127</v>
      </c>
      <c r="F314" s="6" t="s">
        <v>127</v>
      </c>
      <c r="G314" s="6"/>
    </row>
    <row r="315" spans="1:7" ht="17" x14ac:dyDescent="0.2">
      <c r="A315" s="5">
        <v>12</v>
      </c>
      <c r="B315" s="5" t="s">
        <v>458</v>
      </c>
      <c r="C315" s="6" t="str">
        <f>VLOOKUP(Table1[[#This Row],[Question]],Greg[],3,FALSE)</f>
        <v>Employability</v>
      </c>
      <c r="D315" s="6" t="s">
        <v>127</v>
      </c>
      <c r="E315" s="6" t="s">
        <v>127</v>
      </c>
      <c r="F315" s="6" t="s">
        <v>127</v>
      </c>
      <c r="G315" s="6"/>
    </row>
    <row r="316" spans="1:7" ht="34" x14ac:dyDescent="0.2">
      <c r="A316" s="5">
        <v>13</v>
      </c>
      <c r="B316" s="5" t="s">
        <v>458</v>
      </c>
      <c r="C316" s="6" t="str">
        <f>VLOOKUP(Table1[[#This Row],[Question]],Greg[],3,FALSE)</f>
        <v>Obtaining interview participants</v>
      </c>
      <c r="D316" s="6" t="s">
        <v>465</v>
      </c>
      <c r="E316" s="6" t="s">
        <v>139</v>
      </c>
      <c r="F316" s="6" t="s">
        <v>466</v>
      </c>
      <c r="G316" s="6"/>
    </row>
    <row r="317" spans="1:7" ht="17" x14ac:dyDescent="0.2">
      <c r="A317" s="5">
        <v>14</v>
      </c>
      <c r="B317" s="5" t="s">
        <v>458</v>
      </c>
      <c r="C317" s="6" t="str">
        <f>VLOOKUP(Table1[[#This Row],[Question]],Greg[],3,FALSE)</f>
        <v>Collaboration with Organisations</v>
      </c>
      <c r="D317" s="6" t="s">
        <v>127</v>
      </c>
      <c r="E317" s="6" t="s">
        <v>127</v>
      </c>
      <c r="F317" s="6" t="s">
        <v>127</v>
      </c>
      <c r="G317" s="6"/>
    </row>
    <row r="318" spans="1:7" ht="17" x14ac:dyDescent="0.2">
      <c r="A318" s="5">
        <v>15</v>
      </c>
      <c r="B318" s="5" t="s">
        <v>458</v>
      </c>
      <c r="C318" s="6" t="str">
        <f>VLOOKUP(Table1[[#This Row],[Question]],Greg[],3,FALSE)</f>
        <v>Project Outcome</v>
      </c>
      <c r="D318" s="6" t="s">
        <v>127</v>
      </c>
      <c r="E318" s="6" t="s">
        <v>127</v>
      </c>
      <c r="F318" s="6" t="s">
        <v>127</v>
      </c>
      <c r="G318" s="6"/>
    </row>
    <row r="319" spans="1:7" ht="17" x14ac:dyDescent="0.2">
      <c r="A319" s="5">
        <v>16</v>
      </c>
      <c r="B319" s="5" t="s">
        <v>458</v>
      </c>
      <c r="C319" s="6" t="str">
        <f>VLOOKUP(Table1[[#This Row],[Question]],Greg[],3,FALSE)</f>
        <v>Value of  Masters Practical Training</v>
      </c>
      <c r="D319" s="6" t="s">
        <v>127</v>
      </c>
      <c r="E319" s="6" t="s">
        <v>127</v>
      </c>
      <c r="F319" s="6" t="s">
        <v>127</v>
      </c>
      <c r="G319" s="6"/>
    </row>
    <row r="320" spans="1:7" ht="34" x14ac:dyDescent="0.2">
      <c r="A320" s="5">
        <v>1</v>
      </c>
      <c r="B320" s="5" t="s">
        <v>476</v>
      </c>
      <c r="C320" s="6" t="str">
        <f>VLOOKUP(Table1[[#This Row],[Question]],Greg[],3,FALSE)</f>
        <v>Nature of practicum or community project</v>
      </c>
      <c r="D320" s="6" t="s">
        <v>477</v>
      </c>
      <c r="E320" s="6" t="s">
        <v>81</v>
      </c>
      <c r="F320" s="6" t="s">
        <v>478</v>
      </c>
      <c r="G320" s="6"/>
    </row>
    <row r="321" spans="1:7" ht="17" x14ac:dyDescent="0.2">
      <c r="A321" s="5">
        <v>1</v>
      </c>
      <c r="B321" s="5" t="s">
        <v>476</v>
      </c>
      <c r="C321" s="6" t="str">
        <f>VLOOKUP(Table1[[#This Row],[Question]],Greg[],3,FALSE)</f>
        <v>Nature of practicum or community project</v>
      </c>
      <c r="D321" s="6" t="s">
        <v>489</v>
      </c>
      <c r="E321" s="6" t="s">
        <v>29</v>
      </c>
      <c r="F321" s="6"/>
      <c r="G321" s="6"/>
    </row>
    <row r="322" spans="1:7" ht="17" x14ac:dyDescent="0.2">
      <c r="A322" s="5">
        <v>2</v>
      </c>
      <c r="B322" s="5" t="s">
        <v>476</v>
      </c>
      <c r="C322" s="6" t="str">
        <f>VLOOKUP(Table1[[#This Row],[Question]],Greg[],3,FALSE)</f>
        <v>Utilising academic knowledge practically</v>
      </c>
      <c r="D322" s="6" t="s">
        <v>44</v>
      </c>
      <c r="E322" s="6" t="s">
        <v>44</v>
      </c>
      <c r="F322" s="6" t="s">
        <v>44</v>
      </c>
      <c r="G322" s="6"/>
    </row>
    <row r="323" spans="1:7" ht="51" x14ac:dyDescent="0.2">
      <c r="A323" s="5">
        <v>3</v>
      </c>
      <c r="B323" s="5" t="s">
        <v>476</v>
      </c>
      <c r="C323" s="6" t="str">
        <f>VLOOKUP(Table1[[#This Row],[Question]],Greg[],3,FALSE)</f>
        <v>Acquired Practical Skills</v>
      </c>
      <c r="D323" s="6" t="s">
        <v>484</v>
      </c>
      <c r="E323" s="6" t="s">
        <v>83</v>
      </c>
      <c r="F323" s="6" t="s">
        <v>485</v>
      </c>
      <c r="G323" s="6"/>
    </row>
    <row r="324" spans="1:7" ht="34" x14ac:dyDescent="0.2">
      <c r="A324" s="5">
        <v>4</v>
      </c>
      <c r="B324" s="5" t="s">
        <v>476</v>
      </c>
      <c r="C324" s="6" t="str">
        <f>VLOOKUP(Table1[[#This Row],[Question]],Greg[],3,FALSE)</f>
        <v>Community engagement</v>
      </c>
      <c r="D324" s="6" t="s">
        <v>619</v>
      </c>
      <c r="E324" s="6" t="s">
        <v>106</v>
      </c>
      <c r="F324" s="6" t="s">
        <v>480</v>
      </c>
      <c r="G324" s="6"/>
    </row>
    <row r="325" spans="1:7" ht="34" x14ac:dyDescent="0.2">
      <c r="A325" s="5">
        <v>5</v>
      </c>
      <c r="B325" s="5" t="s">
        <v>476</v>
      </c>
      <c r="C325" s="6" t="str">
        <f>VLOOKUP(Table1[[#This Row],[Question]],Greg[],3,FALSE)</f>
        <v>Industry partner engagement</v>
      </c>
      <c r="D325" s="6" t="s">
        <v>481</v>
      </c>
      <c r="E325" s="6" t="s">
        <v>449</v>
      </c>
      <c r="F325" s="6"/>
      <c r="G325" s="6"/>
    </row>
    <row r="326" spans="1:7" ht="34" x14ac:dyDescent="0.2">
      <c r="A326" s="5">
        <v>5</v>
      </c>
      <c r="B326" s="5" t="s">
        <v>476</v>
      </c>
      <c r="C326" s="6" t="str">
        <f>VLOOKUP(Table1[[#This Row],[Question]],Greg[],3,FALSE)</f>
        <v>Industry partner engagement</v>
      </c>
      <c r="D326" s="6" t="s">
        <v>481</v>
      </c>
      <c r="E326" s="6" t="s">
        <v>430</v>
      </c>
      <c r="F326" s="6"/>
      <c r="G326" s="6"/>
    </row>
    <row r="327" spans="1:7" ht="51" x14ac:dyDescent="0.2">
      <c r="A327" s="5">
        <v>6</v>
      </c>
      <c r="B327" s="5" t="s">
        <v>476</v>
      </c>
      <c r="C327" s="6" t="str">
        <f>VLOOKUP(Table1[[#This Row],[Question]],Greg[],3,FALSE)</f>
        <v>Employability</v>
      </c>
      <c r="D327" s="6" t="s">
        <v>486</v>
      </c>
      <c r="E327" s="6" t="s">
        <v>430</v>
      </c>
      <c r="F327" s="6" t="s">
        <v>487</v>
      </c>
      <c r="G327" s="6"/>
    </row>
    <row r="328" spans="1:7" ht="34" x14ac:dyDescent="0.2">
      <c r="A328" s="5">
        <v>7</v>
      </c>
      <c r="B328" s="5" t="s">
        <v>476</v>
      </c>
      <c r="C328" s="6" t="str">
        <f>VLOOKUP(Table1[[#This Row],[Question]],Greg[],3,FALSE)</f>
        <v>Combining theory and practical knowledge</v>
      </c>
      <c r="D328" s="6" t="s">
        <v>44</v>
      </c>
      <c r="E328" s="6" t="s">
        <v>44</v>
      </c>
      <c r="F328" s="6" t="s">
        <v>44</v>
      </c>
      <c r="G328" s="6"/>
    </row>
    <row r="329" spans="1:7" ht="52" customHeight="1" x14ac:dyDescent="0.2">
      <c r="A329" s="5">
        <v>8</v>
      </c>
      <c r="B329" s="5" t="s">
        <v>476</v>
      </c>
      <c r="C329" s="6" t="str">
        <f>VLOOKUP(Table1[[#This Row],[Question]],Greg[],3,FALSE)</f>
        <v>Practical knowledge, competencies and (or) skills  obtained</v>
      </c>
      <c r="D329" s="6" t="s">
        <v>484</v>
      </c>
      <c r="E329" s="6" t="s">
        <v>196</v>
      </c>
      <c r="F329" s="6" t="s">
        <v>479</v>
      </c>
      <c r="G329" s="6"/>
    </row>
    <row r="330" spans="1:7" ht="17" x14ac:dyDescent="0.2">
      <c r="A330" s="5">
        <v>9</v>
      </c>
      <c r="B330" s="5" t="s">
        <v>476</v>
      </c>
      <c r="C330" s="6" t="str">
        <f>VLOOKUP(Table1[[#This Row],[Question]],Greg[],3,FALSE)</f>
        <v>Workplace readiness</v>
      </c>
      <c r="D330" s="6" t="s">
        <v>44</v>
      </c>
      <c r="E330" s="6" t="s">
        <v>44</v>
      </c>
      <c r="F330" s="6" t="s">
        <v>127</v>
      </c>
      <c r="G330" s="6"/>
    </row>
    <row r="331" spans="1:7" ht="34" x14ac:dyDescent="0.2">
      <c r="A331" s="5">
        <v>10</v>
      </c>
      <c r="B331" s="5" t="s">
        <v>476</v>
      </c>
      <c r="C331" s="6" t="str">
        <f>VLOOKUP(Table1[[#This Row],[Question]],Greg[],3,FALSE)</f>
        <v>Meaningful Reflections</v>
      </c>
      <c r="D331" s="6" t="s">
        <v>482</v>
      </c>
      <c r="E331" s="6" t="s">
        <v>196</v>
      </c>
      <c r="F331" s="6" t="s">
        <v>483</v>
      </c>
      <c r="G331" s="6"/>
    </row>
    <row r="332" spans="1:7" ht="17" x14ac:dyDescent="0.2">
      <c r="A332" s="5">
        <v>11</v>
      </c>
      <c r="B332" s="5" t="s">
        <v>476</v>
      </c>
      <c r="C332" s="6" t="str">
        <f>VLOOKUP(Table1[[#This Row],[Question]],Greg[],3,FALSE)</f>
        <v>Industry standard alignment</v>
      </c>
      <c r="D332" s="6" t="s">
        <v>44</v>
      </c>
      <c r="E332" s="6" t="s">
        <v>44</v>
      </c>
      <c r="F332" s="6" t="s">
        <v>44</v>
      </c>
      <c r="G332" s="6"/>
    </row>
    <row r="333" spans="1:7" ht="34" x14ac:dyDescent="0.2">
      <c r="A333" s="5">
        <v>12</v>
      </c>
      <c r="B333" s="5" t="s">
        <v>476</v>
      </c>
      <c r="C333" s="6" t="str">
        <f>VLOOKUP(Table1[[#This Row],[Question]],Greg[],3,FALSE)</f>
        <v>Employability</v>
      </c>
      <c r="D333" s="6" t="s">
        <v>488</v>
      </c>
      <c r="E333" s="6" t="s">
        <v>220</v>
      </c>
      <c r="F333" s="6" t="s">
        <v>414</v>
      </c>
      <c r="G333" s="6"/>
    </row>
    <row r="334" spans="1:7" ht="17" x14ac:dyDescent="0.2">
      <c r="A334" s="5">
        <v>13</v>
      </c>
      <c r="B334" s="5" t="s">
        <v>476</v>
      </c>
      <c r="C334" s="6" t="str">
        <f>VLOOKUP(Table1[[#This Row],[Question]],Greg[],3,FALSE)</f>
        <v>Obtaining interview participants</v>
      </c>
      <c r="D334" s="6" t="s">
        <v>127</v>
      </c>
      <c r="E334" s="6" t="s">
        <v>127</v>
      </c>
      <c r="F334" s="6" t="s">
        <v>127</v>
      </c>
      <c r="G334" s="6"/>
    </row>
    <row r="335" spans="1:7" ht="17" x14ac:dyDescent="0.2">
      <c r="A335" s="5">
        <v>14</v>
      </c>
      <c r="B335" s="5" t="s">
        <v>476</v>
      </c>
      <c r="C335" s="6" t="str">
        <f>VLOOKUP(Table1[[#This Row],[Question]],Greg[],3,FALSE)</f>
        <v>Collaboration with Organisations</v>
      </c>
      <c r="D335" s="6" t="s">
        <v>44</v>
      </c>
      <c r="E335" s="6" t="s">
        <v>44</v>
      </c>
      <c r="F335" s="6" t="s">
        <v>44</v>
      </c>
      <c r="G335" s="6"/>
    </row>
    <row r="336" spans="1:7" ht="17" x14ac:dyDescent="0.2">
      <c r="A336" s="5">
        <v>15</v>
      </c>
      <c r="B336" s="5" t="s">
        <v>476</v>
      </c>
      <c r="C336" s="6" t="str">
        <f>VLOOKUP(Table1[[#This Row],[Question]],Greg[],3,FALSE)</f>
        <v>Project Outcome</v>
      </c>
      <c r="D336" s="6" t="s">
        <v>127</v>
      </c>
      <c r="E336" s="6" t="s">
        <v>127</v>
      </c>
      <c r="F336" s="6" t="s">
        <v>44</v>
      </c>
      <c r="G336" s="6"/>
    </row>
    <row r="337" spans="1:7" ht="17" x14ac:dyDescent="0.2">
      <c r="A337" s="5">
        <v>16</v>
      </c>
      <c r="B337" s="5" t="s">
        <v>476</v>
      </c>
      <c r="C337" s="6" t="str">
        <f>VLOOKUP(Table1[[#This Row],[Question]],Greg[],3,FALSE)</f>
        <v>Value of  Masters Practical Training</v>
      </c>
      <c r="D337" s="6" t="s">
        <v>44</v>
      </c>
      <c r="E337" s="6" t="s">
        <v>44</v>
      </c>
      <c r="F337" s="6" t="s">
        <v>44</v>
      </c>
      <c r="G337" s="6"/>
    </row>
    <row r="338" spans="1:7" ht="34" x14ac:dyDescent="0.2">
      <c r="A338" s="5">
        <v>1</v>
      </c>
      <c r="B338" s="5" t="s">
        <v>490</v>
      </c>
      <c r="C338" s="6" t="str">
        <f>VLOOKUP(Table1[[#This Row],[Question]],Greg[],3,FALSE)</f>
        <v>Nature of practicum or community project</v>
      </c>
      <c r="D338" s="6" t="s">
        <v>491</v>
      </c>
      <c r="E338" s="6" t="s">
        <v>129</v>
      </c>
      <c r="F338" s="6"/>
      <c r="G338" s="6"/>
    </row>
    <row r="339" spans="1:7" ht="68" x14ac:dyDescent="0.2">
      <c r="A339" s="5">
        <v>1</v>
      </c>
      <c r="B339" s="5" t="s">
        <v>490</v>
      </c>
      <c r="C339" s="6" t="str">
        <f>VLOOKUP(Table1[[#This Row],[Question]],Greg[],3,FALSE)</f>
        <v>Nature of practicum or community project</v>
      </c>
      <c r="D339" s="6" t="s">
        <v>504</v>
      </c>
      <c r="E339" s="6" t="s">
        <v>29</v>
      </c>
      <c r="F339" s="6"/>
      <c r="G339" s="6"/>
    </row>
    <row r="340" spans="1:7" ht="17" x14ac:dyDescent="0.2">
      <c r="A340" s="5">
        <v>2</v>
      </c>
      <c r="B340" s="5" t="s">
        <v>490</v>
      </c>
      <c r="C340" s="6" t="str">
        <f>VLOOKUP(Table1[[#This Row],[Question]],Greg[],3,FALSE)</f>
        <v>Utilising academic knowledge practically</v>
      </c>
      <c r="D340" s="6"/>
      <c r="E340" s="6"/>
      <c r="F340" s="6"/>
      <c r="G340" s="6"/>
    </row>
    <row r="341" spans="1:7" ht="51" x14ac:dyDescent="0.2">
      <c r="A341" s="5">
        <v>3</v>
      </c>
      <c r="B341" s="5" t="s">
        <v>490</v>
      </c>
      <c r="C341" s="6" t="str">
        <f>VLOOKUP(Table1[[#This Row],[Question]],Greg[],3,FALSE)</f>
        <v>Acquired Practical Skills</v>
      </c>
      <c r="D341" s="6" t="s">
        <v>496</v>
      </c>
      <c r="E341" s="6" t="s">
        <v>196</v>
      </c>
      <c r="F341" s="6" t="s">
        <v>497</v>
      </c>
      <c r="G341" s="6"/>
    </row>
    <row r="342" spans="1:7" ht="51" x14ac:dyDescent="0.2">
      <c r="A342" s="5">
        <v>3</v>
      </c>
      <c r="B342" s="5" t="s">
        <v>490</v>
      </c>
      <c r="C342" s="6" t="str">
        <f>VLOOKUP(Table1[[#This Row],[Question]],Greg[],3,FALSE)</f>
        <v>Acquired Practical Skills</v>
      </c>
      <c r="D342" s="6" t="s">
        <v>496</v>
      </c>
      <c r="E342" s="6" t="s">
        <v>83</v>
      </c>
      <c r="F342" s="6" t="s">
        <v>498</v>
      </c>
      <c r="G342" s="6"/>
    </row>
    <row r="343" spans="1:7" ht="68" x14ac:dyDescent="0.2">
      <c r="A343" s="5">
        <v>4</v>
      </c>
      <c r="B343" s="5" t="s">
        <v>490</v>
      </c>
      <c r="C343" s="6" t="str">
        <f>VLOOKUP(Table1[[#This Row],[Question]],Greg[],3,FALSE)</f>
        <v>Community engagement</v>
      </c>
      <c r="D343" s="6" t="s">
        <v>499</v>
      </c>
      <c r="E343" s="6" t="s">
        <v>135</v>
      </c>
      <c r="F343" s="6" t="s">
        <v>500</v>
      </c>
      <c r="G343" s="6"/>
    </row>
    <row r="344" spans="1:7" ht="51" x14ac:dyDescent="0.2">
      <c r="A344" s="5">
        <v>5</v>
      </c>
      <c r="B344" s="5" t="s">
        <v>490</v>
      </c>
      <c r="C344" s="6" t="str">
        <f>VLOOKUP(Table1[[#This Row],[Question]],Greg[],3,FALSE)</f>
        <v>Industry partner engagement</v>
      </c>
      <c r="D344" s="6" t="s">
        <v>501</v>
      </c>
      <c r="E344" s="6" t="s">
        <v>59</v>
      </c>
      <c r="F344" s="6" t="s">
        <v>502</v>
      </c>
      <c r="G344" s="6"/>
    </row>
    <row r="345" spans="1:7" ht="51" x14ac:dyDescent="0.2">
      <c r="A345" s="5">
        <v>6</v>
      </c>
      <c r="B345" s="5" t="s">
        <v>490</v>
      </c>
      <c r="C345" s="6" t="str">
        <f>VLOOKUP(Table1[[#This Row],[Question]],Greg[],3,FALSE)</f>
        <v>Employability</v>
      </c>
      <c r="D345" s="6" t="s">
        <v>505</v>
      </c>
      <c r="E345" s="6" t="s">
        <v>220</v>
      </c>
      <c r="F345" s="6" t="s">
        <v>506</v>
      </c>
      <c r="G345" s="6"/>
    </row>
    <row r="346" spans="1:7" ht="34" x14ac:dyDescent="0.2">
      <c r="A346" s="5">
        <v>7</v>
      </c>
      <c r="B346" s="5" t="s">
        <v>490</v>
      </c>
      <c r="C346" s="6" t="str">
        <f>VLOOKUP(Table1[[#This Row],[Question]],Greg[],3,FALSE)</f>
        <v>Combining theory and practical knowledge</v>
      </c>
      <c r="D346" s="6" t="s">
        <v>494</v>
      </c>
      <c r="E346" s="6" t="s">
        <v>117</v>
      </c>
      <c r="F346" s="6" t="s">
        <v>495</v>
      </c>
      <c r="G346" s="6"/>
    </row>
    <row r="347" spans="1:7" ht="34" x14ac:dyDescent="0.2">
      <c r="A347" s="5">
        <v>8</v>
      </c>
      <c r="B347" s="5" t="s">
        <v>490</v>
      </c>
      <c r="C347" s="6" t="str">
        <f>VLOOKUP(Table1[[#This Row],[Question]],Greg[],3,FALSE)</f>
        <v>Practical knowledge, competencies and (or) skills  obtained</v>
      </c>
      <c r="D347" s="6" t="s">
        <v>127</v>
      </c>
      <c r="E347" s="6" t="s">
        <v>44</v>
      </c>
      <c r="F347" s="6" t="s">
        <v>127</v>
      </c>
      <c r="G347" s="6"/>
    </row>
    <row r="348" spans="1:7" ht="17" x14ac:dyDescent="0.2">
      <c r="A348" s="5">
        <v>9</v>
      </c>
      <c r="B348" s="5" t="s">
        <v>490</v>
      </c>
      <c r="C348" s="6" t="str">
        <f>VLOOKUP(Table1[[#This Row],[Question]],Greg[],3,FALSE)</f>
        <v>Workplace readiness</v>
      </c>
      <c r="D348" s="6" t="s">
        <v>44</v>
      </c>
      <c r="E348" s="6" t="s">
        <v>44</v>
      </c>
      <c r="F348" s="6" t="s">
        <v>44</v>
      </c>
      <c r="G348" s="6"/>
    </row>
    <row r="349" spans="1:7" ht="17" x14ac:dyDescent="0.2">
      <c r="A349" s="5">
        <v>10</v>
      </c>
      <c r="B349" s="5" t="s">
        <v>490</v>
      </c>
      <c r="C349" s="6" t="str">
        <f>VLOOKUP(Table1[[#This Row],[Question]],Greg[],3,FALSE)</f>
        <v>Meaningful Reflections</v>
      </c>
      <c r="D349" s="6" t="s">
        <v>507</v>
      </c>
      <c r="E349" s="6" t="s">
        <v>117</v>
      </c>
      <c r="F349" s="6"/>
      <c r="G349" s="6"/>
    </row>
    <row r="350" spans="1:7" ht="17" x14ac:dyDescent="0.2">
      <c r="A350" s="5">
        <v>10</v>
      </c>
      <c r="B350" s="5" t="s">
        <v>490</v>
      </c>
      <c r="C350" s="6" t="str">
        <f>VLOOKUP(Table1[[#This Row],[Question]],Greg[],3,FALSE)</f>
        <v>Meaningful Reflections</v>
      </c>
      <c r="D350" s="6" t="s">
        <v>509</v>
      </c>
      <c r="E350" s="6" t="s">
        <v>510</v>
      </c>
      <c r="F350" s="6"/>
      <c r="G350" s="6"/>
    </row>
    <row r="351" spans="1:7" ht="34" x14ac:dyDescent="0.2">
      <c r="A351" s="5">
        <v>11</v>
      </c>
      <c r="B351" s="5" t="s">
        <v>490</v>
      </c>
      <c r="C351" s="6" t="str">
        <f>VLOOKUP(Table1[[#This Row],[Question]],Greg[],3,FALSE)</f>
        <v>Industry standard alignment</v>
      </c>
      <c r="D351" s="6" t="s">
        <v>508</v>
      </c>
      <c r="E351" s="6" t="s">
        <v>510</v>
      </c>
      <c r="F351" s="6"/>
      <c r="G351" s="6"/>
    </row>
    <row r="352" spans="1:7" ht="17" x14ac:dyDescent="0.2">
      <c r="A352" s="5">
        <v>12</v>
      </c>
      <c r="B352" s="5" t="s">
        <v>490</v>
      </c>
      <c r="C352" s="6" t="str">
        <f>VLOOKUP(Table1[[#This Row],[Question]],Greg[],3,FALSE)</f>
        <v>Employability</v>
      </c>
      <c r="D352" s="6" t="s">
        <v>127</v>
      </c>
      <c r="E352" s="6" t="s">
        <v>44</v>
      </c>
      <c r="F352" s="6" t="s">
        <v>44</v>
      </c>
      <c r="G352" s="6"/>
    </row>
    <row r="353" spans="1:7" ht="17" x14ac:dyDescent="0.2">
      <c r="A353" s="5">
        <v>13</v>
      </c>
      <c r="B353" s="5" t="s">
        <v>490</v>
      </c>
      <c r="C353" s="6" t="str">
        <f>VLOOKUP(Table1[[#This Row],[Question]],Greg[],3,FALSE)</f>
        <v>Obtaining interview participants</v>
      </c>
      <c r="D353" s="6" t="s">
        <v>127</v>
      </c>
      <c r="E353" s="6" t="s">
        <v>44</v>
      </c>
      <c r="F353" s="6" t="s">
        <v>44</v>
      </c>
      <c r="G353" s="6"/>
    </row>
    <row r="354" spans="1:7" ht="51" x14ac:dyDescent="0.2">
      <c r="A354" s="5">
        <v>14</v>
      </c>
      <c r="B354" s="5" t="s">
        <v>490</v>
      </c>
      <c r="C354" s="6" t="str">
        <f>VLOOKUP(Table1[[#This Row],[Question]],Greg[],3,FALSE)</f>
        <v>Collaboration with Organisations</v>
      </c>
      <c r="D354" s="6" t="s">
        <v>503</v>
      </c>
      <c r="E354" s="6" t="s">
        <v>139</v>
      </c>
      <c r="F354" s="6"/>
      <c r="G354" s="6"/>
    </row>
    <row r="355" spans="1:7" ht="34" x14ac:dyDescent="0.2">
      <c r="A355" s="5">
        <v>15</v>
      </c>
      <c r="B355" s="5" t="s">
        <v>490</v>
      </c>
      <c r="C355" s="6" t="str">
        <f>VLOOKUP(Table1[[#This Row],[Question]],Greg[],3,FALSE)</f>
        <v>Project Outcome</v>
      </c>
      <c r="D355" s="6" t="s">
        <v>492</v>
      </c>
      <c r="E355" s="6" t="s">
        <v>285</v>
      </c>
      <c r="F355" s="6" t="s">
        <v>493</v>
      </c>
      <c r="G355" s="6"/>
    </row>
    <row r="356" spans="1:7" ht="68" x14ac:dyDescent="0.2">
      <c r="A356" s="5">
        <v>16</v>
      </c>
      <c r="B356" s="5" t="s">
        <v>490</v>
      </c>
      <c r="C356" s="6" t="str">
        <f>VLOOKUP(Table1[[#This Row],[Question]],Greg[],3,FALSE)</f>
        <v>Value of  Masters Practical Training</v>
      </c>
      <c r="D356" s="6" t="s">
        <v>511</v>
      </c>
      <c r="E356" s="6" t="s">
        <v>117</v>
      </c>
      <c r="F356" s="6" t="s">
        <v>512</v>
      </c>
      <c r="G356" s="6"/>
    </row>
    <row r="357" spans="1:7" ht="102" x14ac:dyDescent="0.2">
      <c r="A357" s="5">
        <v>16</v>
      </c>
      <c r="B357" s="5" t="s">
        <v>490</v>
      </c>
      <c r="C357" s="6" t="str">
        <f>VLOOKUP(Table1[[#This Row],[Question]],Greg[],3,FALSE)</f>
        <v>Value of  Masters Practical Training</v>
      </c>
      <c r="D357" s="7" t="s">
        <v>514</v>
      </c>
      <c r="E357" s="6" t="s">
        <v>59</v>
      </c>
      <c r="F357" s="6" t="s">
        <v>513</v>
      </c>
      <c r="G357" s="6"/>
    </row>
  </sheetData>
  <pageMargins left="0.7" right="0.7" top="0.75" bottom="0.75" header="0.3" footer="0.3"/>
  <pageSetup paperSize="9" orientation="portrait" horizontalDpi="0" verticalDpi="0"/>
  <legacy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7797E-BBD6-4244-9E0E-17A5D795798C}">
  <dimension ref="A3:B75"/>
  <sheetViews>
    <sheetView zoomScale="61" workbookViewId="0">
      <selection activeCell="C20" sqref="C20"/>
    </sheetView>
  </sheetViews>
  <sheetFormatPr baseColWidth="10" defaultRowHeight="16" x14ac:dyDescent="0.2"/>
  <cols>
    <col min="1" max="1" width="97.83203125" bestFit="1" customWidth="1"/>
    <col min="2" max="2" width="15.83203125" bestFit="1" customWidth="1"/>
    <col min="3" max="16" width="35.1640625" bestFit="1" customWidth="1"/>
    <col min="17" max="17" width="10.5" bestFit="1" customWidth="1"/>
  </cols>
  <sheetData>
    <row r="3" spans="1:2" x14ac:dyDescent="0.2">
      <c r="A3" s="2" t="s">
        <v>68</v>
      </c>
      <c r="B3" t="s">
        <v>70</v>
      </c>
    </row>
    <row r="4" spans="1:2" x14ac:dyDescent="0.2">
      <c r="A4" s="3" t="s">
        <v>29</v>
      </c>
      <c r="B4">
        <v>8</v>
      </c>
    </row>
    <row r="5" spans="1:2" x14ac:dyDescent="0.2">
      <c r="A5" s="3" t="s">
        <v>62</v>
      </c>
      <c r="B5">
        <v>1</v>
      </c>
    </row>
    <row r="6" spans="1:2" x14ac:dyDescent="0.2">
      <c r="A6" s="3" t="s">
        <v>59</v>
      </c>
      <c r="B6">
        <v>22</v>
      </c>
    </row>
    <row r="7" spans="1:2" x14ac:dyDescent="0.2">
      <c r="A7" s="3" t="s">
        <v>55</v>
      </c>
      <c r="B7">
        <v>5</v>
      </c>
    </row>
    <row r="8" spans="1:2" x14ac:dyDescent="0.2">
      <c r="A8" s="3" t="s">
        <v>44</v>
      </c>
      <c r="B8">
        <v>52</v>
      </c>
    </row>
    <row r="9" spans="1:2" x14ac:dyDescent="0.2">
      <c r="A9" s="3" t="s">
        <v>56</v>
      </c>
      <c r="B9">
        <v>3</v>
      </c>
    </row>
    <row r="10" spans="1:2" x14ac:dyDescent="0.2">
      <c r="A10" s="3" t="s">
        <v>81</v>
      </c>
      <c r="B10">
        <v>9</v>
      </c>
    </row>
    <row r="11" spans="1:2" x14ac:dyDescent="0.2">
      <c r="A11" s="3" t="s">
        <v>83</v>
      </c>
      <c r="B11">
        <v>21</v>
      </c>
    </row>
    <row r="12" spans="1:2" x14ac:dyDescent="0.2">
      <c r="A12" s="3" t="s">
        <v>158</v>
      </c>
      <c r="B12">
        <v>1</v>
      </c>
    </row>
    <row r="13" spans="1:2" x14ac:dyDescent="0.2">
      <c r="A13" s="3" t="s">
        <v>89</v>
      </c>
      <c r="B13">
        <v>2</v>
      </c>
    </row>
    <row r="14" spans="1:2" x14ac:dyDescent="0.2">
      <c r="A14" s="3" t="s">
        <v>95</v>
      </c>
      <c r="B14">
        <v>1</v>
      </c>
    </row>
    <row r="15" spans="1:2" x14ac:dyDescent="0.2">
      <c r="A15" s="3" t="s">
        <v>100</v>
      </c>
      <c r="B15">
        <v>1</v>
      </c>
    </row>
    <row r="16" spans="1:2" x14ac:dyDescent="0.2">
      <c r="A16" s="3" t="s">
        <v>102</v>
      </c>
      <c r="B16">
        <v>2</v>
      </c>
    </row>
    <row r="17" spans="1:2" x14ac:dyDescent="0.2">
      <c r="A17" s="3" t="s">
        <v>106</v>
      </c>
      <c r="B17">
        <v>4</v>
      </c>
    </row>
    <row r="18" spans="1:2" x14ac:dyDescent="0.2">
      <c r="A18" s="3" t="s">
        <v>142</v>
      </c>
      <c r="B18">
        <v>4</v>
      </c>
    </row>
    <row r="19" spans="1:2" x14ac:dyDescent="0.2">
      <c r="A19" s="3" t="s">
        <v>114</v>
      </c>
      <c r="B19">
        <v>1</v>
      </c>
    </row>
    <row r="20" spans="1:2" x14ac:dyDescent="0.2">
      <c r="A20" s="3" t="s">
        <v>117</v>
      </c>
      <c r="B20">
        <v>7</v>
      </c>
    </row>
    <row r="21" spans="1:2" x14ac:dyDescent="0.2">
      <c r="A21" s="3" t="s">
        <v>119</v>
      </c>
      <c r="B21">
        <v>2</v>
      </c>
    </row>
    <row r="22" spans="1:2" x14ac:dyDescent="0.2">
      <c r="A22" s="3" t="s">
        <v>123</v>
      </c>
      <c r="B22">
        <v>5</v>
      </c>
    </row>
    <row r="23" spans="1:2" x14ac:dyDescent="0.2">
      <c r="A23" s="3" t="s">
        <v>124</v>
      </c>
      <c r="B23">
        <v>2</v>
      </c>
    </row>
    <row r="24" spans="1:2" x14ac:dyDescent="0.2">
      <c r="A24" s="3" t="s">
        <v>139</v>
      </c>
      <c r="B24">
        <v>10</v>
      </c>
    </row>
    <row r="25" spans="1:2" x14ac:dyDescent="0.2">
      <c r="A25" s="14" t="s">
        <v>129</v>
      </c>
      <c r="B25">
        <v>3</v>
      </c>
    </row>
    <row r="26" spans="1:2" x14ac:dyDescent="0.2">
      <c r="A26" s="3" t="s">
        <v>141</v>
      </c>
      <c r="B26">
        <v>1</v>
      </c>
    </row>
    <row r="27" spans="1:2" x14ac:dyDescent="0.2">
      <c r="A27" s="3" t="s">
        <v>135</v>
      </c>
      <c r="B27">
        <v>3</v>
      </c>
    </row>
    <row r="28" spans="1:2" x14ac:dyDescent="0.2">
      <c r="A28" s="3" t="s">
        <v>148</v>
      </c>
      <c r="B28">
        <v>3</v>
      </c>
    </row>
    <row r="29" spans="1:2" x14ac:dyDescent="0.2">
      <c r="A29" s="3" t="s">
        <v>194</v>
      </c>
    </row>
    <row r="30" spans="1:2" x14ac:dyDescent="0.2">
      <c r="A30" s="3" t="s">
        <v>220</v>
      </c>
      <c r="B30">
        <v>15</v>
      </c>
    </row>
    <row r="31" spans="1:2" x14ac:dyDescent="0.2">
      <c r="A31" s="3" t="s">
        <v>196</v>
      </c>
      <c r="B31">
        <v>19</v>
      </c>
    </row>
    <row r="32" spans="1:2" x14ac:dyDescent="0.2">
      <c r="A32" s="3" t="s">
        <v>212</v>
      </c>
      <c r="B32">
        <v>2</v>
      </c>
    </row>
    <row r="33" spans="1:2" x14ac:dyDescent="0.2">
      <c r="A33" s="3" t="s">
        <v>215</v>
      </c>
      <c r="B33">
        <v>1</v>
      </c>
    </row>
    <row r="34" spans="1:2" x14ac:dyDescent="0.2">
      <c r="A34" s="3" t="s">
        <v>217</v>
      </c>
      <c r="B34">
        <v>1</v>
      </c>
    </row>
    <row r="35" spans="1:2" x14ac:dyDescent="0.2">
      <c r="A35" s="3" t="s">
        <v>211</v>
      </c>
      <c r="B35">
        <v>2</v>
      </c>
    </row>
    <row r="36" spans="1:2" x14ac:dyDescent="0.2">
      <c r="A36" s="3" t="s">
        <v>224</v>
      </c>
      <c r="B36">
        <v>1</v>
      </c>
    </row>
    <row r="37" spans="1:2" x14ac:dyDescent="0.2">
      <c r="A37" s="3" t="s">
        <v>226</v>
      </c>
      <c r="B37">
        <v>5</v>
      </c>
    </row>
    <row r="38" spans="1:2" x14ac:dyDescent="0.2">
      <c r="A38" s="3" t="s">
        <v>229</v>
      </c>
      <c r="B38">
        <v>1</v>
      </c>
    </row>
    <row r="39" spans="1:2" x14ac:dyDescent="0.2">
      <c r="A39" s="3" t="s">
        <v>233</v>
      </c>
      <c r="B39">
        <v>1</v>
      </c>
    </row>
    <row r="40" spans="1:2" x14ac:dyDescent="0.2">
      <c r="A40" s="3" t="s">
        <v>239</v>
      </c>
      <c r="B40">
        <v>1</v>
      </c>
    </row>
    <row r="41" spans="1:2" x14ac:dyDescent="0.2">
      <c r="A41" s="3" t="s">
        <v>244</v>
      </c>
      <c r="B41">
        <v>5</v>
      </c>
    </row>
    <row r="42" spans="1:2" x14ac:dyDescent="0.2">
      <c r="A42" s="3" t="s">
        <v>246</v>
      </c>
      <c r="B42">
        <v>2</v>
      </c>
    </row>
    <row r="43" spans="1:2" x14ac:dyDescent="0.2">
      <c r="A43" s="3" t="s">
        <v>254</v>
      </c>
      <c r="B43">
        <v>1</v>
      </c>
    </row>
    <row r="44" spans="1:2" x14ac:dyDescent="0.2">
      <c r="A44" s="3" t="s">
        <v>298</v>
      </c>
      <c r="B44">
        <v>7</v>
      </c>
    </row>
    <row r="45" spans="1:2" x14ac:dyDescent="0.2">
      <c r="A45" s="3" t="s">
        <v>285</v>
      </c>
      <c r="B45">
        <v>7</v>
      </c>
    </row>
    <row r="46" spans="1:2" x14ac:dyDescent="0.2">
      <c r="A46" s="3" t="s">
        <v>127</v>
      </c>
      <c r="B46">
        <v>34</v>
      </c>
    </row>
    <row r="47" spans="1:2" x14ac:dyDescent="0.2">
      <c r="A47" s="3" t="s">
        <v>262</v>
      </c>
      <c r="B47">
        <v>1</v>
      </c>
    </row>
    <row r="48" spans="1:2" x14ac:dyDescent="0.2">
      <c r="A48" s="3" t="s">
        <v>267</v>
      </c>
      <c r="B48">
        <v>1</v>
      </c>
    </row>
    <row r="49" spans="1:2" x14ac:dyDescent="0.2">
      <c r="A49" s="3" t="s">
        <v>269</v>
      </c>
      <c r="B49">
        <v>1</v>
      </c>
    </row>
    <row r="50" spans="1:2" x14ac:dyDescent="0.2">
      <c r="A50" s="3" t="s">
        <v>274</v>
      </c>
      <c r="B50">
        <v>1</v>
      </c>
    </row>
    <row r="51" spans="1:2" x14ac:dyDescent="0.2">
      <c r="A51" s="3" t="s">
        <v>292</v>
      </c>
      <c r="B51">
        <v>1</v>
      </c>
    </row>
    <row r="52" spans="1:2" x14ac:dyDescent="0.2">
      <c r="A52" s="3" t="s">
        <v>310</v>
      </c>
      <c r="B52">
        <v>2</v>
      </c>
    </row>
    <row r="53" spans="1:2" x14ac:dyDescent="0.2">
      <c r="A53" s="3" t="s">
        <v>317</v>
      </c>
      <c r="B53">
        <v>2</v>
      </c>
    </row>
    <row r="54" spans="1:2" x14ac:dyDescent="0.2">
      <c r="A54" s="3" t="s">
        <v>313</v>
      </c>
      <c r="B54">
        <v>1</v>
      </c>
    </row>
    <row r="55" spans="1:2" x14ac:dyDescent="0.2">
      <c r="A55" s="3" t="s">
        <v>332</v>
      </c>
      <c r="B55">
        <v>1</v>
      </c>
    </row>
    <row r="56" spans="1:2" x14ac:dyDescent="0.2">
      <c r="A56" s="3" t="s">
        <v>336</v>
      </c>
      <c r="B56">
        <v>1</v>
      </c>
    </row>
    <row r="57" spans="1:2" x14ac:dyDescent="0.2">
      <c r="A57" s="3" t="s">
        <v>351</v>
      </c>
      <c r="B57">
        <v>2</v>
      </c>
    </row>
    <row r="58" spans="1:2" x14ac:dyDescent="0.2">
      <c r="A58" s="3" t="s">
        <v>354</v>
      </c>
      <c r="B58">
        <v>1</v>
      </c>
    </row>
    <row r="59" spans="1:2" x14ac:dyDescent="0.2">
      <c r="A59" s="3" t="s">
        <v>358</v>
      </c>
      <c r="B59">
        <v>3</v>
      </c>
    </row>
    <row r="60" spans="1:2" x14ac:dyDescent="0.2">
      <c r="A60" s="3" t="s">
        <v>363</v>
      </c>
      <c r="B60">
        <v>1</v>
      </c>
    </row>
    <row r="61" spans="1:2" x14ac:dyDescent="0.2">
      <c r="A61" s="3" t="s">
        <v>380</v>
      </c>
      <c r="B61">
        <v>1</v>
      </c>
    </row>
    <row r="62" spans="1:2" x14ac:dyDescent="0.2">
      <c r="A62" s="3" t="s">
        <v>383</v>
      </c>
      <c r="B62">
        <v>1</v>
      </c>
    </row>
    <row r="63" spans="1:2" x14ac:dyDescent="0.2">
      <c r="A63" s="3" t="s">
        <v>404</v>
      </c>
      <c r="B63">
        <v>1</v>
      </c>
    </row>
    <row r="64" spans="1:2" x14ac:dyDescent="0.2">
      <c r="A64" s="3" t="s">
        <v>407</v>
      </c>
      <c r="B64">
        <v>2</v>
      </c>
    </row>
    <row r="65" spans="1:2" x14ac:dyDescent="0.2">
      <c r="A65" s="3" t="s">
        <v>422</v>
      </c>
      <c r="B65">
        <v>1</v>
      </c>
    </row>
    <row r="66" spans="1:2" x14ac:dyDescent="0.2">
      <c r="A66" s="3" t="s">
        <v>413</v>
      </c>
      <c r="B66">
        <v>1</v>
      </c>
    </row>
    <row r="67" spans="1:2" x14ac:dyDescent="0.2">
      <c r="A67" s="3" t="s">
        <v>430</v>
      </c>
      <c r="B67">
        <v>5</v>
      </c>
    </row>
    <row r="68" spans="1:2" x14ac:dyDescent="0.2">
      <c r="A68" s="3" t="s">
        <v>433</v>
      </c>
      <c r="B68">
        <v>1</v>
      </c>
    </row>
    <row r="69" spans="1:2" x14ac:dyDescent="0.2">
      <c r="A69" s="3" t="s">
        <v>449</v>
      </c>
      <c r="B69">
        <v>2</v>
      </c>
    </row>
    <row r="70" spans="1:2" x14ac:dyDescent="0.2">
      <c r="A70" s="3" t="s">
        <v>454</v>
      </c>
      <c r="B70">
        <v>1</v>
      </c>
    </row>
    <row r="71" spans="1:2" x14ac:dyDescent="0.2">
      <c r="A71" s="3" t="s">
        <v>460</v>
      </c>
      <c r="B71">
        <v>1</v>
      </c>
    </row>
    <row r="72" spans="1:2" x14ac:dyDescent="0.2">
      <c r="A72" s="3" t="s">
        <v>462</v>
      </c>
      <c r="B72">
        <v>1</v>
      </c>
    </row>
    <row r="73" spans="1:2" x14ac:dyDescent="0.2">
      <c r="A73" s="3" t="s">
        <v>475</v>
      </c>
      <c r="B73">
        <v>1</v>
      </c>
    </row>
    <row r="74" spans="1:2" x14ac:dyDescent="0.2">
      <c r="A74" s="3" t="s">
        <v>510</v>
      </c>
      <c r="B74">
        <v>2</v>
      </c>
    </row>
    <row r="75" spans="1:2" x14ac:dyDescent="0.2">
      <c r="A75" s="3" t="s">
        <v>69</v>
      </c>
      <c r="B75">
        <v>318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EBBFB-A2D2-C144-8C3A-CB9904508805}">
  <dimension ref="A1:E25"/>
  <sheetViews>
    <sheetView tabSelected="1" zoomScale="56" zoomScaleNormal="71" workbookViewId="0">
      <pane ySplit="1" topLeftCell="A2" activePane="bottomLeft" state="frozen"/>
      <selection pane="bottomLeft" activeCell="B41" sqref="B41"/>
    </sheetView>
  </sheetViews>
  <sheetFormatPr baseColWidth="10" defaultRowHeight="16" x14ac:dyDescent="0.2"/>
  <cols>
    <col min="1" max="1" width="50.83203125" style="10" customWidth="1"/>
    <col min="2" max="2" width="83.6640625" style="10" customWidth="1"/>
    <col min="3" max="3" width="63.83203125" style="10" customWidth="1"/>
    <col min="4" max="4" width="56.5" style="13" customWidth="1"/>
    <col min="5" max="5" width="86.1640625" style="13" customWidth="1"/>
  </cols>
  <sheetData>
    <row r="1" spans="1:5" ht="39" customHeight="1" x14ac:dyDescent="0.2">
      <c r="A1" s="30" t="s">
        <v>521</v>
      </c>
      <c r="B1" s="30" t="s">
        <v>535</v>
      </c>
      <c r="C1" s="30" t="s">
        <v>260</v>
      </c>
      <c r="D1" s="31" t="s">
        <v>536</v>
      </c>
      <c r="E1" s="31" t="s">
        <v>549</v>
      </c>
    </row>
    <row r="2" spans="1:5" ht="56" customHeight="1" x14ac:dyDescent="0.2">
      <c r="A2" s="40" t="s">
        <v>83</v>
      </c>
      <c r="B2" s="37" t="s">
        <v>518</v>
      </c>
      <c r="C2" s="18" t="s">
        <v>529</v>
      </c>
      <c r="D2" s="18" t="s">
        <v>550</v>
      </c>
      <c r="E2" s="18" t="s">
        <v>589</v>
      </c>
    </row>
    <row r="3" spans="1:5" ht="51" x14ac:dyDescent="0.2">
      <c r="A3" s="41"/>
      <c r="B3" s="38"/>
      <c r="C3" s="18" t="s">
        <v>530</v>
      </c>
      <c r="D3" s="18" t="s">
        <v>590</v>
      </c>
      <c r="E3" s="18" t="s">
        <v>591</v>
      </c>
    </row>
    <row r="4" spans="1:5" ht="60" customHeight="1" x14ac:dyDescent="0.2">
      <c r="A4" s="41"/>
      <c r="B4" s="38"/>
      <c r="C4" s="18" t="s">
        <v>531</v>
      </c>
      <c r="D4" s="18" t="s">
        <v>551</v>
      </c>
      <c r="E4" s="18" t="s">
        <v>592</v>
      </c>
    </row>
    <row r="5" spans="1:5" ht="51" x14ac:dyDescent="0.2">
      <c r="A5" s="41"/>
      <c r="B5" s="38"/>
      <c r="C5" s="18" t="s">
        <v>532</v>
      </c>
      <c r="D5" s="18" t="s">
        <v>552</v>
      </c>
      <c r="E5" s="18" t="s">
        <v>594</v>
      </c>
    </row>
    <row r="6" spans="1:5" ht="92" customHeight="1" x14ac:dyDescent="0.2">
      <c r="A6" s="41"/>
      <c r="B6" s="38"/>
      <c r="C6" s="18" t="s">
        <v>533</v>
      </c>
      <c r="D6" s="18" t="s">
        <v>553</v>
      </c>
      <c r="E6" s="18" t="s">
        <v>595</v>
      </c>
    </row>
    <row r="7" spans="1:5" ht="97" customHeight="1" x14ac:dyDescent="0.2">
      <c r="A7" s="42"/>
      <c r="B7" s="39"/>
      <c r="C7" s="18" t="s">
        <v>534</v>
      </c>
      <c r="D7" s="18" t="s">
        <v>554</v>
      </c>
      <c r="E7" s="18" t="s">
        <v>593</v>
      </c>
    </row>
    <row r="8" spans="1:5" ht="73" customHeight="1" x14ac:dyDescent="0.2">
      <c r="A8" s="43" t="s">
        <v>349</v>
      </c>
      <c r="B8" s="37" t="s">
        <v>519</v>
      </c>
      <c r="C8" s="18" t="s">
        <v>539</v>
      </c>
      <c r="D8" s="18" t="s">
        <v>555</v>
      </c>
      <c r="E8" s="18" t="s">
        <v>596</v>
      </c>
    </row>
    <row r="9" spans="1:5" ht="85" x14ac:dyDescent="0.2">
      <c r="A9" s="44"/>
      <c r="B9" s="38"/>
      <c r="C9" s="18" t="s">
        <v>537</v>
      </c>
      <c r="D9" s="18" t="s">
        <v>597</v>
      </c>
      <c r="E9" s="18" t="s">
        <v>598</v>
      </c>
    </row>
    <row r="10" spans="1:5" ht="85" x14ac:dyDescent="0.2">
      <c r="A10" s="45"/>
      <c r="B10" s="39"/>
      <c r="C10" s="18" t="s">
        <v>538</v>
      </c>
      <c r="D10" s="18" t="s">
        <v>556</v>
      </c>
      <c r="E10" s="18" t="s">
        <v>599</v>
      </c>
    </row>
    <row r="11" spans="1:5" ht="102" x14ac:dyDescent="0.2">
      <c r="A11" s="46" t="s">
        <v>520</v>
      </c>
      <c r="B11" s="37" t="s">
        <v>522</v>
      </c>
      <c r="C11" s="18" t="s">
        <v>29</v>
      </c>
      <c r="D11" s="18" t="s">
        <v>557</v>
      </c>
      <c r="E11" s="18" t="s">
        <v>600</v>
      </c>
    </row>
    <row r="12" spans="1:5" ht="51" x14ac:dyDescent="0.2">
      <c r="A12" s="47"/>
      <c r="B12" s="38"/>
      <c r="C12" s="18" t="s">
        <v>129</v>
      </c>
      <c r="D12" s="18" t="s">
        <v>558</v>
      </c>
      <c r="E12" s="18" t="s">
        <v>601</v>
      </c>
    </row>
    <row r="13" spans="1:5" ht="125" customHeight="1" x14ac:dyDescent="0.2">
      <c r="A13" s="47"/>
      <c r="B13" s="38"/>
      <c r="C13" s="18" t="s">
        <v>540</v>
      </c>
      <c r="D13" s="18" t="s">
        <v>559</v>
      </c>
      <c r="E13" s="18" t="s">
        <v>620</v>
      </c>
    </row>
    <row r="14" spans="1:5" ht="107" customHeight="1" x14ac:dyDescent="0.2">
      <c r="A14" s="47"/>
      <c r="B14" s="38"/>
      <c r="C14" s="18" t="s">
        <v>541</v>
      </c>
      <c r="D14" s="18" t="s">
        <v>560</v>
      </c>
      <c r="E14" s="18" t="s">
        <v>602</v>
      </c>
    </row>
    <row r="15" spans="1:5" ht="102" x14ac:dyDescent="0.2">
      <c r="A15" s="48"/>
      <c r="B15" s="39"/>
      <c r="C15" s="18" t="s">
        <v>542</v>
      </c>
      <c r="D15" s="17" t="s">
        <v>561</v>
      </c>
      <c r="E15" s="18" t="s">
        <v>603</v>
      </c>
    </row>
    <row r="16" spans="1:5" ht="63" customHeight="1" x14ac:dyDescent="0.2">
      <c r="A16" s="52" t="s">
        <v>262</v>
      </c>
      <c r="B16" s="37" t="s">
        <v>523</v>
      </c>
      <c r="C16" s="18" t="s">
        <v>547</v>
      </c>
      <c r="D16" s="17" t="s">
        <v>562</v>
      </c>
      <c r="E16" s="18" t="s">
        <v>604</v>
      </c>
    </row>
    <row r="17" spans="1:5" ht="51" x14ac:dyDescent="0.2">
      <c r="A17" s="53"/>
      <c r="B17" s="39"/>
      <c r="C17" s="18" t="s">
        <v>548</v>
      </c>
      <c r="D17" s="17" t="s">
        <v>563</v>
      </c>
      <c r="E17" s="18" t="s">
        <v>605</v>
      </c>
    </row>
    <row r="18" spans="1:5" ht="68" x14ac:dyDescent="0.2">
      <c r="A18" s="49" t="s">
        <v>59</v>
      </c>
      <c r="B18" s="37" t="s">
        <v>524</v>
      </c>
      <c r="C18" s="18" t="s">
        <v>374</v>
      </c>
      <c r="D18" s="18" t="s">
        <v>564</v>
      </c>
      <c r="E18" s="18" t="s">
        <v>606</v>
      </c>
    </row>
    <row r="19" spans="1:5" ht="119" customHeight="1" x14ac:dyDescent="0.2">
      <c r="A19" s="50"/>
      <c r="B19" s="38"/>
      <c r="C19" s="18" t="s">
        <v>545</v>
      </c>
      <c r="D19" s="18" t="s">
        <v>581</v>
      </c>
      <c r="E19" s="18" t="s">
        <v>612</v>
      </c>
    </row>
    <row r="20" spans="1:5" ht="61" customHeight="1" x14ac:dyDescent="0.2">
      <c r="A20" s="51"/>
      <c r="B20" s="39"/>
      <c r="C20" s="18" t="s">
        <v>546</v>
      </c>
      <c r="D20" s="18" t="s">
        <v>582</v>
      </c>
      <c r="E20" s="18" t="s">
        <v>611</v>
      </c>
    </row>
    <row r="21" spans="1:5" ht="117" customHeight="1" x14ac:dyDescent="0.2">
      <c r="A21" s="40" t="s">
        <v>220</v>
      </c>
      <c r="B21" s="37" t="s">
        <v>525</v>
      </c>
      <c r="C21" s="18" t="s">
        <v>543</v>
      </c>
      <c r="D21" s="18" t="s">
        <v>585</v>
      </c>
      <c r="E21" s="18" t="s">
        <v>613</v>
      </c>
    </row>
    <row r="22" spans="1:5" ht="109" customHeight="1" x14ac:dyDescent="0.2">
      <c r="A22" s="41"/>
      <c r="B22" s="38"/>
      <c r="C22" s="18" t="s">
        <v>544</v>
      </c>
      <c r="D22" s="18" t="s">
        <v>584</v>
      </c>
      <c r="E22" s="18" t="s">
        <v>607</v>
      </c>
    </row>
    <row r="23" spans="1:5" ht="105" customHeight="1" x14ac:dyDescent="0.2">
      <c r="A23" s="42"/>
      <c r="B23" s="39"/>
      <c r="C23" s="18" t="s">
        <v>583</v>
      </c>
      <c r="D23" s="18" t="s">
        <v>586</v>
      </c>
      <c r="E23" s="18" t="s">
        <v>609</v>
      </c>
    </row>
    <row r="24" spans="1:5" ht="34" x14ac:dyDescent="0.2">
      <c r="A24" s="35" t="s">
        <v>526</v>
      </c>
      <c r="B24" s="18" t="s">
        <v>587</v>
      </c>
      <c r="C24" s="18" t="s">
        <v>44</v>
      </c>
      <c r="D24" s="34" t="s">
        <v>44</v>
      </c>
      <c r="E24" s="18" t="s">
        <v>608</v>
      </c>
    </row>
    <row r="25" spans="1:5" ht="94" customHeight="1" x14ac:dyDescent="0.2">
      <c r="A25" s="36" t="s">
        <v>614</v>
      </c>
      <c r="B25" s="18" t="s">
        <v>588</v>
      </c>
      <c r="C25" s="18" t="s">
        <v>44</v>
      </c>
      <c r="D25" s="34" t="s">
        <v>44</v>
      </c>
      <c r="E25" s="18" t="s">
        <v>615</v>
      </c>
    </row>
  </sheetData>
  <mergeCells count="12">
    <mergeCell ref="B18:B20"/>
    <mergeCell ref="B21:B23"/>
    <mergeCell ref="A2:A7"/>
    <mergeCell ref="A8:A10"/>
    <mergeCell ref="A11:A15"/>
    <mergeCell ref="A21:A23"/>
    <mergeCell ref="A18:A20"/>
    <mergeCell ref="B2:B7"/>
    <mergeCell ref="B8:B10"/>
    <mergeCell ref="B11:B15"/>
    <mergeCell ref="A16:A17"/>
    <mergeCell ref="B16:B17"/>
  </mergeCells>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29FF0-FFD2-774D-B119-652FF47DA0EB}">
  <dimension ref="A1:D11"/>
  <sheetViews>
    <sheetView zoomScale="109" workbookViewId="0">
      <selection activeCell="C23" sqref="C23"/>
    </sheetView>
  </sheetViews>
  <sheetFormatPr baseColWidth="10" defaultRowHeight="16" x14ac:dyDescent="0.2"/>
  <cols>
    <col min="1" max="1" width="33.5" bestFit="1" customWidth="1"/>
    <col min="2" max="2" width="32.83203125" customWidth="1"/>
    <col min="3" max="3" width="33.83203125" customWidth="1"/>
    <col min="4" max="4" width="77.1640625" bestFit="1" customWidth="1"/>
  </cols>
  <sheetData>
    <row r="1" spans="1:4" x14ac:dyDescent="0.2">
      <c r="A1" s="32" t="s">
        <v>565</v>
      </c>
    </row>
    <row r="3" spans="1:4" x14ac:dyDescent="0.2">
      <c r="A3" s="54" t="s">
        <v>580</v>
      </c>
      <c r="B3" s="54"/>
      <c r="C3" s="54"/>
      <c r="D3" s="54"/>
    </row>
    <row r="4" spans="1:4" x14ac:dyDescent="0.2">
      <c r="A4" s="33" t="s">
        <v>566</v>
      </c>
    </row>
    <row r="6" spans="1:4" ht="60" x14ac:dyDescent="0.2">
      <c r="A6" s="19" t="s">
        <v>567</v>
      </c>
      <c r="B6" s="20" t="s">
        <v>578</v>
      </c>
      <c r="C6" s="20" t="s">
        <v>579</v>
      </c>
      <c r="D6" s="21" t="s">
        <v>568</v>
      </c>
    </row>
    <row r="7" spans="1:4" x14ac:dyDescent="0.2">
      <c r="A7" s="22" t="s">
        <v>569</v>
      </c>
      <c r="B7" s="23" t="s">
        <v>570</v>
      </c>
      <c r="C7" s="23" t="s">
        <v>571</v>
      </c>
      <c r="D7" s="24" t="s">
        <v>572</v>
      </c>
    </row>
    <row r="8" spans="1:4" x14ac:dyDescent="0.2">
      <c r="A8" s="22" t="s">
        <v>573</v>
      </c>
      <c r="B8" s="23" t="s">
        <v>570</v>
      </c>
      <c r="C8" s="23" t="s">
        <v>571</v>
      </c>
      <c r="D8" s="24" t="s">
        <v>574</v>
      </c>
    </row>
    <row r="9" spans="1:4" x14ac:dyDescent="0.2">
      <c r="A9" s="22" t="s">
        <v>575</v>
      </c>
      <c r="B9" s="23" t="s">
        <v>570</v>
      </c>
      <c r="C9" s="23" t="s">
        <v>571</v>
      </c>
      <c r="D9" s="25"/>
    </row>
    <row r="10" spans="1:4" x14ac:dyDescent="0.2">
      <c r="A10" s="22" t="s">
        <v>576</v>
      </c>
      <c r="B10" s="23" t="s">
        <v>570</v>
      </c>
      <c r="C10" s="26"/>
      <c r="D10" s="25"/>
    </row>
    <row r="11" spans="1:4" x14ac:dyDescent="0.2">
      <c r="A11" s="27" t="s">
        <v>577</v>
      </c>
      <c r="B11" s="28" t="s">
        <v>571</v>
      </c>
      <c r="C11" s="28" t="s">
        <v>570</v>
      </c>
      <c r="D11" s="29"/>
    </row>
  </sheetData>
  <mergeCells count="1">
    <mergeCell ref="A3:D3"/>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Research Questions</vt:lpstr>
      <vt:lpstr>Thematic Analysis</vt:lpstr>
      <vt:lpstr>Most Prominent Themes</vt:lpstr>
      <vt:lpstr>Code Book</vt:lpstr>
      <vt:lpstr>Member Checking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planwithelizna@gmail.com</dc:creator>
  <cp:lastModifiedBy>planwithelizna@gmail.com</cp:lastModifiedBy>
  <dcterms:created xsi:type="dcterms:W3CDTF">2024-07-09T17:33:15Z</dcterms:created>
  <dcterms:modified xsi:type="dcterms:W3CDTF">2024-09-28T15:43:33Z</dcterms:modified>
</cp:coreProperties>
</file>