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sin\Dropbox\Baseline Results\"/>
    </mc:Choice>
  </mc:AlternateContent>
  <xr:revisionPtr revIDLastSave="0" documentId="13_ncr:1_{6F0BFFF4-9399-4CC5-98A8-B3AF20097ABF}" xr6:coauthVersionLast="45" xr6:coauthVersionMax="45" xr10:uidLastSave="{00000000-0000-0000-0000-000000000000}"/>
  <bookViews>
    <workbookView xWindow="-120" yWindow="-120" windowWidth="29040" windowHeight="15840" xr2:uid="{4AB7DCE4-283F-4306-89BC-0B61A3610956}"/>
  </bookViews>
  <sheets>
    <sheet name="Results" sheetId="1" r:id="rId1"/>
    <sheet name="Converge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0" i="1" l="1"/>
  <c r="N81" i="1"/>
  <c r="N82" i="1"/>
  <c r="N83" i="1"/>
  <c r="N84" i="1"/>
  <c r="N85" i="1"/>
  <c r="N73" i="1"/>
  <c r="N74" i="1"/>
  <c r="N75" i="1"/>
  <c r="N76" i="1"/>
  <c r="N77" i="1"/>
  <c r="N78" i="1"/>
  <c r="N79" i="1"/>
  <c r="N66" i="1"/>
  <c r="N67" i="1"/>
  <c r="N68" i="1"/>
  <c r="N69" i="1"/>
  <c r="N70" i="1"/>
  <c r="N71" i="1"/>
  <c r="N72" i="1"/>
  <c r="N65" i="1"/>
  <c r="H3" i="2" l="1"/>
  <c r="G3" i="2"/>
  <c r="F3" i="2"/>
  <c r="H2" i="2"/>
  <c r="G2" i="2"/>
  <c r="F2" i="2"/>
  <c r="E6" i="2"/>
  <c r="E183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4" i="2"/>
  <c r="E185" i="2"/>
  <c r="E186" i="2"/>
  <c r="E187" i="2"/>
  <c r="E188" i="2"/>
  <c r="E189" i="2"/>
  <c r="E190" i="2"/>
  <c r="E191" i="2" l="1"/>
  <c r="F191" i="2" s="1"/>
  <c r="M4" i="1" l="1"/>
  <c r="P12" i="1" l="1"/>
  <c r="P11" i="1"/>
  <c r="P10" i="1"/>
  <c r="P9" i="1"/>
  <c r="P8" i="1"/>
  <c r="P7" i="1"/>
  <c r="P6" i="1"/>
  <c r="N6" i="1"/>
  <c r="H7" i="1" l="1"/>
  <c r="G7" i="1"/>
  <c r="L7" i="1" l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M6" i="1"/>
  <c r="L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6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H4" i="1" l="1"/>
</calcChain>
</file>

<file path=xl/sharedStrings.xml><?xml version="1.0" encoding="utf-8"?>
<sst xmlns="http://schemas.openxmlformats.org/spreadsheetml/2006/main" count="26" uniqueCount="17">
  <si>
    <t>0.05MM SIZING</t>
  </si>
  <si>
    <t>0.1MM SIZING</t>
  </si>
  <si>
    <t>Prescribed disp 1</t>
  </si>
  <si>
    <t>Prescribed disp 2</t>
  </si>
  <si>
    <t>Mesh</t>
  </si>
  <si>
    <t>Strain</t>
  </si>
  <si>
    <t>Stress</t>
  </si>
  <si>
    <t>Disp</t>
  </si>
  <si>
    <t>Force</t>
  </si>
  <si>
    <t>Slope</t>
  </si>
  <si>
    <t>0.2% Offset</t>
  </si>
  <si>
    <t>0.1mm mesh</t>
  </si>
  <si>
    <t>0.05mm mesh</t>
  </si>
  <si>
    <t>Error</t>
  </si>
  <si>
    <t>%</t>
  </si>
  <si>
    <t>Nodes</t>
  </si>
  <si>
    <t>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</si>
</sst>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Results!$G$6:$G$216</c:f>
              <c:numCache>
                <c:formatCode>0.00E+00</c:formatCode>
                <c:ptCount val="211"/>
                <c:pt idx="0" formatCode="General">
                  <c:v>0</c:v>
                </c:pt>
                <c:pt idx="1">
                  <c:v>1E-4</c:v>
                </c:pt>
                <c:pt idx="2" formatCode="General">
                  <c:v>2.0000000000000001E-4</c:v>
                </c:pt>
                <c:pt idx="3" formatCode="General">
                  <c:v>3.5E-4</c:v>
                </c:pt>
                <c:pt idx="4" formatCode="General">
                  <c:v>5.0000000000000001E-4</c:v>
                </c:pt>
                <c:pt idx="5" formatCode="General">
                  <c:v>6.0000000000000006E-4</c:v>
                </c:pt>
                <c:pt idx="6" formatCode="General">
                  <c:v>6.9999999999999999E-4</c:v>
                </c:pt>
                <c:pt idx="7" formatCode="General">
                  <c:v>8.5000000000000006E-4</c:v>
                </c:pt>
                <c:pt idx="8" formatCode="General">
                  <c:v>1E-3</c:v>
                </c:pt>
                <c:pt idx="9" formatCode="General">
                  <c:v>1.0999999999999998E-3</c:v>
                </c:pt>
                <c:pt idx="10" formatCode="General">
                  <c:v>1.2000000000000001E-3</c:v>
                </c:pt>
                <c:pt idx="11" formatCode="General">
                  <c:v>1.3500000000000001E-3</c:v>
                </c:pt>
                <c:pt idx="12" formatCode="General">
                  <c:v>1.5E-3</c:v>
                </c:pt>
                <c:pt idx="13" formatCode="General">
                  <c:v>1.6000000000000001E-3</c:v>
                </c:pt>
                <c:pt idx="14" formatCode="General">
                  <c:v>1.7000000000000001E-3</c:v>
                </c:pt>
                <c:pt idx="15" formatCode="General">
                  <c:v>1.8499999999999999E-3</c:v>
                </c:pt>
                <c:pt idx="16" formatCode="General">
                  <c:v>2E-3</c:v>
                </c:pt>
                <c:pt idx="17" formatCode="General">
                  <c:v>2.1000000000000003E-3</c:v>
                </c:pt>
                <c:pt idx="18" formatCode="General">
                  <c:v>2.1999999999999997E-3</c:v>
                </c:pt>
                <c:pt idx="19" formatCode="General">
                  <c:v>2.3500000000000001E-3</c:v>
                </c:pt>
                <c:pt idx="20" formatCode="General">
                  <c:v>2.5000000000000001E-3</c:v>
                </c:pt>
                <c:pt idx="21" formatCode="General">
                  <c:v>2.5999999999999999E-3</c:v>
                </c:pt>
                <c:pt idx="22" formatCode="General">
                  <c:v>2.7000000000000001E-3</c:v>
                </c:pt>
                <c:pt idx="23" formatCode="General">
                  <c:v>2.8500000000000001E-3</c:v>
                </c:pt>
                <c:pt idx="24" formatCode="General">
                  <c:v>3.0000000000000001E-3</c:v>
                </c:pt>
                <c:pt idx="25" formatCode="General">
                  <c:v>3.0999999999999999E-3</c:v>
                </c:pt>
                <c:pt idx="26" formatCode="General">
                  <c:v>3.2000000000000002E-3</c:v>
                </c:pt>
                <c:pt idx="27" formatCode="General">
                  <c:v>3.3500000000000001E-3</c:v>
                </c:pt>
                <c:pt idx="28" formatCode="General">
                  <c:v>3.5000000000000005E-3</c:v>
                </c:pt>
                <c:pt idx="29" formatCode="General">
                  <c:v>3.5999999999999999E-3</c:v>
                </c:pt>
                <c:pt idx="30" formatCode="General">
                  <c:v>3.6999999999999997E-3</c:v>
                </c:pt>
                <c:pt idx="31" formatCode="General">
                  <c:v>3.8500000000000001E-3</c:v>
                </c:pt>
                <c:pt idx="32" formatCode="General">
                  <c:v>4.0000000000000001E-3</c:v>
                </c:pt>
                <c:pt idx="33" formatCode="General">
                  <c:v>4.1000000000000003E-3</c:v>
                </c:pt>
                <c:pt idx="34" formatCode="General">
                  <c:v>4.2000000000000006E-3</c:v>
                </c:pt>
                <c:pt idx="35" formatCode="General">
                  <c:v>4.3499999999999997E-3</c:v>
                </c:pt>
                <c:pt idx="36" formatCode="General">
                  <c:v>4.4999999999999997E-3</c:v>
                </c:pt>
                <c:pt idx="37" formatCode="General">
                  <c:v>4.5999999999999999E-3</c:v>
                </c:pt>
                <c:pt idx="38" formatCode="General">
                  <c:v>4.7000000000000002E-3</c:v>
                </c:pt>
                <c:pt idx="39" formatCode="General">
                  <c:v>4.8500000000000001E-3</c:v>
                </c:pt>
                <c:pt idx="40" formatCode="General">
                  <c:v>5.0000000000000001E-3</c:v>
                </c:pt>
                <c:pt idx="41" formatCode="General">
                  <c:v>5.0999999999999995E-3</c:v>
                </c:pt>
                <c:pt idx="42" formatCode="General">
                  <c:v>5.1999999999999998E-3</c:v>
                </c:pt>
                <c:pt idx="43" formatCode="General">
                  <c:v>5.3499999999999997E-3</c:v>
                </c:pt>
                <c:pt idx="44" formatCode="General">
                  <c:v>5.4999999999999997E-3</c:v>
                </c:pt>
                <c:pt idx="45" formatCode="General">
                  <c:v>5.5999999999999999E-3</c:v>
                </c:pt>
                <c:pt idx="46" formatCode="General">
                  <c:v>5.7000000000000002E-3</c:v>
                </c:pt>
                <c:pt idx="47" formatCode="General">
                  <c:v>5.8500000000000002E-3</c:v>
                </c:pt>
                <c:pt idx="48" formatCode="General">
                  <c:v>6.0000000000000001E-3</c:v>
                </c:pt>
                <c:pt idx="49" formatCode="General">
                  <c:v>6.0999999999999995E-3</c:v>
                </c:pt>
                <c:pt idx="50" formatCode="General">
                  <c:v>6.1999999999999998E-3</c:v>
                </c:pt>
                <c:pt idx="51" formatCode="General">
                  <c:v>6.3499999999999997E-3</c:v>
                </c:pt>
                <c:pt idx="52" formatCode="General">
                  <c:v>6.5000000000000006E-3</c:v>
                </c:pt>
                <c:pt idx="53" formatCode="General">
                  <c:v>6.6E-3</c:v>
                </c:pt>
                <c:pt idx="54" formatCode="General">
                  <c:v>6.7000000000000002E-3</c:v>
                </c:pt>
                <c:pt idx="55" formatCode="General">
                  <c:v>6.8500000000000002E-3</c:v>
                </c:pt>
                <c:pt idx="56" formatCode="General">
                  <c:v>7.000000000000001E-3</c:v>
                </c:pt>
                <c:pt idx="57" formatCode="General">
                  <c:v>7.0999999999999995E-3</c:v>
                </c:pt>
                <c:pt idx="58" formatCode="General">
                  <c:v>7.1999999999999998E-3</c:v>
                </c:pt>
                <c:pt idx="59" formatCode="General">
                  <c:v>7.3499999999999998E-3</c:v>
                </c:pt>
                <c:pt idx="60" formatCode="General">
                  <c:v>7.4999999999999997E-3</c:v>
                </c:pt>
                <c:pt idx="61" formatCode="General">
                  <c:v>7.6E-3</c:v>
                </c:pt>
                <c:pt idx="62" formatCode="General">
                  <c:v>7.7000000000000002E-3</c:v>
                </c:pt>
                <c:pt idx="63" formatCode="General">
                  <c:v>7.8499999999999993E-3</c:v>
                </c:pt>
                <c:pt idx="64" formatCode="General">
                  <c:v>8.0000000000000002E-3</c:v>
                </c:pt>
                <c:pt idx="65" formatCode="General">
                  <c:v>8.7999999999999988E-3</c:v>
                </c:pt>
                <c:pt idx="66" formatCode="General">
                  <c:v>9.6000000000000009E-3</c:v>
                </c:pt>
                <c:pt idx="67" formatCode="General">
                  <c:v>1.0800000000000001E-2</c:v>
                </c:pt>
                <c:pt idx="68" formatCode="General">
                  <c:v>1.2E-2</c:v>
                </c:pt>
                <c:pt idx="69" formatCode="General">
                  <c:v>1.2800000000000001E-2</c:v>
                </c:pt>
                <c:pt idx="70" formatCode="General">
                  <c:v>1.3600000000000001E-2</c:v>
                </c:pt>
                <c:pt idx="71" formatCode="General">
                  <c:v>1.4799999999999999E-2</c:v>
                </c:pt>
                <c:pt idx="72" formatCode="General">
                  <c:v>1.6E-2</c:v>
                </c:pt>
                <c:pt idx="73" formatCode="General">
                  <c:v>1.6800000000000002E-2</c:v>
                </c:pt>
                <c:pt idx="74" formatCode="General">
                  <c:v>1.7599999999999998E-2</c:v>
                </c:pt>
                <c:pt idx="75" formatCode="General">
                  <c:v>1.8800000000000001E-2</c:v>
                </c:pt>
                <c:pt idx="76" formatCode="General">
                  <c:v>0.02</c:v>
                </c:pt>
                <c:pt idx="77" formatCode="General">
                  <c:v>2.0011999999999999E-2</c:v>
                </c:pt>
                <c:pt idx="78" formatCode="General">
                  <c:v>2.0024E-2</c:v>
                </c:pt>
                <c:pt idx="79" formatCode="General">
                  <c:v>2.0036000000000002E-2</c:v>
                </c:pt>
                <c:pt idx="80" formatCode="General">
                  <c:v>2.0053999999999999E-2</c:v>
                </c:pt>
                <c:pt idx="81" formatCode="General">
                  <c:v>2.0081999999999999E-2</c:v>
                </c:pt>
                <c:pt idx="82" formatCode="General">
                  <c:v>2.0122000000000001E-2</c:v>
                </c:pt>
                <c:pt idx="83" formatCode="General">
                  <c:v>2.0181999999999999E-2</c:v>
                </c:pt>
                <c:pt idx="84" formatCode="General">
                  <c:v>2.0274E-2</c:v>
                </c:pt>
                <c:pt idx="85" formatCode="General">
                  <c:v>2.0410000000000001E-2</c:v>
                </c:pt>
                <c:pt idx="86" formatCode="General">
                  <c:v>2.0616000000000002E-2</c:v>
                </c:pt>
                <c:pt idx="87" formatCode="General">
                  <c:v>2.0924000000000002E-2</c:v>
                </c:pt>
                <c:pt idx="88" formatCode="General">
                  <c:v>2.1384E-2</c:v>
                </c:pt>
                <c:pt idx="89" formatCode="General">
                  <c:v>2.2076000000000002E-2</c:v>
                </c:pt>
                <c:pt idx="90" formatCode="General">
                  <c:v>2.3116000000000001E-2</c:v>
                </c:pt>
                <c:pt idx="91" formatCode="General">
                  <c:v>2.4E-2</c:v>
                </c:pt>
                <c:pt idx="92" formatCode="General">
                  <c:v>2.4034E-2</c:v>
                </c:pt>
                <c:pt idx="93" formatCode="General">
                  <c:v>2.4067999999999999E-2</c:v>
                </c:pt>
                <c:pt idx="94" formatCode="General">
                  <c:v>2.4119999999999999E-2</c:v>
                </c:pt>
                <c:pt idx="95" formatCode="General">
                  <c:v>2.4198000000000001E-2</c:v>
                </c:pt>
                <c:pt idx="96" formatCode="General">
                  <c:v>2.4312E-2</c:v>
                </c:pt>
                <c:pt idx="97" formatCode="General">
                  <c:v>2.4486000000000001E-2</c:v>
                </c:pt>
                <c:pt idx="98" formatCode="General">
                  <c:v>2.4747999999999999E-2</c:v>
                </c:pt>
                <c:pt idx="99" formatCode="General">
                  <c:v>2.5138000000000001E-2</c:v>
                </c:pt>
                <c:pt idx="100" formatCode="General">
                  <c:v>2.5724000000000004E-2</c:v>
                </c:pt>
                <c:pt idx="101" formatCode="General">
                  <c:v>2.6601999999999997E-2</c:v>
                </c:pt>
                <c:pt idx="102" formatCode="General">
                  <c:v>2.7302E-2</c:v>
                </c:pt>
                <c:pt idx="103" formatCode="General">
                  <c:v>2.8000000000000004E-2</c:v>
                </c:pt>
                <c:pt idx="104" formatCode="General">
                  <c:v>2.8098000000000001E-2</c:v>
                </c:pt>
                <c:pt idx="105" formatCode="General">
                  <c:v>2.8195999999999999E-2</c:v>
                </c:pt>
                <c:pt idx="106" formatCode="General">
                  <c:v>2.8344000000000001E-2</c:v>
                </c:pt>
                <c:pt idx="107" formatCode="General">
                  <c:v>2.8563999999999999E-2</c:v>
                </c:pt>
                <c:pt idx="108" formatCode="General">
                  <c:v>2.8893999999999996E-2</c:v>
                </c:pt>
                <c:pt idx="109" formatCode="General">
                  <c:v>2.9389999999999999E-2</c:v>
                </c:pt>
                <c:pt idx="110" formatCode="General">
                  <c:v>3.0134000000000001E-2</c:v>
                </c:pt>
                <c:pt idx="111" formatCode="General">
                  <c:v>3.125E-2</c:v>
                </c:pt>
                <c:pt idx="112" formatCode="General">
                  <c:v>3.2000000000000001E-2</c:v>
                </c:pt>
                <c:pt idx="113" formatCode="General">
                  <c:v>3.2098000000000002E-2</c:v>
                </c:pt>
                <c:pt idx="114" formatCode="General">
                  <c:v>3.2196000000000002E-2</c:v>
                </c:pt>
                <c:pt idx="115" formatCode="General">
                  <c:v>3.2343999999999998E-2</c:v>
                </c:pt>
                <c:pt idx="116" formatCode="General">
                  <c:v>3.2563999999999996E-2</c:v>
                </c:pt>
                <c:pt idx="117" formatCode="General">
                  <c:v>3.2894E-2</c:v>
                </c:pt>
                <c:pt idx="118" formatCode="General">
                  <c:v>3.3389999999999996E-2</c:v>
                </c:pt>
                <c:pt idx="119" formatCode="General">
                  <c:v>3.4133999999999998E-2</c:v>
                </c:pt>
                <c:pt idx="120" formatCode="General">
                  <c:v>3.5249999999999997E-2</c:v>
                </c:pt>
                <c:pt idx="121" formatCode="General">
                  <c:v>3.5999999999999997E-2</c:v>
                </c:pt>
                <c:pt idx="122" formatCode="General">
                  <c:v>3.6098000000000005E-2</c:v>
                </c:pt>
                <c:pt idx="123" formatCode="General">
                  <c:v>3.6195999999999999E-2</c:v>
                </c:pt>
                <c:pt idx="124" formatCode="General">
                  <c:v>3.6341999999999999E-2</c:v>
                </c:pt>
                <c:pt idx="125" formatCode="General">
                  <c:v>3.6563999999999999E-2</c:v>
                </c:pt>
                <c:pt idx="126" formatCode="General">
                  <c:v>3.6893999999999996E-2</c:v>
                </c:pt>
                <c:pt idx="127" formatCode="General">
                  <c:v>3.739E-2</c:v>
                </c:pt>
                <c:pt idx="128" formatCode="General">
                  <c:v>3.8134000000000001E-2</c:v>
                </c:pt>
                <c:pt idx="129" formatCode="General">
                  <c:v>3.925E-2</c:v>
                </c:pt>
                <c:pt idx="130" formatCode="General">
                  <c:v>0.04</c:v>
                </c:pt>
                <c:pt idx="131" formatCode="General">
                  <c:v>4.0279999999999996E-2</c:v>
                </c:pt>
                <c:pt idx="132" formatCode="General">
                  <c:v>4.0559999999999999E-2</c:v>
                </c:pt>
                <c:pt idx="133" formatCode="General">
                  <c:v>4.0980000000000003E-2</c:v>
                </c:pt>
                <c:pt idx="134" formatCode="General">
                  <c:v>4.1610000000000001E-2</c:v>
                </c:pt>
                <c:pt idx="135" formatCode="General">
                  <c:v>4.2555999999999997E-2</c:v>
                </c:pt>
                <c:pt idx="136" formatCode="General">
                  <c:v>4.3277999999999997E-2</c:v>
                </c:pt>
                <c:pt idx="137" formatCode="General">
                  <c:v>4.3999999999999997E-2</c:v>
                </c:pt>
                <c:pt idx="138" formatCode="General">
                  <c:v>4.428E-2</c:v>
                </c:pt>
                <c:pt idx="139" formatCode="General">
                  <c:v>4.4560000000000002E-2</c:v>
                </c:pt>
                <c:pt idx="140" formatCode="General">
                  <c:v>4.4979999999999999E-2</c:v>
                </c:pt>
                <c:pt idx="141" formatCode="General">
                  <c:v>4.5609999999999998E-2</c:v>
                </c:pt>
                <c:pt idx="142" formatCode="General">
                  <c:v>4.6556E-2</c:v>
                </c:pt>
                <c:pt idx="143" formatCode="General">
                  <c:v>4.7278000000000001E-2</c:v>
                </c:pt>
                <c:pt idx="144" formatCode="General">
                  <c:v>4.8000000000000001E-2</c:v>
                </c:pt>
                <c:pt idx="145" formatCode="General">
                  <c:v>4.8280000000000003E-2</c:v>
                </c:pt>
                <c:pt idx="146" formatCode="General">
                  <c:v>4.8559999999999999E-2</c:v>
                </c:pt>
                <c:pt idx="147" formatCode="General">
                  <c:v>4.8980000000000003E-2</c:v>
                </c:pt>
                <c:pt idx="148" formatCode="General">
                  <c:v>4.9610000000000001E-2</c:v>
                </c:pt>
                <c:pt idx="149" formatCode="General">
                  <c:v>5.0556000000000004E-2</c:v>
                </c:pt>
                <c:pt idx="150" formatCode="General">
                  <c:v>5.1278000000000004E-2</c:v>
                </c:pt>
                <c:pt idx="151" formatCode="General">
                  <c:v>5.2000000000000005E-2</c:v>
                </c:pt>
                <c:pt idx="152" formatCode="General">
                  <c:v>5.2280000000000007E-2</c:v>
                </c:pt>
                <c:pt idx="153" formatCode="General">
                  <c:v>5.2559999999999996E-2</c:v>
                </c:pt>
                <c:pt idx="154" formatCode="General">
                  <c:v>5.2980000000000006E-2</c:v>
                </c:pt>
                <c:pt idx="155" formatCode="General">
                  <c:v>5.3610000000000005E-2</c:v>
                </c:pt>
                <c:pt idx="156" formatCode="General">
                  <c:v>5.4554000000000005E-2</c:v>
                </c:pt>
                <c:pt idx="157" formatCode="General">
                  <c:v>5.5278000000000008E-2</c:v>
                </c:pt>
                <c:pt idx="158" formatCode="General">
                  <c:v>5.6000000000000008E-2</c:v>
                </c:pt>
                <c:pt idx="159" formatCode="General">
                  <c:v>5.6279999999999997E-2</c:v>
                </c:pt>
                <c:pt idx="160" formatCode="General">
                  <c:v>5.6559999999999999E-2</c:v>
                </c:pt>
                <c:pt idx="161" formatCode="General">
                  <c:v>5.6979999999999996E-2</c:v>
                </c:pt>
                <c:pt idx="162" formatCode="General">
                  <c:v>5.7609999999999995E-2</c:v>
                </c:pt>
                <c:pt idx="163" formatCode="General">
                  <c:v>5.8555999999999997E-2</c:v>
                </c:pt>
                <c:pt idx="164" formatCode="General">
                  <c:v>5.9277999999999997E-2</c:v>
                </c:pt>
                <c:pt idx="165" formatCode="General">
                  <c:v>0.06</c:v>
                </c:pt>
                <c:pt idx="166" formatCode="General">
                  <c:v>6.028E-2</c:v>
                </c:pt>
                <c:pt idx="167" formatCode="General">
                  <c:v>6.0560000000000003E-2</c:v>
                </c:pt>
                <c:pt idx="168" formatCode="General">
                  <c:v>6.0979999999999999E-2</c:v>
                </c:pt>
                <c:pt idx="169" formatCode="General">
                  <c:v>6.1609999999999998E-2</c:v>
                </c:pt>
                <c:pt idx="170" formatCode="General">
                  <c:v>6.2553999999999998E-2</c:v>
                </c:pt>
                <c:pt idx="171" formatCode="General">
                  <c:v>6.3278000000000001E-2</c:v>
                </c:pt>
                <c:pt idx="172" formatCode="General">
                  <c:v>6.4000000000000001E-2</c:v>
                </c:pt>
                <c:pt idx="173" formatCode="General">
                  <c:v>6.4799999999999996E-2</c:v>
                </c:pt>
                <c:pt idx="174" formatCode="General">
                  <c:v>6.5600000000000006E-2</c:v>
                </c:pt>
                <c:pt idx="175" formatCode="General">
                  <c:v>6.6799999999999998E-2</c:v>
                </c:pt>
                <c:pt idx="176" formatCode="General">
                  <c:v>6.8000000000000005E-2</c:v>
                </c:pt>
                <c:pt idx="177" formatCode="General">
                  <c:v>6.88E-2</c:v>
                </c:pt>
                <c:pt idx="178" formatCode="General">
                  <c:v>6.9599999999999995E-2</c:v>
                </c:pt>
                <c:pt idx="179" formatCode="General">
                  <c:v>7.0800000000000002E-2</c:v>
                </c:pt>
                <c:pt idx="180" formatCode="General">
                  <c:v>7.1999999999999995E-2</c:v>
                </c:pt>
                <c:pt idx="181" formatCode="General">
                  <c:v>7.2559999999999999E-2</c:v>
                </c:pt>
                <c:pt idx="182" formatCode="General">
                  <c:v>7.3119999999999991E-2</c:v>
                </c:pt>
                <c:pt idx="183" formatCode="General">
                  <c:v>7.3959999999999998E-2</c:v>
                </c:pt>
                <c:pt idx="184" formatCode="General">
                  <c:v>7.5219999999999995E-2</c:v>
                </c:pt>
                <c:pt idx="185" formatCode="General">
                  <c:v>7.7109999999999998E-2</c:v>
                </c:pt>
                <c:pt idx="186" formatCode="General">
                  <c:v>7.8553999999999999E-2</c:v>
                </c:pt>
                <c:pt idx="187" formatCode="General">
                  <c:v>0.08</c:v>
                </c:pt>
                <c:pt idx="188" formatCode="General">
                  <c:v>8.0559999999999993E-2</c:v>
                </c:pt>
                <c:pt idx="189" formatCode="General">
                  <c:v>8.1119999999999998E-2</c:v>
                </c:pt>
                <c:pt idx="190" formatCode="General">
                  <c:v>8.1960000000000005E-2</c:v>
                </c:pt>
                <c:pt idx="191" formatCode="General">
                  <c:v>8.3220000000000002E-2</c:v>
                </c:pt>
                <c:pt idx="192" formatCode="General">
                  <c:v>8.5109999999999991E-2</c:v>
                </c:pt>
                <c:pt idx="193" formatCode="General">
                  <c:v>8.6553999999999992E-2</c:v>
                </c:pt>
                <c:pt idx="194" formatCode="General">
                  <c:v>8.7999999999999995E-2</c:v>
                </c:pt>
                <c:pt idx="195" formatCode="General">
                  <c:v>8.9599999999999999E-2</c:v>
                </c:pt>
                <c:pt idx="196" formatCode="General">
                  <c:v>9.1200000000000003E-2</c:v>
                </c:pt>
                <c:pt idx="197" formatCode="General">
                  <c:v>9.3600000000000003E-2</c:v>
                </c:pt>
                <c:pt idx="198" formatCode="General">
                  <c:v>9.6000000000000002E-2</c:v>
                </c:pt>
                <c:pt idx="199" formatCode="General">
                  <c:v>9.7599999999999992E-2</c:v>
                </c:pt>
                <c:pt idx="200" formatCode="General">
                  <c:v>9.9199999999999997E-2</c:v>
                </c:pt>
                <c:pt idx="201" formatCode="General">
                  <c:v>0.1016</c:v>
                </c:pt>
                <c:pt idx="202" formatCode="General">
                  <c:v>0.10400000000000001</c:v>
                </c:pt>
                <c:pt idx="203" formatCode="General">
                  <c:v>0.1056</c:v>
                </c:pt>
                <c:pt idx="204" formatCode="General">
                  <c:v>0.1072</c:v>
                </c:pt>
                <c:pt idx="205" formatCode="General">
                  <c:v>0.1096</c:v>
                </c:pt>
                <c:pt idx="206" formatCode="General">
                  <c:v>0.11200000000000002</c:v>
                </c:pt>
                <c:pt idx="207" formatCode="General">
                  <c:v>0.11359999999999999</c:v>
                </c:pt>
                <c:pt idx="208" formatCode="General">
                  <c:v>0.1152</c:v>
                </c:pt>
                <c:pt idx="209" formatCode="General">
                  <c:v>0.1176</c:v>
                </c:pt>
                <c:pt idx="210" formatCode="General">
                  <c:v>0.12</c:v>
                </c:pt>
              </c:numCache>
            </c:numRef>
          </c:xVal>
          <c:yVal>
            <c:numRef>
              <c:f>Results!$H$6:$H$216</c:f>
              <c:numCache>
                <c:formatCode>General</c:formatCode>
                <c:ptCount val="211"/>
                <c:pt idx="0">
                  <c:v>0</c:v>
                </c:pt>
                <c:pt idx="1">
                  <c:v>24.005340066550573</c:v>
                </c:pt>
                <c:pt idx="2">
                  <c:v>43.976102325721598</c:v>
                </c:pt>
                <c:pt idx="3">
                  <c:v>73.969647126104732</c:v>
                </c:pt>
                <c:pt idx="4">
                  <c:v>103.93613558616224</c:v>
                </c:pt>
                <c:pt idx="5">
                  <c:v>123.90212319704051</c:v>
                </c:pt>
                <c:pt idx="6">
                  <c:v>143.87606855507337</c:v>
                </c:pt>
                <c:pt idx="7">
                  <c:v>173.81311335065888</c:v>
                </c:pt>
                <c:pt idx="8">
                  <c:v>203.75015814624439</c:v>
                </c:pt>
                <c:pt idx="9">
                  <c:v>223.69227251565889</c:v>
                </c:pt>
                <c:pt idx="10">
                  <c:v>243.64234463222797</c:v>
                </c:pt>
                <c:pt idx="11">
                  <c:v>273.54755843919509</c:v>
                </c:pt>
                <c:pt idx="12">
                  <c:v>303.45277224616223</c:v>
                </c:pt>
                <c:pt idx="13">
                  <c:v>323.37897112126751</c:v>
                </c:pt>
                <c:pt idx="14">
                  <c:v>343.29721224921821</c:v>
                </c:pt>
                <c:pt idx="15">
                  <c:v>373.17855281472157</c:v>
                </c:pt>
                <c:pt idx="16">
                  <c:v>403.04397788591575</c:v>
                </c:pt>
                <c:pt idx="17">
                  <c:v>422.94630351955726</c:v>
                </c:pt>
                <c:pt idx="18">
                  <c:v>442.84862915319871</c:v>
                </c:pt>
                <c:pt idx="19">
                  <c:v>472.69018098292912</c:v>
                </c:pt>
                <c:pt idx="20">
                  <c:v>502.52377506550494</c:v>
                </c:pt>
                <c:pt idx="21">
                  <c:v>522.41018520483715</c:v>
                </c:pt>
                <c:pt idx="22">
                  <c:v>542.28863759701494</c:v>
                </c:pt>
                <c:pt idx="23">
                  <c:v>572.09835843812687</c:v>
                </c:pt>
                <c:pt idx="24">
                  <c:v>601.90012153208431</c:v>
                </c:pt>
                <c:pt idx="25">
                  <c:v>621.76265842995281</c:v>
                </c:pt>
                <c:pt idx="26">
                  <c:v>641.62519532782142</c:v>
                </c:pt>
                <c:pt idx="27">
                  <c:v>671.40308518031497</c:v>
                </c:pt>
                <c:pt idx="28">
                  <c:v>701.16505953849946</c:v>
                </c:pt>
                <c:pt idx="29">
                  <c:v>721.01168094205889</c:v>
                </c:pt>
                <c:pt idx="30">
                  <c:v>740.28534455048737</c:v>
                </c:pt>
                <c:pt idx="31">
                  <c:v>766.62548763219604</c:v>
                </c:pt>
                <c:pt idx="32">
                  <c:v>789.20957405693594</c:v>
                </c:pt>
                <c:pt idx="33">
                  <c:v>803.41415272788754</c:v>
                </c:pt>
                <c:pt idx="34">
                  <c:v>817.10147783379068</c:v>
                </c:pt>
                <c:pt idx="35">
                  <c:v>837.15500066336949</c:v>
                </c:pt>
                <c:pt idx="36">
                  <c:v>855.37824164739141</c:v>
                </c:pt>
                <c:pt idx="37">
                  <c:v>866.51908766382417</c:v>
                </c:pt>
                <c:pt idx="38">
                  <c:v>877.10289137943516</c:v>
                </c:pt>
                <c:pt idx="39">
                  <c:v>892.85923074553284</c:v>
                </c:pt>
                <c:pt idx="40">
                  <c:v>907.74021792462497</c:v>
                </c:pt>
                <c:pt idx="41">
                  <c:v>916.97120462395492</c:v>
                </c:pt>
                <c:pt idx="42">
                  <c:v>925.88388143710108</c:v>
                </c:pt>
                <c:pt idx="43">
                  <c:v>938.61627688445276</c:v>
                </c:pt>
                <c:pt idx="44">
                  <c:v>951.03036244562054</c:v>
                </c:pt>
                <c:pt idx="45">
                  <c:v>959.22684201485322</c:v>
                </c:pt>
                <c:pt idx="46">
                  <c:v>967.26416664099384</c:v>
                </c:pt>
                <c:pt idx="47">
                  <c:v>978.88247748670221</c:v>
                </c:pt>
                <c:pt idx="48">
                  <c:v>989.86416856004303</c:v>
                </c:pt>
                <c:pt idx="49">
                  <c:v>996.94656352763229</c:v>
                </c:pt>
                <c:pt idx="50">
                  <c:v>1003.631071137492</c:v>
                </c:pt>
                <c:pt idx="51">
                  <c:v>1012.2254380644544</c:v>
                </c:pt>
                <c:pt idx="52">
                  <c:v>1020.1036077475031</c:v>
                </c:pt>
                <c:pt idx="53">
                  <c:v>1025.2761433979897</c:v>
                </c:pt>
                <c:pt idx="54">
                  <c:v>1030.1303691622925</c:v>
                </c:pt>
                <c:pt idx="55">
                  <c:v>1036.5761443575143</c:v>
                </c:pt>
                <c:pt idx="56">
                  <c:v>1041.4303701218171</c:v>
                </c:pt>
                <c:pt idx="57">
                  <c:v>1044.1360041543794</c:v>
                </c:pt>
                <c:pt idx="58">
                  <c:v>1046.6029057723038</c:v>
                </c:pt>
                <c:pt idx="59">
                  <c:v>1048.9106524471363</c:v>
                </c:pt>
                <c:pt idx="60">
                  <c:v>1050.3430469349632</c:v>
                </c:pt>
                <c:pt idx="61">
                  <c:v>1051.2979765935147</c:v>
                </c:pt>
                <c:pt idx="62">
                  <c:v>1052.17332878052</c:v>
                </c:pt>
                <c:pt idx="63">
                  <c:v>1053.4465683252552</c:v>
                </c:pt>
                <c:pt idx="64">
                  <c:v>1054.6402303984444</c:v>
                </c:pt>
                <c:pt idx="65">
                  <c:v>1059.9719209920229</c:v>
                </c:pt>
                <c:pt idx="66">
                  <c:v>1064.1099495124122</c:v>
                </c:pt>
                <c:pt idx="67">
                  <c:v>1068.5662879189852</c:v>
                </c:pt>
                <c:pt idx="68">
                  <c:v>1071.5106543661852</c:v>
                </c:pt>
                <c:pt idx="69">
                  <c:v>1072.9430488540124</c:v>
                </c:pt>
                <c:pt idx="70">
                  <c:v>1073.9775559841098</c:v>
                </c:pt>
                <c:pt idx="71">
                  <c:v>1074.932485642661</c:v>
                </c:pt>
                <c:pt idx="72">
                  <c:v>1075.4099504719366</c:v>
                </c:pt>
                <c:pt idx="73">
                  <c:v>1075.4099504719366</c:v>
                </c:pt>
                <c:pt idx="74">
                  <c:v>1075.171218057299</c:v>
                </c:pt>
                <c:pt idx="75">
                  <c:v>1073.8184010410178</c:v>
                </c:pt>
                <c:pt idx="76">
                  <c:v>1071.9085417239151</c:v>
                </c:pt>
                <c:pt idx="77">
                  <c:v>1074.2162883987476</c:v>
                </c:pt>
                <c:pt idx="78">
                  <c:v>1071.8289642523691</c:v>
                </c:pt>
                <c:pt idx="79">
                  <c:v>1071.8289642523691</c:v>
                </c:pt>
                <c:pt idx="80">
                  <c:v>1071.8289642523691</c:v>
                </c:pt>
                <c:pt idx="81">
                  <c:v>1071.7493867808232</c:v>
                </c:pt>
                <c:pt idx="82">
                  <c:v>1071.6698093092771</c:v>
                </c:pt>
                <c:pt idx="83">
                  <c:v>1071.5902318377312</c:v>
                </c:pt>
                <c:pt idx="84">
                  <c:v>1071.4310768946393</c:v>
                </c:pt>
                <c:pt idx="85">
                  <c:v>1071.1923444800016</c:v>
                </c:pt>
                <c:pt idx="86">
                  <c:v>1070.7944571222718</c:v>
                </c:pt>
                <c:pt idx="87">
                  <c:v>1070.2374148214501</c:v>
                </c:pt>
                <c:pt idx="88">
                  <c:v>1069.3620626344448</c:v>
                </c:pt>
                <c:pt idx="89">
                  <c:v>1068.0092456181637</c:v>
                </c:pt>
                <c:pt idx="90">
                  <c:v>1065.8606538864231</c:v>
                </c:pt>
                <c:pt idx="91">
                  <c:v>1063.9507945693201</c:v>
                </c:pt>
                <c:pt idx="92">
                  <c:v>1063.8712170977742</c:v>
                </c:pt>
                <c:pt idx="93">
                  <c:v>1063.7916396262285</c:v>
                </c:pt>
                <c:pt idx="94">
                  <c:v>1063.7120621546824</c:v>
                </c:pt>
                <c:pt idx="95">
                  <c:v>1063.5529072115905</c:v>
                </c:pt>
                <c:pt idx="96">
                  <c:v>1063.3141747969528</c:v>
                </c:pt>
                <c:pt idx="97">
                  <c:v>1062.916287439223</c:v>
                </c:pt>
                <c:pt idx="98">
                  <c:v>1062.3592451384013</c:v>
                </c:pt>
                <c:pt idx="99">
                  <c:v>1061.4838929513958</c:v>
                </c:pt>
                <c:pt idx="100">
                  <c:v>1060.2106534066606</c:v>
                </c:pt>
                <c:pt idx="101">
                  <c:v>1058.1416391464661</c:v>
                </c:pt>
                <c:pt idx="102">
                  <c:v>1056.5500897155473</c:v>
                </c:pt>
                <c:pt idx="103">
                  <c:v>1054.8789628130824</c:v>
                </c:pt>
                <c:pt idx="104">
                  <c:v>1054.7198078699903</c:v>
                </c:pt>
                <c:pt idx="105">
                  <c:v>1054.4810754553523</c:v>
                </c:pt>
                <c:pt idx="106">
                  <c:v>1054.0831880976227</c:v>
                </c:pt>
                <c:pt idx="107">
                  <c:v>1053.6057232683472</c:v>
                </c:pt>
                <c:pt idx="108">
                  <c:v>1052.8099485528876</c:v>
                </c:pt>
                <c:pt idx="109">
                  <c:v>1051.6162864796984</c:v>
                </c:pt>
                <c:pt idx="110">
                  <c:v>1049.7860046341416</c:v>
                </c:pt>
                <c:pt idx="111">
                  <c:v>1046.9212156584874</c:v>
                </c:pt>
                <c:pt idx="112">
                  <c:v>1045.0113563413847</c:v>
                </c:pt>
                <c:pt idx="113">
                  <c:v>1044.7726239267467</c:v>
                </c:pt>
                <c:pt idx="114">
                  <c:v>1044.533891512109</c:v>
                </c:pt>
                <c:pt idx="115">
                  <c:v>1044.1360041543794</c:v>
                </c:pt>
                <c:pt idx="116">
                  <c:v>1043.5789618535575</c:v>
                </c:pt>
                <c:pt idx="117">
                  <c:v>1042.7036096665522</c:v>
                </c:pt>
                <c:pt idx="118">
                  <c:v>1041.4303701218171</c:v>
                </c:pt>
                <c:pt idx="119">
                  <c:v>1039.3613558616225</c:v>
                </c:pt>
                <c:pt idx="120">
                  <c:v>1036.3374119428763</c:v>
                </c:pt>
                <c:pt idx="121">
                  <c:v>1034.2683976826818</c:v>
                </c:pt>
                <c:pt idx="122">
                  <c:v>1034.029665268044</c:v>
                </c:pt>
                <c:pt idx="123">
                  <c:v>1033.7113553818601</c:v>
                </c:pt>
                <c:pt idx="124">
                  <c:v>1033.3134680241303</c:v>
                </c:pt>
                <c:pt idx="125">
                  <c:v>1032.676848251763</c:v>
                </c:pt>
                <c:pt idx="126">
                  <c:v>1031.7219185932115</c:v>
                </c:pt>
                <c:pt idx="127">
                  <c:v>1030.3691015769302</c:v>
                </c:pt>
                <c:pt idx="128">
                  <c:v>1028.1409323736436</c:v>
                </c:pt>
                <c:pt idx="129">
                  <c:v>1024.8782560402599</c:v>
                </c:pt>
                <c:pt idx="130">
                  <c:v>1022.6500868369734</c:v>
                </c:pt>
                <c:pt idx="131">
                  <c:v>1021.8543121215139</c:v>
                </c:pt>
                <c:pt idx="132">
                  <c:v>1020.9789599345086</c:v>
                </c:pt>
                <c:pt idx="133">
                  <c:v>1019.6261429182274</c:v>
                </c:pt>
                <c:pt idx="134">
                  <c:v>1017.7162836011247</c:v>
                </c:pt>
                <c:pt idx="135">
                  <c:v>1014.6923396823787</c:v>
                </c:pt>
                <c:pt idx="136">
                  <c:v>1012.3845930075462</c:v>
                </c:pt>
                <c:pt idx="137">
                  <c:v>1010.0768463327138</c:v>
                </c:pt>
                <c:pt idx="138">
                  <c:v>1009.2014941457082</c:v>
                </c:pt>
                <c:pt idx="139">
                  <c:v>1008.2465644871569</c:v>
                </c:pt>
                <c:pt idx="140">
                  <c:v>1006.8937474708758</c:v>
                </c:pt>
                <c:pt idx="141">
                  <c:v>1004.7451557391353</c:v>
                </c:pt>
                <c:pt idx="142">
                  <c:v>1001.5620568772973</c:v>
                </c:pt>
                <c:pt idx="143">
                  <c:v>999.01557778782706</c:v>
                </c:pt>
                <c:pt idx="144">
                  <c:v>996.54867616990259</c:v>
                </c:pt>
                <c:pt idx="145">
                  <c:v>995.59374651135124</c:v>
                </c:pt>
                <c:pt idx="146">
                  <c:v>994.55923938125397</c:v>
                </c:pt>
                <c:pt idx="147">
                  <c:v>993.12684489342678</c:v>
                </c:pt>
                <c:pt idx="148">
                  <c:v>990.81909821859438</c:v>
                </c:pt>
                <c:pt idx="149">
                  <c:v>987.39726694211856</c:v>
                </c:pt>
                <c:pt idx="150">
                  <c:v>984.69163290955635</c:v>
                </c:pt>
                <c:pt idx="151">
                  <c:v>981.98599887699424</c:v>
                </c:pt>
                <c:pt idx="152">
                  <c:v>981.03106921844278</c:v>
                </c:pt>
                <c:pt idx="153">
                  <c:v>979.91698461679948</c:v>
                </c:pt>
                <c:pt idx="154">
                  <c:v>978.32543518588056</c:v>
                </c:pt>
                <c:pt idx="155">
                  <c:v>975.85853356795621</c:v>
                </c:pt>
                <c:pt idx="156">
                  <c:v>972.11839240529662</c:v>
                </c:pt>
                <c:pt idx="157">
                  <c:v>969.25360342964257</c:v>
                </c:pt>
                <c:pt idx="158">
                  <c:v>966.3888144539884</c:v>
                </c:pt>
                <c:pt idx="159">
                  <c:v>965.2747298523451</c:v>
                </c:pt>
                <c:pt idx="160">
                  <c:v>964.16064525070192</c:v>
                </c:pt>
                <c:pt idx="161">
                  <c:v>962.40994087669105</c:v>
                </c:pt>
                <c:pt idx="162">
                  <c:v>959.78388431567475</c:v>
                </c:pt>
                <c:pt idx="163">
                  <c:v>955.8050107383774</c:v>
                </c:pt>
                <c:pt idx="164">
                  <c:v>952.70148934808537</c:v>
                </c:pt>
                <c:pt idx="165">
                  <c:v>949.59796795779346</c:v>
                </c:pt>
                <c:pt idx="166">
                  <c:v>948.48388335615016</c:v>
                </c:pt>
                <c:pt idx="167">
                  <c:v>947.21064381141503</c:v>
                </c:pt>
                <c:pt idx="168">
                  <c:v>945.38036196585824</c:v>
                </c:pt>
                <c:pt idx="169">
                  <c:v>942.59515046175011</c:v>
                </c:pt>
                <c:pt idx="170">
                  <c:v>938.29796699826886</c:v>
                </c:pt>
                <c:pt idx="171">
                  <c:v>935.035290664885</c:v>
                </c:pt>
                <c:pt idx="172">
                  <c:v>931.69303685995521</c:v>
                </c:pt>
                <c:pt idx="173">
                  <c:v>927.95289569729573</c:v>
                </c:pt>
                <c:pt idx="174">
                  <c:v>924.13317706309022</c:v>
                </c:pt>
                <c:pt idx="175">
                  <c:v>918.32402164023608</c:v>
                </c:pt>
                <c:pt idx="176">
                  <c:v>912.35571127429</c:v>
                </c:pt>
                <c:pt idx="177">
                  <c:v>908.45641516853846</c:v>
                </c:pt>
                <c:pt idx="178">
                  <c:v>904.31838664814927</c:v>
                </c:pt>
                <c:pt idx="179">
                  <c:v>898.03176639601929</c:v>
                </c:pt>
                <c:pt idx="180">
                  <c:v>891.66556867234351</c:v>
                </c:pt>
                <c:pt idx="181">
                  <c:v>888.80077969668946</c:v>
                </c:pt>
                <c:pt idx="182">
                  <c:v>885.77683577794346</c:v>
                </c:pt>
                <c:pt idx="183">
                  <c:v>881.08176495673251</c:v>
                </c:pt>
                <c:pt idx="184">
                  <c:v>873.99936998914313</c:v>
                </c:pt>
                <c:pt idx="185">
                  <c:v>863.01767891580243</c:v>
                </c:pt>
                <c:pt idx="186">
                  <c:v>854.50288946038597</c:v>
                </c:pt>
                <c:pt idx="187">
                  <c:v>845.82894506187779</c:v>
                </c:pt>
                <c:pt idx="188">
                  <c:v>842.56626872849381</c:v>
                </c:pt>
                <c:pt idx="189">
                  <c:v>839.06485998047219</c:v>
                </c:pt>
                <c:pt idx="190">
                  <c:v>833.73316938689368</c:v>
                </c:pt>
                <c:pt idx="191">
                  <c:v>825.61626728920703</c:v>
                </c:pt>
                <c:pt idx="192">
                  <c:v>813.0430267849473</c:v>
                </c:pt>
                <c:pt idx="193">
                  <c:v>803.33457525634174</c:v>
                </c:pt>
                <c:pt idx="194">
                  <c:v>793.3794335659436</c:v>
                </c:pt>
                <c:pt idx="195">
                  <c:v>782.28633403243862</c:v>
                </c:pt>
                <c:pt idx="196">
                  <c:v>770.38154428916471</c:v>
                </c:pt>
                <c:pt idx="197">
                  <c:v>752.19013429376105</c:v>
                </c:pt>
                <c:pt idx="198">
                  <c:v>733.45759749184504</c:v>
                </c:pt>
                <c:pt idx="199">
                  <c:v>721.28224434531501</c:v>
                </c:pt>
                <c:pt idx="200">
                  <c:v>707.89731363128658</c:v>
                </c:pt>
                <c:pt idx="201">
                  <c:v>687.54139640983328</c:v>
                </c:pt>
                <c:pt idx="202">
                  <c:v>667.29688764854416</c:v>
                </c:pt>
                <c:pt idx="203">
                  <c:v>653.12413996621081</c:v>
                </c:pt>
                <c:pt idx="204">
                  <c:v>638.29885701720082</c:v>
                </c:pt>
                <c:pt idx="205">
                  <c:v>616.51054530792032</c:v>
                </c:pt>
                <c:pt idx="206">
                  <c:v>593.61610674415124</c:v>
                </c:pt>
                <c:pt idx="207">
                  <c:v>576.84913348942007</c:v>
                </c:pt>
                <c:pt idx="208">
                  <c:v>558.9680756330456</c:v>
                </c:pt>
                <c:pt idx="209">
                  <c:v>531.25124229359199</c:v>
                </c:pt>
                <c:pt idx="210">
                  <c:v>502.94553566469841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84-418B-9124-8D7511690A7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Results!$L$6:$L$227</c:f>
              <c:numCache>
                <c:formatCode>General</c:formatCode>
                <c:ptCount val="222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3.5E-4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6.9999999999999999E-4</c:v>
                </c:pt>
                <c:pt idx="7">
                  <c:v>8.5000000000000006E-4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1.3500000000000001E-3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1.8499999999999999E-3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2.3500000000000001E-3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2.8500000000000001E-3</c:v>
                </c:pt>
                <c:pt idx="24">
                  <c:v>3.0000000000000001E-3</c:v>
                </c:pt>
                <c:pt idx="25">
                  <c:v>3.0999999999999999E-3</c:v>
                </c:pt>
                <c:pt idx="26">
                  <c:v>3.2000000000000002E-3</c:v>
                </c:pt>
                <c:pt idx="27">
                  <c:v>3.3500000000000001E-3</c:v>
                </c:pt>
                <c:pt idx="28">
                  <c:v>3.5000000000000005E-3</c:v>
                </c:pt>
                <c:pt idx="29">
                  <c:v>3.5999999999999999E-3</c:v>
                </c:pt>
                <c:pt idx="30">
                  <c:v>3.6999999999999997E-3</c:v>
                </c:pt>
                <c:pt idx="31">
                  <c:v>3.8500000000000001E-3</c:v>
                </c:pt>
                <c:pt idx="32">
                  <c:v>4.0000000000000001E-3</c:v>
                </c:pt>
                <c:pt idx="33">
                  <c:v>4.1000000000000003E-3</c:v>
                </c:pt>
                <c:pt idx="34">
                  <c:v>4.2000000000000006E-3</c:v>
                </c:pt>
                <c:pt idx="35">
                  <c:v>4.3499999999999997E-3</c:v>
                </c:pt>
                <c:pt idx="36">
                  <c:v>4.4999999999999997E-3</c:v>
                </c:pt>
                <c:pt idx="37">
                  <c:v>4.5999999999999999E-3</c:v>
                </c:pt>
                <c:pt idx="38">
                  <c:v>4.7000000000000002E-3</c:v>
                </c:pt>
                <c:pt idx="39">
                  <c:v>4.8500000000000001E-3</c:v>
                </c:pt>
                <c:pt idx="40">
                  <c:v>5.0000000000000001E-3</c:v>
                </c:pt>
                <c:pt idx="41">
                  <c:v>5.0999999999999995E-3</c:v>
                </c:pt>
                <c:pt idx="42">
                  <c:v>5.1999999999999998E-3</c:v>
                </c:pt>
                <c:pt idx="43">
                  <c:v>5.3499999999999997E-3</c:v>
                </c:pt>
                <c:pt idx="44">
                  <c:v>5.4999999999999997E-3</c:v>
                </c:pt>
                <c:pt idx="45">
                  <c:v>5.5999999999999999E-3</c:v>
                </c:pt>
                <c:pt idx="46">
                  <c:v>5.7000000000000002E-3</c:v>
                </c:pt>
                <c:pt idx="47">
                  <c:v>5.8500000000000002E-3</c:v>
                </c:pt>
                <c:pt idx="48">
                  <c:v>6.0000000000000001E-3</c:v>
                </c:pt>
                <c:pt idx="49">
                  <c:v>6.0999999999999995E-3</c:v>
                </c:pt>
                <c:pt idx="50">
                  <c:v>6.1999999999999998E-3</c:v>
                </c:pt>
                <c:pt idx="51">
                  <c:v>6.3499999999999997E-3</c:v>
                </c:pt>
                <c:pt idx="52">
                  <c:v>6.5000000000000006E-3</c:v>
                </c:pt>
                <c:pt idx="53">
                  <c:v>6.6E-3</c:v>
                </c:pt>
                <c:pt idx="54">
                  <c:v>6.7000000000000002E-3</c:v>
                </c:pt>
                <c:pt idx="55">
                  <c:v>6.8500000000000002E-3</c:v>
                </c:pt>
                <c:pt idx="56">
                  <c:v>7.000000000000001E-3</c:v>
                </c:pt>
                <c:pt idx="57">
                  <c:v>7.0999999999999995E-3</c:v>
                </c:pt>
                <c:pt idx="58">
                  <c:v>7.1999999999999998E-3</c:v>
                </c:pt>
                <c:pt idx="59">
                  <c:v>7.3499999999999998E-3</c:v>
                </c:pt>
                <c:pt idx="60">
                  <c:v>7.4999999999999997E-3</c:v>
                </c:pt>
                <c:pt idx="61">
                  <c:v>7.6E-3</c:v>
                </c:pt>
                <c:pt idx="62">
                  <c:v>7.7000000000000002E-3</c:v>
                </c:pt>
                <c:pt idx="63">
                  <c:v>7.8499999999999993E-3</c:v>
                </c:pt>
                <c:pt idx="64">
                  <c:v>8.0000000000000002E-3</c:v>
                </c:pt>
                <c:pt idx="65">
                  <c:v>8.7999999999999988E-3</c:v>
                </c:pt>
                <c:pt idx="66">
                  <c:v>9.6000000000000009E-3</c:v>
                </c:pt>
                <c:pt idx="67">
                  <c:v>1.0800000000000001E-2</c:v>
                </c:pt>
                <c:pt idx="68">
                  <c:v>1.2E-2</c:v>
                </c:pt>
                <c:pt idx="69">
                  <c:v>1.2800000000000001E-2</c:v>
                </c:pt>
                <c:pt idx="70">
                  <c:v>1.3600000000000001E-2</c:v>
                </c:pt>
                <c:pt idx="71">
                  <c:v>1.4799999999999999E-2</c:v>
                </c:pt>
                <c:pt idx="72">
                  <c:v>1.6E-2</c:v>
                </c:pt>
                <c:pt idx="73">
                  <c:v>1.6800000000000002E-2</c:v>
                </c:pt>
                <c:pt idx="74">
                  <c:v>1.7599999999999998E-2</c:v>
                </c:pt>
                <c:pt idx="75">
                  <c:v>1.8020000000000001E-2</c:v>
                </c:pt>
                <c:pt idx="76">
                  <c:v>1.8440000000000002E-2</c:v>
                </c:pt>
                <c:pt idx="77">
                  <c:v>1.907E-2</c:v>
                </c:pt>
                <c:pt idx="78">
                  <c:v>0.02</c:v>
                </c:pt>
                <c:pt idx="79">
                  <c:v>2.0015999999999999E-2</c:v>
                </c:pt>
                <c:pt idx="80">
                  <c:v>2.002E-2</c:v>
                </c:pt>
                <c:pt idx="81">
                  <c:v>2.0024E-2</c:v>
                </c:pt>
                <c:pt idx="82">
                  <c:v>2.0029999999999999E-2</c:v>
                </c:pt>
                <c:pt idx="83">
                  <c:v>2.0038E-2</c:v>
                </c:pt>
                <c:pt idx="84">
                  <c:v>2.0052E-2</c:v>
                </c:pt>
                <c:pt idx="85">
                  <c:v>2.0072E-2</c:v>
                </c:pt>
                <c:pt idx="86">
                  <c:v>2.0102000000000002E-2</c:v>
                </c:pt>
                <c:pt idx="87">
                  <c:v>2.0147999999999999E-2</c:v>
                </c:pt>
                <c:pt idx="88">
                  <c:v>2.0216000000000001E-2</c:v>
                </c:pt>
                <c:pt idx="89">
                  <c:v>2.0317999999999999E-2</c:v>
                </c:pt>
                <c:pt idx="90">
                  <c:v>2.0472000000000001E-2</c:v>
                </c:pt>
                <c:pt idx="91">
                  <c:v>2.0704E-2</c:v>
                </c:pt>
                <c:pt idx="92">
                  <c:v>2.1049999999999999E-2</c:v>
                </c:pt>
                <c:pt idx="93">
                  <c:v>2.1568E-2</c:v>
                </c:pt>
                <c:pt idx="94">
                  <c:v>2.2345999999999998E-2</c:v>
                </c:pt>
                <c:pt idx="95">
                  <c:v>2.3514E-2</c:v>
                </c:pt>
                <c:pt idx="96">
                  <c:v>2.4E-2</c:v>
                </c:pt>
                <c:pt idx="97">
                  <c:v>2.4034E-2</c:v>
                </c:pt>
                <c:pt idx="98">
                  <c:v>2.4067999999999999E-2</c:v>
                </c:pt>
                <c:pt idx="99">
                  <c:v>2.4119999999999999E-2</c:v>
                </c:pt>
                <c:pt idx="100">
                  <c:v>2.4198000000000001E-2</c:v>
                </c:pt>
                <c:pt idx="101">
                  <c:v>2.4312E-2</c:v>
                </c:pt>
                <c:pt idx="102">
                  <c:v>2.4486000000000001E-2</c:v>
                </c:pt>
                <c:pt idx="103">
                  <c:v>2.4747999999999999E-2</c:v>
                </c:pt>
                <c:pt idx="104">
                  <c:v>2.5138000000000001E-2</c:v>
                </c:pt>
                <c:pt idx="105">
                  <c:v>2.5724000000000004E-2</c:v>
                </c:pt>
                <c:pt idx="106">
                  <c:v>2.6601999999999997E-2</c:v>
                </c:pt>
                <c:pt idx="107">
                  <c:v>2.7302E-2</c:v>
                </c:pt>
                <c:pt idx="108">
                  <c:v>2.8000000000000004E-2</c:v>
                </c:pt>
                <c:pt idx="109">
                  <c:v>2.8098000000000001E-2</c:v>
                </c:pt>
                <c:pt idx="110">
                  <c:v>2.8195999999999999E-2</c:v>
                </c:pt>
                <c:pt idx="111">
                  <c:v>2.8344000000000001E-2</c:v>
                </c:pt>
                <c:pt idx="112">
                  <c:v>2.8563999999999999E-2</c:v>
                </c:pt>
                <c:pt idx="113">
                  <c:v>2.8893999999999996E-2</c:v>
                </c:pt>
                <c:pt idx="114">
                  <c:v>2.9389999999999999E-2</c:v>
                </c:pt>
                <c:pt idx="115">
                  <c:v>3.0134000000000001E-2</c:v>
                </c:pt>
                <c:pt idx="116">
                  <c:v>3.125E-2</c:v>
                </c:pt>
                <c:pt idx="117">
                  <c:v>3.2000000000000001E-2</c:v>
                </c:pt>
                <c:pt idx="118">
                  <c:v>3.2098000000000002E-2</c:v>
                </c:pt>
                <c:pt idx="119">
                  <c:v>3.2196000000000002E-2</c:v>
                </c:pt>
                <c:pt idx="120">
                  <c:v>3.2343999999999998E-2</c:v>
                </c:pt>
                <c:pt idx="121">
                  <c:v>3.2563999999999996E-2</c:v>
                </c:pt>
                <c:pt idx="122">
                  <c:v>3.2894E-2</c:v>
                </c:pt>
                <c:pt idx="123">
                  <c:v>3.3389999999999996E-2</c:v>
                </c:pt>
                <c:pt idx="124">
                  <c:v>3.4133999999999998E-2</c:v>
                </c:pt>
                <c:pt idx="125">
                  <c:v>3.5249999999999997E-2</c:v>
                </c:pt>
                <c:pt idx="126">
                  <c:v>3.5999999999999997E-2</c:v>
                </c:pt>
                <c:pt idx="127">
                  <c:v>3.6098000000000005E-2</c:v>
                </c:pt>
                <c:pt idx="128">
                  <c:v>3.6195999999999999E-2</c:v>
                </c:pt>
                <c:pt idx="129">
                  <c:v>3.6341999999999999E-2</c:v>
                </c:pt>
                <c:pt idx="130">
                  <c:v>3.6563999999999999E-2</c:v>
                </c:pt>
                <c:pt idx="131">
                  <c:v>3.6893999999999996E-2</c:v>
                </c:pt>
                <c:pt idx="132">
                  <c:v>3.739E-2</c:v>
                </c:pt>
                <c:pt idx="133">
                  <c:v>3.8134000000000001E-2</c:v>
                </c:pt>
                <c:pt idx="134">
                  <c:v>3.925E-2</c:v>
                </c:pt>
                <c:pt idx="135">
                  <c:v>0.04</c:v>
                </c:pt>
                <c:pt idx="136">
                  <c:v>4.0098000000000002E-2</c:v>
                </c:pt>
                <c:pt idx="137">
                  <c:v>4.0195999999999996E-2</c:v>
                </c:pt>
                <c:pt idx="138">
                  <c:v>4.0344000000000005E-2</c:v>
                </c:pt>
                <c:pt idx="139">
                  <c:v>4.0564000000000003E-2</c:v>
                </c:pt>
                <c:pt idx="140">
                  <c:v>4.0894E-2</c:v>
                </c:pt>
                <c:pt idx="141">
                  <c:v>4.1389999999999996E-2</c:v>
                </c:pt>
                <c:pt idx="142">
                  <c:v>4.2133999999999998E-2</c:v>
                </c:pt>
                <c:pt idx="143">
                  <c:v>4.3249999999999997E-2</c:v>
                </c:pt>
                <c:pt idx="144">
                  <c:v>4.3999999999999997E-2</c:v>
                </c:pt>
                <c:pt idx="145">
                  <c:v>4.428E-2</c:v>
                </c:pt>
                <c:pt idx="146">
                  <c:v>4.4560000000000002E-2</c:v>
                </c:pt>
                <c:pt idx="147">
                  <c:v>4.4979999999999999E-2</c:v>
                </c:pt>
                <c:pt idx="148">
                  <c:v>4.5609999999999998E-2</c:v>
                </c:pt>
                <c:pt idx="149">
                  <c:v>4.6556E-2</c:v>
                </c:pt>
                <c:pt idx="150">
                  <c:v>4.7278000000000001E-2</c:v>
                </c:pt>
                <c:pt idx="151">
                  <c:v>4.8000000000000001E-2</c:v>
                </c:pt>
                <c:pt idx="152">
                  <c:v>4.8280000000000003E-2</c:v>
                </c:pt>
                <c:pt idx="153">
                  <c:v>4.8559999999999999E-2</c:v>
                </c:pt>
                <c:pt idx="154">
                  <c:v>4.8980000000000003E-2</c:v>
                </c:pt>
                <c:pt idx="155">
                  <c:v>4.9610000000000001E-2</c:v>
                </c:pt>
                <c:pt idx="156">
                  <c:v>5.0556000000000004E-2</c:v>
                </c:pt>
                <c:pt idx="157">
                  <c:v>5.1278000000000004E-2</c:v>
                </c:pt>
                <c:pt idx="158">
                  <c:v>5.2000000000000005E-2</c:v>
                </c:pt>
                <c:pt idx="159">
                  <c:v>5.2280000000000007E-2</c:v>
                </c:pt>
                <c:pt idx="160">
                  <c:v>5.2559999999999996E-2</c:v>
                </c:pt>
                <c:pt idx="161">
                  <c:v>5.2980000000000006E-2</c:v>
                </c:pt>
                <c:pt idx="162">
                  <c:v>5.3610000000000005E-2</c:v>
                </c:pt>
                <c:pt idx="163">
                  <c:v>5.4554000000000005E-2</c:v>
                </c:pt>
                <c:pt idx="164">
                  <c:v>5.5278000000000008E-2</c:v>
                </c:pt>
                <c:pt idx="165">
                  <c:v>5.6000000000000008E-2</c:v>
                </c:pt>
                <c:pt idx="166">
                  <c:v>5.6279999999999997E-2</c:v>
                </c:pt>
                <c:pt idx="167">
                  <c:v>5.6559999999999999E-2</c:v>
                </c:pt>
                <c:pt idx="168">
                  <c:v>5.6979999999999996E-2</c:v>
                </c:pt>
                <c:pt idx="169">
                  <c:v>5.7609999999999995E-2</c:v>
                </c:pt>
                <c:pt idx="170">
                  <c:v>5.8555999999999997E-2</c:v>
                </c:pt>
                <c:pt idx="171">
                  <c:v>5.9277999999999997E-2</c:v>
                </c:pt>
                <c:pt idx="172">
                  <c:v>0.06</c:v>
                </c:pt>
                <c:pt idx="173">
                  <c:v>6.028E-2</c:v>
                </c:pt>
                <c:pt idx="174">
                  <c:v>6.0560000000000003E-2</c:v>
                </c:pt>
                <c:pt idx="175">
                  <c:v>6.0979999999999999E-2</c:v>
                </c:pt>
                <c:pt idx="176">
                  <c:v>6.1609999999999998E-2</c:v>
                </c:pt>
                <c:pt idx="177">
                  <c:v>6.2553999999999998E-2</c:v>
                </c:pt>
                <c:pt idx="178">
                  <c:v>6.3278000000000001E-2</c:v>
                </c:pt>
                <c:pt idx="179">
                  <c:v>6.4000000000000001E-2</c:v>
                </c:pt>
                <c:pt idx="180">
                  <c:v>6.4799999999999996E-2</c:v>
                </c:pt>
                <c:pt idx="181">
                  <c:v>6.5600000000000006E-2</c:v>
                </c:pt>
                <c:pt idx="182">
                  <c:v>6.6799999999999998E-2</c:v>
                </c:pt>
                <c:pt idx="183">
                  <c:v>6.8000000000000005E-2</c:v>
                </c:pt>
                <c:pt idx="184">
                  <c:v>6.88E-2</c:v>
                </c:pt>
                <c:pt idx="185">
                  <c:v>6.9599999999999995E-2</c:v>
                </c:pt>
                <c:pt idx="186">
                  <c:v>7.0800000000000002E-2</c:v>
                </c:pt>
                <c:pt idx="187">
                  <c:v>7.1999999999999995E-2</c:v>
                </c:pt>
                <c:pt idx="188">
                  <c:v>7.2559999999999999E-2</c:v>
                </c:pt>
                <c:pt idx="189">
                  <c:v>7.3119999999999991E-2</c:v>
                </c:pt>
                <c:pt idx="190">
                  <c:v>7.3959999999999998E-2</c:v>
                </c:pt>
                <c:pt idx="191">
                  <c:v>7.5219999999999995E-2</c:v>
                </c:pt>
                <c:pt idx="192">
                  <c:v>7.7109999999999998E-2</c:v>
                </c:pt>
                <c:pt idx="193">
                  <c:v>7.8553999999999999E-2</c:v>
                </c:pt>
                <c:pt idx="194">
                  <c:v>0.08</c:v>
                </c:pt>
                <c:pt idx="195">
                  <c:v>8.0559999999999993E-2</c:v>
                </c:pt>
                <c:pt idx="196">
                  <c:v>8.1119999999999998E-2</c:v>
                </c:pt>
                <c:pt idx="197">
                  <c:v>8.1960000000000005E-2</c:v>
                </c:pt>
                <c:pt idx="198">
                  <c:v>8.3220000000000002E-2</c:v>
                </c:pt>
                <c:pt idx="199">
                  <c:v>8.5109999999999991E-2</c:v>
                </c:pt>
                <c:pt idx="200">
                  <c:v>8.6553999999999992E-2</c:v>
                </c:pt>
                <c:pt idx="201">
                  <c:v>8.7999999999999995E-2</c:v>
                </c:pt>
                <c:pt idx="202">
                  <c:v>8.8719999999999993E-2</c:v>
                </c:pt>
                <c:pt idx="203">
                  <c:v>8.9439999999999992E-2</c:v>
                </c:pt>
                <c:pt idx="204">
                  <c:v>9.0520000000000003E-2</c:v>
                </c:pt>
                <c:pt idx="205">
                  <c:v>9.214E-2</c:v>
                </c:pt>
                <c:pt idx="206">
                  <c:v>9.4570000000000001E-2</c:v>
                </c:pt>
                <c:pt idx="207">
                  <c:v>9.6000000000000002E-2</c:v>
                </c:pt>
                <c:pt idx="208">
                  <c:v>9.6799999999999997E-2</c:v>
                </c:pt>
                <c:pt idx="209">
                  <c:v>9.7599999999999992E-2</c:v>
                </c:pt>
                <c:pt idx="210">
                  <c:v>9.8799999999999999E-2</c:v>
                </c:pt>
                <c:pt idx="211">
                  <c:v>0.10059999999999999</c:v>
                </c:pt>
                <c:pt idx="212">
                  <c:v>0.10329999999999999</c:v>
                </c:pt>
                <c:pt idx="213">
                  <c:v>0.10400000000000001</c:v>
                </c:pt>
                <c:pt idx="214">
                  <c:v>0.1056</c:v>
                </c:pt>
                <c:pt idx="215">
                  <c:v>0.1072</c:v>
                </c:pt>
                <c:pt idx="216">
                  <c:v>0.1096</c:v>
                </c:pt>
                <c:pt idx="217">
                  <c:v>0.11200000000000002</c:v>
                </c:pt>
                <c:pt idx="218">
                  <c:v>0.11359999999999999</c:v>
                </c:pt>
                <c:pt idx="219">
                  <c:v>0.1152</c:v>
                </c:pt>
                <c:pt idx="220">
                  <c:v>0.1176</c:v>
                </c:pt>
                <c:pt idx="221">
                  <c:v>0.12</c:v>
                </c:pt>
              </c:numCache>
            </c:numRef>
          </c:xVal>
          <c:yVal>
            <c:numRef>
              <c:f>Results!$M$6:$M$227</c:f>
              <c:numCache>
                <c:formatCode>General</c:formatCode>
                <c:ptCount val="222"/>
                <c:pt idx="0">
                  <c:v>0</c:v>
                </c:pt>
                <c:pt idx="1">
                  <c:v>16.689783107331603</c:v>
                </c:pt>
                <c:pt idx="2">
                  <c:v>36.673277761949983</c:v>
                </c:pt>
                <c:pt idx="3">
                  <c:v>66.657273265747605</c:v>
                </c:pt>
                <c:pt idx="4">
                  <c:v>96.622965951089654</c:v>
                </c:pt>
                <c:pt idx="5">
                  <c:v>116.59691130912252</c:v>
                </c:pt>
                <c:pt idx="6">
                  <c:v>136.5628989200008</c:v>
                </c:pt>
                <c:pt idx="7">
                  <c:v>166.50790146274088</c:v>
                </c:pt>
                <c:pt idx="8">
                  <c:v>196.44494625832641</c:v>
                </c:pt>
                <c:pt idx="9">
                  <c:v>216.3950183748955</c:v>
                </c:pt>
                <c:pt idx="10">
                  <c:v>236.34509049146456</c:v>
                </c:pt>
                <c:pt idx="11">
                  <c:v>266.25826204558632</c:v>
                </c:pt>
                <c:pt idx="12">
                  <c:v>296.15551810539881</c:v>
                </c:pt>
                <c:pt idx="13">
                  <c:v>316.0817169805041</c:v>
                </c:pt>
                <c:pt idx="14">
                  <c:v>336.00791585560938</c:v>
                </c:pt>
                <c:pt idx="15">
                  <c:v>365.88925642111275</c:v>
                </c:pt>
                <c:pt idx="16">
                  <c:v>395.75468149230693</c:v>
                </c:pt>
                <c:pt idx="17">
                  <c:v>415.66496487310303</c:v>
                </c:pt>
                <c:pt idx="18">
                  <c:v>435.56729050674454</c:v>
                </c:pt>
                <c:pt idx="19">
                  <c:v>465.41680008362948</c:v>
                </c:pt>
                <c:pt idx="20">
                  <c:v>495.2503941662053</c:v>
                </c:pt>
                <c:pt idx="21">
                  <c:v>515.13680430553757</c:v>
                </c:pt>
                <c:pt idx="22">
                  <c:v>535.01525669771536</c:v>
                </c:pt>
                <c:pt idx="23">
                  <c:v>564.82497753882728</c:v>
                </c:pt>
                <c:pt idx="24">
                  <c:v>594.63469837993932</c:v>
                </c:pt>
                <c:pt idx="25">
                  <c:v>614.49723527780782</c:v>
                </c:pt>
                <c:pt idx="26">
                  <c:v>634.35181442852183</c:v>
                </c:pt>
                <c:pt idx="27">
                  <c:v>664.13766202816998</c:v>
                </c:pt>
                <c:pt idx="28">
                  <c:v>693.89963638635436</c:v>
                </c:pt>
                <c:pt idx="29">
                  <c:v>713.58710284682184</c:v>
                </c:pt>
                <c:pt idx="30">
                  <c:v>729.77316055926769</c:v>
                </c:pt>
                <c:pt idx="31">
                  <c:v>750.88506376040755</c:v>
                </c:pt>
                <c:pt idx="32">
                  <c:v>771.01816406153227</c:v>
                </c:pt>
                <c:pt idx="33">
                  <c:v>784.22006659100509</c:v>
                </c:pt>
                <c:pt idx="34">
                  <c:v>797.12753247575779</c:v>
                </c:pt>
                <c:pt idx="35">
                  <c:v>815.43035093132573</c:v>
                </c:pt>
                <c:pt idx="36">
                  <c:v>832.85781719988825</c:v>
                </c:pt>
                <c:pt idx="37">
                  <c:v>844.15781815941284</c:v>
                </c:pt>
                <c:pt idx="38">
                  <c:v>855.13950923275354</c:v>
                </c:pt>
                <c:pt idx="39">
                  <c:v>871.13458101348908</c:v>
                </c:pt>
                <c:pt idx="40">
                  <c:v>886.41345555031103</c:v>
                </c:pt>
                <c:pt idx="41">
                  <c:v>896.44021696510049</c:v>
                </c:pt>
                <c:pt idx="42">
                  <c:v>906.307823436798</c:v>
                </c:pt>
                <c:pt idx="43">
                  <c:v>920.87050072970635</c:v>
                </c:pt>
                <c:pt idx="44">
                  <c:v>934.79655825024724</c:v>
                </c:pt>
                <c:pt idx="45">
                  <c:v>943.86839000648524</c:v>
                </c:pt>
                <c:pt idx="46">
                  <c:v>952.46275693344762</c:v>
                </c:pt>
                <c:pt idx="47">
                  <c:v>964.63811007997754</c:v>
                </c:pt>
                <c:pt idx="48">
                  <c:v>976.09726598259397</c:v>
                </c:pt>
                <c:pt idx="49">
                  <c:v>983.49797083636724</c:v>
                </c:pt>
                <c:pt idx="50">
                  <c:v>990.50078833241059</c:v>
                </c:pt>
                <c:pt idx="51">
                  <c:v>1000.447972275654</c:v>
                </c:pt>
                <c:pt idx="52">
                  <c:v>1009.3606490888002</c:v>
                </c:pt>
                <c:pt idx="53">
                  <c:v>1014.9310720970166</c:v>
                </c:pt>
                <c:pt idx="54">
                  <c:v>1020.0240302759572</c:v>
                </c:pt>
                <c:pt idx="55">
                  <c:v>1026.8676928289085</c:v>
                </c:pt>
                <c:pt idx="56">
                  <c:v>1032.9951581379466</c:v>
                </c:pt>
                <c:pt idx="57">
                  <c:v>1036.5761443575143</c:v>
                </c:pt>
                <c:pt idx="58">
                  <c:v>1039.5205108047144</c:v>
                </c:pt>
                <c:pt idx="59">
                  <c:v>1043.34022943892</c:v>
                </c:pt>
                <c:pt idx="60">
                  <c:v>1046.2050184145739</c:v>
                </c:pt>
                <c:pt idx="61">
                  <c:v>1047.4782579593091</c:v>
                </c:pt>
                <c:pt idx="62">
                  <c:v>1048.4331876178605</c:v>
                </c:pt>
                <c:pt idx="63">
                  <c:v>1049.9451595772334</c:v>
                </c:pt>
                <c:pt idx="64">
                  <c:v>1051.2979765935147</c:v>
                </c:pt>
                <c:pt idx="65">
                  <c:v>1057.3458644310067</c:v>
                </c:pt>
                <c:pt idx="66">
                  <c:v>1062.0409352522177</c:v>
                </c:pt>
                <c:pt idx="67">
                  <c:v>1067.1338934311582</c:v>
                </c:pt>
                <c:pt idx="68">
                  <c:v>1070.555724707634</c:v>
                </c:pt>
                <c:pt idx="69">
                  <c:v>1072.2268516100989</c:v>
                </c:pt>
                <c:pt idx="70">
                  <c:v>1073.5000911548341</c:v>
                </c:pt>
                <c:pt idx="71">
                  <c:v>1074.6937532280233</c:v>
                </c:pt>
                <c:pt idx="72">
                  <c:v>1075.4099504719366</c:v>
                </c:pt>
                <c:pt idx="73">
                  <c:v>1075.4895279434827</c:v>
                </c:pt>
                <c:pt idx="74">
                  <c:v>1075.5691054150286</c:v>
                </c:pt>
                <c:pt idx="75">
                  <c:v>1075.3303730003906</c:v>
                </c:pt>
                <c:pt idx="76">
                  <c:v>1075.0916405857529</c:v>
                </c:pt>
                <c:pt idx="77">
                  <c:v>1074.3754433418394</c:v>
                </c:pt>
                <c:pt idx="78">
                  <c:v>1073.0226263255583</c:v>
                </c:pt>
                <c:pt idx="79">
                  <c:v>1075.7282603581207</c:v>
                </c:pt>
                <c:pt idx="80">
                  <c:v>1073.1817812686504</c:v>
                </c:pt>
                <c:pt idx="81">
                  <c:v>1073.1022037971043</c:v>
                </c:pt>
                <c:pt idx="82">
                  <c:v>1072.9430488540124</c:v>
                </c:pt>
                <c:pt idx="83">
                  <c:v>1073.0226263255583</c:v>
                </c:pt>
                <c:pt idx="84">
                  <c:v>1072.9430488540124</c:v>
                </c:pt>
                <c:pt idx="85">
                  <c:v>1072.9430488540124</c:v>
                </c:pt>
                <c:pt idx="86">
                  <c:v>1072.8634713824663</c:v>
                </c:pt>
                <c:pt idx="87">
                  <c:v>1072.7838939109204</c:v>
                </c:pt>
                <c:pt idx="88">
                  <c:v>1072.7043164393747</c:v>
                </c:pt>
                <c:pt idx="89">
                  <c:v>1072.5451614962826</c:v>
                </c:pt>
                <c:pt idx="90">
                  <c:v>1072.2268516100989</c:v>
                </c:pt>
                <c:pt idx="91">
                  <c:v>1071.8289642523691</c:v>
                </c:pt>
                <c:pt idx="92">
                  <c:v>1071.1923444800016</c:v>
                </c:pt>
                <c:pt idx="93">
                  <c:v>1070.2374148214501</c:v>
                </c:pt>
                <c:pt idx="94">
                  <c:v>1068.7254428620772</c:v>
                </c:pt>
                <c:pt idx="95">
                  <c:v>1066.3381187156988</c:v>
                </c:pt>
                <c:pt idx="96">
                  <c:v>1065.3036115856014</c:v>
                </c:pt>
                <c:pt idx="97">
                  <c:v>1065.3036115856014</c:v>
                </c:pt>
                <c:pt idx="98">
                  <c:v>1065.2240341140555</c:v>
                </c:pt>
                <c:pt idx="99">
                  <c:v>1065.0648791709636</c:v>
                </c:pt>
                <c:pt idx="100">
                  <c:v>1064.9057242278716</c:v>
                </c:pt>
                <c:pt idx="101">
                  <c:v>1064.6669918132338</c:v>
                </c:pt>
                <c:pt idx="102">
                  <c:v>1064.3486819270499</c:v>
                </c:pt>
                <c:pt idx="103">
                  <c:v>1063.7916396262285</c:v>
                </c:pt>
                <c:pt idx="104">
                  <c:v>1062.916287439223</c:v>
                </c:pt>
                <c:pt idx="105">
                  <c:v>1061.6430478944878</c:v>
                </c:pt>
                <c:pt idx="106">
                  <c:v>1059.653611105839</c:v>
                </c:pt>
                <c:pt idx="107">
                  <c:v>1058.0620616749202</c:v>
                </c:pt>
                <c:pt idx="108">
                  <c:v>1056.4705122440012</c:v>
                </c:pt>
                <c:pt idx="109">
                  <c:v>1056.2317798293632</c:v>
                </c:pt>
                <c:pt idx="110">
                  <c:v>1055.9930474147254</c:v>
                </c:pt>
                <c:pt idx="111">
                  <c:v>1055.6747375285418</c:v>
                </c:pt>
                <c:pt idx="112">
                  <c:v>1055.1176952277201</c:v>
                </c:pt>
                <c:pt idx="113">
                  <c:v>1054.3219205122607</c:v>
                </c:pt>
                <c:pt idx="114">
                  <c:v>1053.1282584390715</c:v>
                </c:pt>
                <c:pt idx="115">
                  <c:v>1051.3775540650606</c:v>
                </c:pt>
                <c:pt idx="116">
                  <c:v>1048.5923425609524</c:v>
                </c:pt>
                <c:pt idx="117">
                  <c:v>1046.6824832438497</c:v>
                </c:pt>
                <c:pt idx="118">
                  <c:v>1046.4437508292117</c:v>
                </c:pt>
                <c:pt idx="119">
                  <c:v>1046.2050184145739</c:v>
                </c:pt>
                <c:pt idx="120">
                  <c:v>1045.8071310568441</c:v>
                </c:pt>
                <c:pt idx="121">
                  <c:v>1045.2500887560225</c:v>
                </c:pt>
                <c:pt idx="122">
                  <c:v>1044.3747365690172</c:v>
                </c:pt>
                <c:pt idx="123">
                  <c:v>1043.101497024282</c:v>
                </c:pt>
                <c:pt idx="124">
                  <c:v>1041.1120602356334</c:v>
                </c:pt>
                <c:pt idx="125">
                  <c:v>1038.0881163168872</c:v>
                </c:pt>
                <c:pt idx="126">
                  <c:v>1036.0191020566926</c:v>
                </c:pt>
                <c:pt idx="127">
                  <c:v>1035.8599471136006</c:v>
                </c:pt>
                <c:pt idx="128">
                  <c:v>1035.5416372274169</c:v>
                </c:pt>
                <c:pt idx="129">
                  <c:v>1035.1437498696873</c:v>
                </c:pt>
                <c:pt idx="130">
                  <c:v>1034.5071300973195</c:v>
                </c:pt>
                <c:pt idx="131">
                  <c:v>1033.5522004387683</c:v>
                </c:pt>
                <c:pt idx="132">
                  <c:v>1032.1993834224872</c:v>
                </c:pt>
                <c:pt idx="133">
                  <c:v>1030.0507916907466</c:v>
                </c:pt>
                <c:pt idx="134">
                  <c:v>1026.7881153573628</c:v>
                </c:pt>
                <c:pt idx="135">
                  <c:v>1024.5599461540762</c:v>
                </c:pt>
                <c:pt idx="136">
                  <c:v>1024.3212137394382</c:v>
                </c:pt>
                <c:pt idx="137">
                  <c:v>1024.0029038532546</c:v>
                </c:pt>
                <c:pt idx="138">
                  <c:v>1023.5254390239788</c:v>
                </c:pt>
                <c:pt idx="139">
                  <c:v>1022.8888192516112</c:v>
                </c:pt>
                <c:pt idx="140">
                  <c:v>1021.8543121215139</c:v>
                </c:pt>
                <c:pt idx="141">
                  <c:v>1020.3423401621409</c:v>
                </c:pt>
                <c:pt idx="142">
                  <c:v>1018.0345934873085</c:v>
                </c:pt>
                <c:pt idx="143">
                  <c:v>1014.5331847392868</c:v>
                </c:pt>
                <c:pt idx="144">
                  <c:v>1012.1458605929083</c:v>
                </c:pt>
                <c:pt idx="145">
                  <c:v>1011.3500858774489</c:v>
                </c:pt>
                <c:pt idx="146">
                  <c:v>1010.3951562188975</c:v>
                </c:pt>
                <c:pt idx="147">
                  <c:v>1008.9627617310705</c:v>
                </c:pt>
                <c:pt idx="148">
                  <c:v>1006.8937474708758</c:v>
                </c:pt>
                <c:pt idx="149">
                  <c:v>1003.7106486090379</c:v>
                </c:pt>
                <c:pt idx="150">
                  <c:v>1001.2437469911134</c:v>
                </c:pt>
                <c:pt idx="151">
                  <c:v>998.77684537318919</c:v>
                </c:pt>
                <c:pt idx="152">
                  <c:v>997.90149318618376</c:v>
                </c:pt>
                <c:pt idx="153">
                  <c:v>996.86698605608638</c:v>
                </c:pt>
                <c:pt idx="154">
                  <c:v>995.35501409671338</c:v>
                </c:pt>
                <c:pt idx="155">
                  <c:v>993.12684489342678</c:v>
                </c:pt>
                <c:pt idx="156">
                  <c:v>989.70501361695108</c:v>
                </c:pt>
                <c:pt idx="157">
                  <c:v>987.07895705593489</c:v>
                </c:pt>
                <c:pt idx="158">
                  <c:v>984.37332302337268</c:v>
                </c:pt>
                <c:pt idx="159">
                  <c:v>983.41839336482121</c:v>
                </c:pt>
                <c:pt idx="160">
                  <c:v>982.30430876317791</c:v>
                </c:pt>
                <c:pt idx="161">
                  <c:v>980.712759332259</c:v>
                </c:pt>
                <c:pt idx="162">
                  <c:v>978.32543518588056</c:v>
                </c:pt>
                <c:pt idx="163">
                  <c:v>974.664871494767</c:v>
                </c:pt>
                <c:pt idx="164">
                  <c:v>971.80008251911295</c:v>
                </c:pt>
                <c:pt idx="165">
                  <c:v>968.93529354345878</c:v>
                </c:pt>
                <c:pt idx="166">
                  <c:v>967.9007864133614</c:v>
                </c:pt>
                <c:pt idx="167">
                  <c:v>966.7071243401723</c:v>
                </c:pt>
                <c:pt idx="168">
                  <c:v>965.03599743770724</c:v>
                </c:pt>
                <c:pt idx="169">
                  <c:v>962.40994087669105</c:v>
                </c:pt>
                <c:pt idx="170">
                  <c:v>958.4310672993937</c:v>
                </c:pt>
                <c:pt idx="171">
                  <c:v>955.4071233806477</c:v>
                </c:pt>
                <c:pt idx="172">
                  <c:v>952.3831794619017</c:v>
                </c:pt>
                <c:pt idx="173">
                  <c:v>951.18951738871249</c:v>
                </c:pt>
                <c:pt idx="174">
                  <c:v>949.99585531552316</c:v>
                </c:pt>
                <c:pt idx="175">
                  <c:v>948.16557346996649</c:v>
                </c:pt>
                <c:pt idx="176">
                  <c:v>945.38036196585824</c:v>
                </c:pt>
                <c:pt idx="177">
                  <c:v>941.08317850237711</c:v>
                </c:pt>
                <c:pt idx="178">
                  <c:v>937.90007964053916</c:v>
                </c:pt>
                <c:pt idx="179">
                  <c:v>934.55782583560938</c:v>
                </c:pt>
                <c:pt idx="180">
                  <c:v>930.89726214449581</c:v>
                </c:pt>
                <c:pt idx="181">
                  <c:v>927.15712098183633</c:v>
                </c:pt>
                <c:pt idx="182">
                  <c:v>921.26838808743605</c:v>
                </c:pt>
                <c:pt idx="183">
                  <c:v>915.45923266458203</c:v>
                </c:pt>
                <c:pt idx="184">
                  <c:v>911.55993655883049</c:v>
                </c:pt>
                <c:pt idx="185">
                  <c:v>907.50148550998722</c:v>
                </c:pt>
                <c:pt idx="186">
                  <c:v>901.29444272940327</c:v>
                </c:pt>
                <c:pt idx="187">
                  <c:v>895.00782247727341</c:v>
                </c:pt>
                <c:pt idx="188">
                  <c:v>892.14303350161924</c:v>
                </c:pt>
                <c:pt idx="189">
                  <c:v>889.11908958287324</c:v>
                </c:pt>
                <c:pt idx="190">
                  <c:v>884.50359623320833</c:v>
                </c:pt>
                <c:pt idx="191">
                  <c:v>877.50077873716486</c:v>
                </c:pt>
                <c:pt idx="192">
                  <c:v>866.59866513537008</c:v>
                </c:pt>
                <c:pt idx="193">
                  <c:v>858.16345315149965</c:v>
                </c:pt>
                <c:pt idx="194">
                  <c:v>849.48950875299136</c:v>
                </c:pt>
                <c:pt idx="195">
                  <c:v>846.30640989115341</c:v>
                </c:pt>
                <c:pt idx="196">
                  <c:v>842.80500114313168</c:v>
                </c:pt>
                <c:pt idx="197">
                  <c:v>837.55288802109919</c:v>
                </c:pt>
                <c:pt idx="198">
                  <c:v>829.51556339495846</c:v>
                </c:pt>
                <c:pt idx="199">
                  <c:v>817.02190036224465</c:v>
                </c:pt>
                <c:pt idx="200">
                  <c:v>807.393026305185</c:v>
                </c:pt>
                <c:pt idx="201">
                  <c:v>797.52541983348749</c:v>
                </c:pt>
                <c:pt idx="202">
                  <c:v>792.69506731064848</c:v>
                </c:pt>
                <c:pt idx="203">
                  <c:v>787.5384471544711</c:v>
                </c:pt>
                <c:pt idx="204">
                  <c:v>779.72393944865905</c:v>
                </c:pt>
                <c:pt idx="205">
                  <c:v>767.68386800375708</c:v>
                </c:pt>
                <c:pt idx="206">
                  <c:v>749.44471152542587</c:v>
                </c:pt>
                <c:pt idx="207">
                  <c:v>737.89802040410893</c:v>
                </c:pt>
                <c:pt idx="208">
                  <c:v>731.84217481946223</c:v>
                </c:pt>
                <c:pt idx="209">
                  <c:v>725.26907566976706</c:v>
                </c:pt>
                <c:pt idx="210">
                  <c:v>715.32189172652352</c:v>
                </c:pt>
                <c:pt idx="211">
                  <c:v>699.96343971815566</c:v>
                </c:pt>
                <c:pt idx="212">
                  <c:v>676.68702929096594</c:v>
                </c:pt>
                <c:pt idx="213">
                  <c:v>670.21738085428035</c:v>
                </c:pt>
                <c:pt idx="214">
                  <c:v>655.82977399877313</c:v>
                </c:pt>
                <c:pt idx="215">
                  <c:v>640.49519523186893</c:v>
                </c:pt>
                <c:pt idx="216">
                  <c:v>617.70420738110954</c:v>
                </c:pt>
                <c:pt idx="217">
                  <c:v>592.88399400592857</c:v>
                </c:pt>
                <c:pt idx="218">
                  <c:v>575.3053305414287</c:v>
                </c:pt>
                <c:pt idx="219">
                  <c:v>556.86723038423247</c:v>
                </c:pt>
                <c:pt idx="220">
                  <c:v>527.62250959109679</c:v>
                </c:pt>
                <c:pt idx="221">
                  <c:v>496.50771821663125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84-418B-9124-8D7511690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79232"/>
        <c:axId val="730377920"/>
      </c:scatterChart>
      <c:valAx>
        <c:axId val="73037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77920"/>
        <c:crosses val="autoZero"/>
        <c:crossBetween val="midCat"/>
      </c:valAx>
      <c:valAx>
        <c:axId val="73037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79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Force-Displacement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Results!$J$6:$J$185</c:f>
              <c:numCache>
                <c:formatCode>0.00E+00</c:formatCode>
                <c:ptCount val="180"/>
                <c:pt idx="0" formatCode="General">
                  <c:v>0</c:v>
                </c:pt>
                <c:pt idx="1">
                  <c:v>5.0000000000000001E-4</c:v>
                </c:pt>
                <c:pt idx="2">
                  <c:v>1E-3</c:v>
                </c:pt>
                <c:pt idx="3">
                  <c:v>1.75E-3</c:v>
                </c:pt>
                <c:pt idx="4">
                  <c:v>2.5000000000000001E-3</c:v>
                </c:pt>
                <c:pt idx="5">
                  <c:v>3.0000000000000001E-3</c:v>
                </c:pt>
                <c:pt idx="6">
                  <c:v>3.5000000000000001E-3</c:v>
                </c:pt>
                <c:pt idx="7">
                  <c:v>4.2500000000000003E-3</c:v>
                </c:pt>
                <c:pt idx="8">
                  <c:v>5.0000000000000001E-3</c:v>
                </c:pt>
                <c:pt idx="9">
                  <c:v>5.4999999999999997E-3</c:v>
                </c:pt>
                <c:pt idx="10">
                  <c:v>6.0000000000000001E-3</c:v>
                </c:pt>
                <c:pt idx="11">
                  <c:v>6.7499999999999999E-3</c:v>
                </c:pt>
                <c:pt idx="12">
                  <c:v>7.4999999999999997E-3</c:v>
                </c:pt>
                <c:pt idx="13">
                  <c:v>8.0000000000000002E-3</c:v>
                </c:pt>
                <c:pt idx="14">
                  <c:v>8.5000000000000006E-3</c:v>
                </c:pt>
                <c:pt idx="15">
                  <c:v>9.2499999999999995E-3</c:v>
                </c:pt>
                <c:pt idx="16">
                  <c:v>0.01</c:v>
                </c:pt>
                <c:pt idx="17">
                  <c:v>1.0500000000000001E-2</c:v>
                </c:pt>
                <c:pt idx="18">
                  <c:v>1.0999999999999999E-2</c:v>
                </c:pt>
                <c:pt idx="19">
                  <c:v>1.175E-2</c:v>
                </c:pt>
                <c:pt idx="20">
                  <c:v>1.2500000000000001E-2</c:v>
                </c:pt>
                <c:pt idx="21">
                  <c:v>1.2999999999999999E-2</c:v>
                </c:pt>
                <c:pt idx="22">
                  <c:v>1.35E-2</c:v>
                </c:pt>
                <c:pt idx="23">
                  <c:v>1.4250000000000001E-2</c:v>
                </c:pt>
                <c:pt idx="24">
                  <c:v>1.4999999999999999E-2</c:v>
                </c:pt>
                <c:pt idx="25">
                  <c:v>1.55E-2</c:v>
                </c:pt>
                <c:pt idx="26">
                  <c:v>1.6E-2</c:v>
                </c:pt>
                <c:pt idx="27">
                  <c:v>1.6750000000000001E-2</c:v>
                </c:pt>
                <c:pt idx="28">
                  <c:v>1.7500000000000002E-2</c:v>
                </c:pt>
                <c:pt idx="29">
                  <c:v>1.7999999999999999E-2</c:v>
                </c:pt>
                <c:pt idx="30">
                  <c:v>1.8499999999999999E-2</c:v>
                </c:pt>
                <c:pt idx="31">
                  <c:v>1.925E-2</c:v>
                </c:pt>
                <c:pt idx="32">
                  <c:v>0.02</c:v>
                </c:pt>
                <c:pt idx="33">
                  <c:v>2.0500000000000001E-2</c:v>
                </c:pt>
                <c:pt idx="34">
                  <c:v>2.1000000000000001E-2</c:v>
                </c:pt>
                <c:pt idx="35">
                  <c:v>2.1749999999999999E-2</c:v>
                </c:pt>
                <c:pt idx="36">
                  <c:v>2.2499999999999999E-2</c:v>
                </c:pt>
                <c:pt idx="37">
                  <c:v>2.3E-2</c:v>
                </c:pt>
                <c:pt idx="38">
                  <c:v>2.35E-2</c:v>
                </c:pt>
                <c:pt idx="39">
                  <c:v>2.4250000000000001E-2</c:v>
                </c:pt>
                <c:pt idx="40">
                  <c:v>2.5000000000000001E-2</c:v>
                </c:pt>
                <c:pt idx="41">
                  <c:v>2.5499999999999998E-2</c:v>
                </c:pt>
                <c:pt idx="42">
                  <c:v>2.5999999999999999E-2</c:v>
                </c:pt>
                <c:pt idx="43">
                  <c:v>2.6749999999999999E-2</c:v>
                </c:pt>
                <c:pt idx="44">
                  <c:v>2.75E-2</c:v>
                </c:pt>
                <c:pt idx="45">
                  <c:v>2.8000000000000001E-2</c:v>
                </c:pt>
                <c:pt idx="46">
                  <c:v>2.8500000000000001E-2</c:v>
                </c:pt>
                <c:pt idx="47">
                  <c:v>2.9250000000000002E-2</c:v>
                </c:pt>
                <c:pt idx="48">
                  <c:v>0.03</c:v>
                </c:pt>
                <c:pt idx="49">
                  <c:v>3.0499999999999999E-2</c:v>
                </c:pt>
                <c:pt idx="50">
                  <c:v>3.1E-2</c:v>
                </c:pt>
                <c:pt idx="51">
                  <c:v>3.175E-2</c:v>
                </c:pt>
                <c:pt idx="52">
                  <c:v>3.2500000000000001E-2</c:v>
                </c:pt>
                <c:pt idx="53">
                  <c:v>3.3000000000000002E-2</c:v>
                </c:pt>
                <c:pt idx="54">
                  <c:v>3.3500000000000002E-2</c:v>
                </c:pt>
                <c:pt idx="55">
                  <c:v>3.4250000000000003E-2</c:v>
                </c:pt>
                <c:pt idx="56">
                  <c:v>3.5000000000000003E-2</c:v>
                </c:pt>
                <c:pt idx="57">
                  <c:v>3.5499999999999997E-2</c:v>
                </c:pt>
                <c:pt idx="58">
                  <c:v>3.5999999999999997E-2</c:v>
                </c:pt>
                <c:pt idx="59">
                  <c:v>3.6749999999999998E-2</c:v>
                </c:pt>
                <c:pt idx="60">
                  <c:v>3.7499999999999999E-2</c:v>
                </c:pt>
                <c:pt idx="61">
                  <c:v>3.7999999999999999E-2</c:v>
                </c:pt>
                <c:pt idx="62">
                  <c:v>3.85E-2</c:v>
                </c:pt>
                <c:pt idx="63">
                  <c:v>3.925E-2</c:v>
                </c:pt>
                <c:pt idx="64">
                  <c:v>0.04</c:v>
                </c:pt>
                <c:pt idx="65">
                  <c:v>4.3999999999999997E-2</c:v>
                </c:pt>
                <c:pt idx="66">
                  <c:v>4.8000000000000001E-2</c:v>
                </c:pt>
                <c:pt idx="67">
                  <c:v>5.3999999999999999E-2</c:v>
                </c:pt>
                <c:pt idx="68">
                  <c:v>0.06</c:v>
                </c:pt>
                <c:pt idx="69">
                  <c:v>6.4000000000000001E-2</c:v>
                </c:pt>
                <c:pt idx="70">
                  <c:v>6.8000000000000005E-2</c:v>
                </c:pt>
                <c:pt idx="71">
                  <c:v>7.3999999999999996E-2</c:v>
                </c:pt>
                <c:pt idx="72">
                  <c:v>0.08</c:v>
                </c:pt>
                <c:pt idx="73">
                  <c:v>8.4000000000000005E-2</c:v>
                </c:pt>
                <c:pt idx="74">
                  <c:v>8.7999999999999995E-2</c:v>
                </c:pt>
                <c:pt idx="75">
                  <c:v>9.01E-2</c:v>
                </c:pt>
                <c:pt idx="76">
                  <c:v>9.2200000000000004E-2</c:v>
                </c:pt>
                <c:pt idx="77">
                  <c:v>9.5350000000000004E-2</c:v>
                </c:pt>
                <c:pt idx="78" formatCode="General">
                  <c:v>0.1</c:v>
                </c:pt>
                <c:pt idx="79" formatCode="General">
                  <c:v>0.10008</c:v>
                </c:pt>
                <c:pt idx="80" formatCode="General">
                  <c:v>0.10009999999999999</c:v>
                </c:pt>
                <c:pt idx="81" formatCode="General">
                  <c:v>0.10012</c:v>
                </c:pt>
                <c:pt idx="82" formatCode="General">
                  <c:v>0.10015</c:v>
                </c:pt>
                <c:pt idx="83" formatCode="General">
                  <c:v>0.10019</c:v>
                </c:pt>
                <c:pt idx="84" formatCode="General">
                  <c:v>0.10026</c:v>
                </c:pt>
                <c:pt idx="85" formatCode="General">
                  <c:v>0.10036</c:v>
                </c:pt>
                <c:pt idx="86" formatCode="General">
                  <c:v>0.10051</c:v>
                </c:pt>
                <c:pt idx="87" formatCode="General">
                  <c:v>0.10074</c:v>
                </c:pt>
                <c:pt idx="88" formatCode="General">
                  <c:v>0.10108</c:v>
                </c:pt>
                <c:pt idx="89" formatCode="General">
                  <c:v>0.10159</c:v>
                </c:pt>
                <c:pt idx="90" formatCode="General">
                  <c:v>0.10236000000000001</c:v>
                </c:pt>
                <c:pt idx="91" formatCode="General">
                  <c:v>0.10352</c:v>
                </c:pt>
                <c:pt idx="92" formatCode="General">
                  <c:v>0.10525</c:v>
                </c:pt>
                <c:pt idx="93" formatCode="General">
                  <c:v>0.10784000000000001</c:v>
                </c:pt>
                <c:pt idx="94" formatCode="General">
                  <c:v>0.11173</c:v>
                </c:pt>
                <c:pt idx="95" formatCode="General">
                  <c:v>0.11756999999999999</c:v>
                </c:pt>
                <c:pt idx="96" formatCode="General">
                  <c:v>0.12</c:v>
                </c:pt>
                <c:pt idx="97" formatCode="General">
                  <c:v>0.12017</c:v>
                </c:pt>
                <c:pt idx="98" formatCode="General">
                  <c:v>0.12034</c:v>
                </c:pt>
                <c:pt idx="99" formatCode="General">
                  <c:v>0.1206</c:v>
                </c:pt>
                <c:pt idx="100" formatCode="General">
                  <c:v>0.12099</c:v>
                </c:pt>
                <c:pt idx="101" formatCode="General">
                  <c:v>0.12156</c:v>
                </c:pt>
                <c:pt idx="102" formatCode="General">
                  <c:v>0.12243</c:v>
                </c:pt>
                <c:pt idx="103" formatCode="General">
                  <c:v>0.12374</c:v>
                </c:pt>
                <c:pt idx="104" formatCode="General">
                  <c:v>0.12569</c:v>
                </c:pt>
                <c:pt idx="105" formatCode="General">
                  <c:v>0.12862000000000001</c:v>
                </c:pt>
                <c:pt idx="106" formatCode="General">
                  <c:v>0.13300999999999999</c:v>
                </c:pt>
                <c:pt idx="107" formatCode="General">
                  <c:v>0.13650999999999999</c:v>
                </c:pt>
                <c:pt idx="108" formatCode="General">
                  <c:v>0.14000000000000001</c:v>
                </c:pt>
                <c:pt idx="109" formatCode="General">
                  <c:v>0.14049</c:v>
                </c:pt>
                <c:pt idx="110" formatCode="General">
                  <c:v>0.14097999999999999</c:v>
                </c:pt>
                <c:pt idx="111" formatCode="General">
                  <c:v>0.14172000000000001</c:v>
                </c:pt>
                <c:pt idx="112" formatCode="General">
                  <c:v>0.14282</c:v>
                </c:pt>
                <c:pt idx="113" formatCode="General">
                  <c:v>0.14446999999999999</c:v>
                </c:pt>
                <c:pt idx="114" formatCode="General">
                  <c:v>0.14695</c:v>
                </c:pt>
                <c:pt idx="115" formatCode="General">
                  <c:v>0.15067</c:v>
                </c:pt>
                <c:pt idx="116" formatCode="General">
                  <c:v>0.15625</c:v>
                </c:pt>
                <c:pt idx="117" formatCode="General">
                  <c:v>0.16</c:v>
                </c:pt>
                <c:pt idx="118" formatCode="General">
                  <c:v>0.16048999999999999</c:v>
                </c:pt>
                <c:pt idx="119" formatCode="General">
                  <c:v>0.16098000000000001</c:v>
                </c:pt>
                <c:pt idx="120" formatCode="General">
                  <c:v>0.16172</c:v>
                </c:pt>
                <c:pt idx="121" formatCode="General">
                  <c:v>0.16281999999999999</c:v>
                </c:pt>
                <c:pt idx="122" formatCode="General">
                  <c:v>0.16447000000000001</c:v>
                </c:pt>
                <c:pt idx="123" formatCode="General">
                  <c:v>0.16694999999999999</c:v>
                </c:pt>
                <c:pt idx="124" formatCode="General">
                  <c:v>0.17066999999999999</c:v>
                </c:pt>
                <c:pt idx="125" formatCode="General">
                  <c:v>0.17624999999999999</c:v>
                </c:pt>
                <c:pt idx="126" formatCode="General">
                  <c:v>0.18</c:v>
                </c:pt>
                <c:pt idx="127" formatCode="General">
                  <c:v>0.18049000000000001</c:v>
                </c:pt>
                <c:pt idx="128" formatCode="General">
                  <c:v>0.18098</c:v>
                </c:pt>
                <c:pt idx="129" formatCode="General">
                  <c:v>0.18171000000000001</c:v>
                </c:pt>
                <c:pt idx="130" formatCode="General">
                  <c:v>0.18282000000000001</c:v>
                </c:pt>
                <c:pt idx="131" formatCode="General">
                  <c:v>0.18447</c:v>
                </c:pt>
                <c:pt idx="132" formatCode="General">
                  <c:v>0.18695000000000001</c:v>
                </c:pt>
                <c:pt idx="133" formatCode="General">
                  <c:v>0.19067000000000001</c:v>
                </c:pt>
                <c:pt idx="134" formatCode="General">
                  <c:v>0.19625000000000001</c:v>
                </c:pt>
                <c:pt idx="135" formatCode="General">
                  <c:v>0.2</c:v>
                </c:pt>
                <c:pt idx="136" formatCode="General">
                  <c:v>0.20049</c:v>
                </c:pt>
                <c:pt idx="137" formatCode="General">
                  <c:v>0.20097999999999999</c:v>
                </c:pt>
                <c:pt idx="138" formatCode="General">
                  <c:v>0.20172000000000001</c:v>
                </c:pt>
                <c:pt idx="139" formatCode="General">
                  <c:v>0.20282</c:v>
                </c:pt>
                <c:pt idx="140" formatCode="General">
                  <c:v>0.20447000000000001</c:v>
                </c:pt>
                <c:pt idx="141" formatCode="General">
                  <c:v>0.20695</c:v>
                </c:pt>
                <c:pt idx="142" formatCode="General">
                  <c:v>0.21067</c:v>
                </c:pt>
                <c:pt idx="143" formatCode="General">
                  <c:v>0.21625</c:v>
                </c:pt>
                <c:pt idx="144" formatCode="General">
                  <c:v>0.22</c:v>
                </c:pt>
                <c:pt idx="145" formatCode="General">
                  <c:v>0.22140000000000001</c:v>
                </c:pt>
                <c:pt idx="146" formatCode="General">
                  <c:v>0.2228</c:v>
                </c:pt>
                <c:pt idx="147" formatCode="General">
                  <c:v>0.22489999999999999</c:v>
                </c:pt>
                <c:pt idx="148" formatCode="General">
                  <c:v>0.22805</c:v>
                </c:pt>
                <c:pt idx="149" formatCode="General">
                  <c:v>0.23277999999999999</c:v>
                </c:pt>
                <c:pt idx="150" formatCode="General">
                  <c:v>0.23638999999999999</c:v>
                </c:pt>
                <c:pt idx="151" formatCode="General">
                  <c:v>0.24</c:v>
                </c:pt>
                <c:pt idx="152" formatCode="General">
                  <c:v>0.2414</c:v>
                </c:pt>
                <c:pt idx="153" formatCode="General">
                  <c:v>0.24279999999999999</c:v>
                </c:pt>
                <c:pt idx="154" formatCode="General">
                  <c:v>0.24490000000000001</c:v>
                </c:pt>
                <c:pt idx="155" formatCode="General">
                  <c:v>0.24804999999999999</c:v>
                </c:pt>
                <c:pt idx="156" formatCode="General">
                  <c:v>0.25278</c:v>
                </c:pt>
                <c:pt idx="157" formatCode="General">
                  <c:v>0.25639000000000001</c:v>
                </c:pt>
                <c:pt idx="158" formatCode="General">
                  <c:v>0.26</c:v>
                </c:pt>
                <c:pt idx="159" formatCode="General">
                  <c:v>0.26140000000000002</c:v>
                </c:pt>
                <c:pt idx="160" formatCode="General">
                  <c:v>0.26279999999999998</c:v>
                </c:pt>
                <c:pt idx="161" formatCode="General">
                  <c:v>0.26490000000000002</c:v>
                </c:pt>
                <c:pt idx="162" formatCode="General">
                  <c:v>0.26805000000000001</c:v>
                </c:pt>
                <c:pt idx="163" formatCode="General">
                  <c:v>0.27277000000000001</c:v>
                </c:pt>
                <c:pt idx="164" formatCode="General">
                  <c:v>0.27639000000000002</c:v>
                </c:pt>
                <c:pt idx="165" formatCode="General">
                  <c:v>0.28000000000000003</c:v>
                </c:pt>
                <c:pt idx="166" formatCode="General">
                  <c:v>0.28139999999999998</c:v>
                </c:pt>
                <c:pt idx="167" formatCode="General">
                  <c:v>0.2828</c:v>
                </c:pt>
                <c:pt idx="168" formatCode="General">
                  <c:v>0.28489999999999999</c:v>
                </c:pt>
                <c:pt idx="169" formatCode="General">
                  <c:v>0.28804999999999997</c:v>
                </c:pt>
                <c:pt idx="170" formatCode="General">
                  <c:v>0.29277999999999998</c:v>
                </c:pt>
                <c:pt idx="171" formatCode="General">
                  <c:v>0.29638999999999999</c:v>
                </c:pt>
                <c:pt idx="172" formatCode="General">
                  <c:v>0.3</c:v>
                </c:pt>
                <c:pt idx="173" formatCode="General">
                  <c:v>0.3014</c:v>
                </c:pt>
                <c:pt idx="174" formatCode="General">
                  <c:v>0.30280000000000001</c:v>
                </c:pt>
                <c:pt idx="175" formatCode="General">
                  <c:v>0.3049</c:v>
                </c:pt>
                <c:pt idx="176" formatCode="General">
                  <c:v>0.30804999999999999</c:v>
                </c:pt>
                <c:pt idx="177" formatCode="General">
                  <c:v>0.31276999999999999</c:v>
                </c:pt>
                <c:pt idx="178" formatCode="General">
                  <c:v>0.31639</c:v>
                </c:pt>
                <c:pt idx="179" formatCode="General">
                  <c:v>0.32</c:v>
                </c:pt>
              </c:numCache>
            </c:numRef>
          </c:xVal>
          <c:yVal>
            <c:numRef>
              <c:f>Results!$K$6:$K$185</c:f>
              <c:numCache>
                <c:formatCode>General</c:formatCode>
                <c:ptCount val="180"/>
                <c:pt idx="0">
                  <c:v>0</c:v>
                </c:pt>
                <c:pt idx="1">
                  <c:v>2.0973000000000002</c:v>
                </c:pt>
                <c:pt idx="2">
                  <c:v>4.6085000000000003</c:v>
                </c:pt>
                <c:pt idx="3">
                  <c:v>8.3764000000000003</c:v>
                </c:pt>
                <c:pt idx="4">
                  <c:v>12.141999999999999</c:v>
                </c:pt>
                <c:pt idx="5">
                  <c:v>14.651999999999999</c:v>
                </c:pt>
                <c:pt idx="6">
                  <c:v>17.161000000000001</c:v>
                </c:pt>
                <c:pt idx="7">
                  <c:v>20.923999999999999</c:v>
                </c:pt>
                <c:pt idx="8">
                  <c:v>24.686</c:v>
                </c:pt>
                <c:pt idx="9">
                  <c:v>27.193000000000001</c:v>
                </c:pt>
                <c:pt idx="10">
                  <c:v>29.7</c:v>
                </c:pt>
                <c:pt idx="11">
                  <c:v>33.459000000000003</c:v>
                </c:pt>
                <c:pt idx="12">
                  <c:v>37.216000000000001</c:v>
                </c:pt>
                <c:pt idx="13">
                  <c:v>39.72</c:v>
                </c:pt>
                <c:pt idx="14">
                  <c:v>42.223999999999997</c:v>
                </c:pt>
                <c:pt idx="15">
                  <c:v>45.978999999999999</c:v>
                </c:pt>
                <c:pt idx="16">
                  <c:v>49.731999999999999</c:v>
                </c:pt>
                <c:pt idx="17">
                  <c:v>52.234000000000002</c:v>
                </c:pt>
                <c:pt idx="18">
                  <c:v>54.734999999999999</c:v>
                </c:pt>
                <c:pt idx="19">
                  <c:v>58.485999999999997</c:v>
                </c:pt>
                <c:pt idx="20">
                  <c:v>62.234999999999999</c:v>
                </c:pt>
                <c:pt idx="21">
                  <c:v>64.733999999999995</c:v>
                </c:pt>
                <c:pt idx="22">
                  <c:v>67.231999999999999</c:v>
                </c:pt>
                <c:pt idx="23">
                  <c:v>70.977999999999994</c:v>
                </c:pt>
                <c:pt idx="24">
                  <c:v>74.724000000000004</c:v>
                </c:pt>
                <c:pt idx="25">
                  <c:v>77.22</c:v>
                </c:pt>
                <c:pt idx="26">
                  <c:v>79.715000000000003</c:v>
                </c:pt>
                <c:pt idx="27">
                  <c:v>83.457999999999998</c:v>
                </c:pt>
                <c:pt idx="28">
                  <c:v>87.197999999999993</c:v>
                </c:pt>
                <c:pt idx="29">
                  <c:v>89.671999999999997</c:v>
                </c:pt>
                <c:pt idx="30">
                  <c:v>91.706000000000003</c:v>
                </c:pt>
                <c:pt idx="31">
                  <c:v>94.358999999999995</c:v>
                </c:pt>
                <c:pt idx="32">
                  <c:v>96.888999999999996</c:v>
                </c:pt>
                <c:pt idx="33">
                  <c:v>98.548000000000002</c:v>
                </c:pt>
                <c:pt idx="34">
                  <c:v>100.17</c:v>
                </c:pt>
                <c:pt idx="35">
                  <c:v>102.47</c:v>
                </c:pt>
                <c:pt idx="36">
                  <c:v>104.66</c:v>
                </c:pt>
                <c:pt idx="37">
                  <c:v>106.08</c:v>
                </c:pt>
                <c:pt idx="38">
                  <c:v>107.46</c:v>
                </c:pt>
                <c:pt idx="39">
                  <c:v>109.47</c:v>
                </c:pt>
                <c:pt idx="40">
                  <c:v>111.39</c:v>
                </c:pt>
                <c:pt idx="41">
                  <c:v>112.65</c:v>
                </c:pt>
                <c:pt idx="42">
                  <c:v>113.89</c:v>
                </c:pt>
                <c:pt idx="43">
                  <c:v>115.72</c:v>
                </c:pt>
                <c:pt idx="44">
                  <c:v>117.47</c:v>
                </c:pt>
                <c:pt idx="45">
                  <c:v>118.61</c:v>
                </c:pt>
                <c:pt idx="46">
                  <c:v>119.69</c:v>
                </c:pt>
                <c:pt idx="47">
                  <c:v>121.22</c:v>
                </c:pt>
                <c:pt idx="48">
                  <c:v>122.66</c:v>
                </c:pt>
                <c:pt idx="49">
                  <c:v>123.59</c:v>
                </c:pt>
                <c:pt idx="50">
                  <c:v>124.47</c:v>
                </c:pt>
                <c:pt idx="51">
                  <c:v>125.72</c:v>
                </c:pt>
                <c:pt idx="52">
                  <c:v>126.84</c:v>
                </c:pt>
                <c:pt idx="53">
                  <c:v>127.54</c:v>
                </c:pt>
                <c:pt idx="54">
                  <c:v>128.18</c:v>
                </c:pt>
                <c:pt idx="55">
                  <c:v>129.04</c:v>
                </c:pt>
                <c:pt idx="56">
                  <c:v>129.81</c:v>
                </c:pt>
                <c:pt idx="57">
                  <c:v>130.26</c:v>
                </c:pt>
                <c:pt idx="58">
                  <c:v>130.63</c:v>
                </c:pt>
                <c:pt idx="59">
                  <c:v>131.11000000000001</c:v>
                </c:pt>
                <c:pt idx="60">
                  <c:v>131.47</c:v>
                </c:pt>
                <c:pt idx="61">
                  <c:v>131.63</c:v>
                </c:pt>
                <c:pt idx="62">
                  <c:v>131.75</c:v>
                </c:pt>
                <c:pt idx="63">
                  <c:v>131.94</c:v>
                </c:pt>
                <c:pt idx="64">
                  <c:v>132.11000000000001</c:v>
                </c:pt>
                <c:pt idx="65">
                  <c:v>132.87</c:v>
                </c:pt>
                <c:pt idx="66">
                  <c:v>133.46</c:v>
                </c:pt>
                <c:pt idx="67">
                  <c:v>134.1</c:v>
                </c:pt>
                <c:pt idx="68">
                  <c:v>134.53</c:v>
                </c:pt>
                <c:pt idx="69">
                  <c:v>134.74</c:v>
                </c:pt>
                <c:pt idx="70">
                  <c:v>134.9</c:v>
                </c:pt>
                <c:pt idx="71">
                  <c:v>135.05000000000001</c:v>
                </c:pt>
                <c:pt idx="72">
                  <c:v>135.13999999999999</c:v>
                </c:pt>
                <c:pt idx="73">
                  <c:v>135.15</c:v>
                </c:pt>
                <c:pt idx="74">
                  <c:v>135.16</c:v>
                </c:pt>
                <c:pt idx="75">
                  <c:v>135.13</c:v>
                </c:pt>
                <c:pt idx="76">
                  <c:v>135.1</c:v>
                </c:pt>
                <c:pt idx="77">
                  <c:v>135.01</c:v>
                </c:pt>
                <c:pt idx="78">
                  <c:v>134.84</c:v>
                </c:pt>
                <c:pt idx="79">
                  <c:v>135.18</c:v>
                </c:pt>
                <c:pt idx="80">
                  <c:v>134.86000000000001</c:v>
                </c:pt>
                <c:pt idx="81">
                  <c:v>134.85</c:v>
                </c:pt>
                <c:pt idx="82">
                  <c:v>134.83000000000001</c:v>
                </c:pt>
                <c:pt idx="83">
                  <c:v>134.84</c:v>
                </c:pt>
                <c:pt idx="84">
                  <c:v>134.83000000000001</c:v>
                </c:pt>
                <c:pt idx="85">
                  <c:v>134.83000000000001</c:v>
                </c:pt>
                <c:pt idx="86">
                  <c:v>134.82</c:v>
                </c:pt>
                <c:pt idx="87">
                  <c:v>134.81</c:v>
                </c:pt>
                <c:pt idx="88">
                  <c:v>134.80000000000001</c:v>
                </c:pt>
                <c:pt idx="89">
                  <c:v>134.78</c:v>
                </c:pt>
                <c:pt idx="90">
                  <c:v>134.74</c:v>
                </c:pt>
                <c:pt idx="91">
                  <c:v>134.69</c:v>
                </c:pt>
                <c:pt idx="92">
                  <c:v>134.61000000000001</c:v>
                </c:pt>
                <c:pt idx="93">
                  <c:v>134.49</c:v>
                </c:pt>
                <c:pt idx="94">
                  <c:v>134.30000000000001</c:v>
                </c:pt>
                <c:pt idx="95">
                  <c:v>134</c:v>
                </c:pt>
                <c:pt idx="96">
                  <c:v>133.87</c:v>
                </c:pt>
                <c:pt idx="97">
                  <c:v>133.87</c:v>
                </c:pt>
                <c:pt idx="98">
                  <c:v>133.86000000000001</c:v>
                </c:pt>
                <c:pt idx="99">
                  <c:v>133.84</c:v>
                </c:pt>
                <c:pt idx="100">
                  <c:v>133.82</c:v>
                </c:pt>
                <c:pt idx="101">
                  <c:v>133.79</c:v>
                </c:pt>
                <c:pt idx="102">
                  <c:v>133.75</c:v>
                </c:pt>
                <c:pt idx="103">
                  <c:v>133.68</c:v>
                </c:pt>
                <c:pt idx="104">
                  <c:v>133.57</c:v>
                </c:pt>
                <c:pt idx="105">
                  <c:v>133.41</c:v>
                </c:pt>
                <c:pt idx="106">
                  <c:v>133.16</c:v>
                </c:pt>
                <c:pt idx="107">
                  <c:v>132.96</c:v>
                </c:pt>
                <c:pt idx="108">
                  <c:v>132.76</c:v>
                </c:pt>
                <c:pt idx="109">
                  <c:v>132.72999999999999</c:v>
                </c:pt>
                <c:pt idx="110">
                  <c:v>132.69999999999999</c:v>
                </c:pt>
                <c:pt idx="111">
                  <c:v>132.66</c:v>
                </c:pt>
                <c:pt idx="112">
                  <c:v>132.59</c:v>
                </c:pt>
                <c:pt idx="113">
                  <c:v>132.49</c:v>
                </c:pt>
                <c:pt idx="114">
                  <c:v>132.34</c:v>
                </c:pt>
                <c:pt idx="115">
                  <c:v>132.12</c:v>
                </c:pt>
                <c:pt idx="116">
                  <c:v>131.77000000000001</c:v>
                </c:pt>
                <c:pt idx="117">
                  <c:v>131.53</c:v>
                </c:pt>
                <c:pt idx="118">
                  <c:v>131.5</c:v>
                </c:pt>
                <c:pt idx="119">
                  <c:v>131.47</c:v>
                </c:pt>
                <c:pt idx="120">
                  <c:v>131.41999999999999</c:v>
                </c:pt>
                <c:pt idx="121">
                  <c:v>131.35</c:v>
                </c:pt>
                <c:pt idx="122">
                  <c:v>131.24</c:v>
                </c:pt>
                <c:pt idx="123">
                  <c:v>131.08000000000001</c:v>
                </c:pt>
                <c:pt idx="124">
                  <c:v>130.83000000000001</c:v>
                </c:pt>
                <c:pt idx="125">
                  <c:v>130.44999999999999</c:v>
                </c:pt>
                <c:pt idx="126">
                  <c:v>130.19</c:v>
                </c:pt>
                <c:pt idx="127">
                  <c:v>130.16999999999999</c:v>
                </c:pt>
                <c:pt idx="128">
                  <c:v>130.13</c:v>
                </c:pt>
                <c:pt idx="129">
                  <c:v>130.08000000000001</c:v>
                </c:pt>
                <c:pt idx="130">
                  <c:v>130</c:v>
                </c:pt>
                <c:pt idx="131">
                  <c:v>129.88</c:v>
                </c:pt>
                <c:pt idx="132">
                  <c:v>129.71</c:v>
                </c:pt>
                <c:pt idx="133">
                  <c:v>129.44</c:v>
                </c:pt>
                <c:pt idx="134">
                  <c:v>129.03</c:v>
                </c:pt>
                <c:pt idx="135">
                  <c:v>128.75</c:v>
                </c:pt>
                <c:pt idx="136">
                  <c:v>128.72</c:v>
                </c:pt>
                <c:pt idx="137">
                  <c:v>128.68</c:v>
                </c:pt>
                <c:pt idx="138">
                  <c:v>128.62</c:v>
                </c:pt>
                <c:pt idx="139">
                  <c:v>128.54</c:v>
                </c:pt>
                <c:pt idx="140">
                  <c:v>128.41</c:v>
                </c:pt>
                <c:pt idx="141">
                  <c:v>128.22</c:v>
                </c:pt>
                <c:pt idx="142">
                  <c:v>127.93</c:v>
                </c:pt>
                <c:pt idx="143">
                  <c:v>127.49</c:v>
                </c:pt>
                <c:pt idx="144">
                  <c:v>127.19</c:v>
                </c:pt>
                <c:pt idx="145">
                  <c:v>127.09</c:v>
                </c:pt>
                <c:pt idx="146">
                  <c:v>126.97</c:v>
                </c:pt>
                <c:pt idx="147">
                  <c:v>126.79</c:v>
                </c:pt>
                <c:pt idx="148">
                  <c:v>126.53</c:v>
                </c:pt>
                <c:pt idx="149">
                  <c:v>126.13</c:v>
                </c:pt>
                <c:pt idx="150">
                  <c:v>125.82</c:v>
                </c:pt>
                <c:pt idx="151">
                  <c:v>125.51</c:v>
                </c:pt>
                <c:pt idx="152">
                  <c:v>125.4</c:v>
                </c:pt>
                <c:pt idx="153">
                  <c:v>125.27</c:v>
                </c:pt>
                <c:pt idx="154">
                  <c:v>125.08</c:v>
                </c:pt>
                <c:pt idx="155">
                  <c:v>124.8</c:v>
                </c:pt>
                <c:pt idx="156">
                  <c:v>124.37</c:v>
                </c:pt>
                <c:pt idx="157">
                  <c:v>124.04</c:v>
                </c:pt>
                <c:pt idx="158">
                  <c:v>123.7</c:v>
                </c:pt>
                <c:pt idx="159">
                  <c:v>123.58</c:v>
                </c:pt>
                <c:pt idx="160">
                  <c:v>123.44</c:v>
                </c:pt>
                <c:pt idx="161">
                  <c:v>123.24</c:v>
                </c:pt>
                <c:pt idx="162">
                  <c:v>122.94</c:v>
                </c:pt>
                <c:pt idx="163">
                  <c:v>122.48</c:v>
                </c:pt>
                <c:pt idx="164">
                  <c:v>122.12</c:v>
                </c:pt>
                <c:pt idx="165">
                  <c:v>121.76</c:v>
                </c:pt>
                <c:pt idx="166">
                  <c:v>121.63</c:v>
                </c:pt>
                <c:pt idx="167">
                  <c:v>121.48</c:v>
                </c:pt>
                <c:pt idx="168">
                  <c:v>121.27</c:v>
                </c:pt>
                <c:pt idx="169">
                  <c:v>120.94</c:v>
                </c:pt>
                <c:pt idx="170">
                  <c:v>120.44</c:v>
                </c:pt>
                <c:pt idx="171">
                  <c:v>120.06</c:v>
                </c:pt>
                <c:pt idx="172">
                  <c:v>119.68</c:v>
                </c:pt>
                <c:pt idx="173">
                  <c:v>119.53</c:v>
                </c:pt>
                <c:pt idx="174">
                  <c:v>119.38</c:v>
                </c:pt>
                <c:pt idx="175">
                  <c:v>119.15</c:v>
                </c:pt>
                <c:pt idx="176">
                  <c:v>118.8</c:v>
                </c:pt>
                <c:pt idx="177">
                  <c:v>118.26</c:v>
                </c:pt>
                <c:pt idx="178">
                  <c:v>117.86</c:v>
                </c:pt>
                <c:pt idx="179">
                  <c:v>117.44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0B-4840-93E2-8C241213D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813224"/>
        <c:axId val="581292912"/>
      </c:scatterChart>
      <c:valAx>
        <c:axId val="728813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Displacement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92912"/>
        <c:crosses val="autoZero"/>
        <c:crossBetween val="midCat"/>
      </c:valAx>
      <c:valAx>
        <c:axId val="58129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813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Engineering</a:t>
            </a:r>
            <a:r>
              <a:rPr lang="en-GB" baseline="0"/>
              <a:t> </a:t>
            </a:r>
            <a:r>
              <a:rPr lang="en-GB"/>
              <a:t>Stress-Strain</a:t>
            </a:r>
            <a:r>
              <a:rPr lang="en-GB" baseline="0"/>
              <a:t> Curve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Results!$L$6:$L$185</c:f>
              <c:numCache>
                <c:formatCode>General</c:formatCode>
                <c:ptCount val="180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3.5E-4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6.9999999999999999E-4</c:v>
                </c:pt>
                <c:pt idx="7">
                  <c:v>8.5000000000000006E-4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1.3500000000000001E-3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1.8499999999999999E-3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2.3500000000000001E-3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2.8500000000000001E-3</c:v>
                </c:pt>
                <c:pt idx="24">
                  <c:v>3.0000000000000001E-3</c:v>
                </c:pt>
                <c:pt idx="25">
                  <c:v>3.0999999999999999E-3</c:v>
                </c:pt>
                <c:pt idx="26">
                  <c:v>3.2000000000000002E-3</c:v>
                </c:pt>
                <c:pt idx="27">
                  <c:v>3.3500000000000001E-3</c:v>
                </c:pt>
                <c:pt idx="28">
                  <c:v>3.5000000000000005E-3</c:v>
                </c:pt>
                <c:pt idx="29">
                  <c:v>3.5999999999999999E-3</c:v>
                </c:pt>
                <c:pt idx="30">
                  <c:v>3.6999999999999997E-3</c:v>
                </c:pt>
                <c:pt idx="31">
                  <c:v>3.8500000000000001E-3</c:v>
                </c:pt>
                <c:pt idx="32">
                  <c:v>4.0000000000000001E-3</c:v>
                </c:pt>
                <c:pt idx="33">
                  <c:v>4.1000000000000003E-3</c:v>
                </c:pt>
                <c:pt idx="34">
                  <c:v>4.2000000000000006E-3</c:v>
                </c:pt>
                <c:pt idx="35">
                  <c:v>4.3499999999999997E-3</c:v>
                </c:pt>
                <c:pt idx="36">
                  <c:v>4.4999999999999997E-3</c:v>
                </c:pt>
                <c:pt idx="37">
                  <c:v>4.5999999999999999E-3</c:v>
                </c:pt>
                <c:pt idx="38">
                  <c:v>4.7000000000000002E-3</c:v>
                </c:pt>
                <c:pt idx="39">
                  <c:v>4.8500000000000001E-3</c:v>
                </c:pt>
                <c:pt idx="40">
                  <c:v>5.0000000000000001E-3</c:v>
                </c:pt>
                <c:pt idx="41">
                  <c:v>5.0999999999999995E-3</c:v>
                </c:pt>
                <c:pt idx="42">
                  <c:v>5.1999999999999998E-3</c:v>
                </c:pt>
                <c:pt idx="43">
                  <c:v>5.3499999999999997E-3</c:v>
                </c:pt>
                <c:pt idx="44">
                  <c:v>5.4999999999999997E-3</c:v>
                </c:pt>
                <c:pt idx="45">
                  <c:v>5.5999999999999999E-3</c:v>
                </c:pt>
                <c:pt idx="46">
                  <c:v>5.7000000000000002E-3</c:v>
                </c:pt>
                <c:pt idx="47">
                  <c:v>5.8500000000000002E-3</c:v>
                </c:pt>
                <c:pt idx="48">
                  <c:v>6.0000000000000001E-3</c:v>
                </c:pt>
                <c:pt idx="49">
                  <c:v>6.0999999999999995E-3</c:v>
                </c:pt>
                <c:pt idx="50">
                  <c:v>6.1999999999999998E-3</c:v>
                </c:pt>
                <c:pt idx="51">
                  <c:v>6.3499999999999997E-3</c:v>
                </c:pt>
                <c:pt idx="52">
                  <c:v>6.5000000000000006E-3</c:v>
                </c:pt>
                <c:pt idx="53">
                  <c:v>6.6E-3</c:v>
                </c:pt>
                <c:pt idx="54">
                  <c:v>6.7000000000000002E-3</c:v>
                </c:pt>
                <c:pt idx="55">
                  <c:v>6.8500000000000002E-3</c:v>
                </c:pt>
                <c:pt idx="56">
                  <c:v>7.000000000000001E-3</c:v>
                </c:pt>
                <c:pt idx="57">
                  <c:v>7.0999999999999995E-3</c:v>
                </c:pt>
                <c:pt idx="58">
                  <c:v>7.1999999999999998E-3</c:v>
                </c:pt>
                <c:pt idx="59">
                  <c:v>7.3499999999999998E-3</c:v>
                </c:pt>
                <c:pt idx="60">
                  <c:v>7.4999999999999997E-3</c:v>
                </c:pt>
                <c:pt idx="61">
                  <c:v>7.6E-3</c:v>
                </c:pt>
                <c:pt idx="62">
                  <c:v>7.7000000000000002E-3</c:v>
                </c:pt>
                <c:pt idx="63">
                  <c:v>7.8499999999999993E-3</c:v>
                </c:pt>
                <c:pt idx="64">
                  <c:v>8.0000000000000002E-3</c:v>
                </c:pt>
                <c:pt idx="65">
                  <c:v>8.7999999999999988E-3</c:v>
                </c:pt>
                <c:pt idx="66">
                  <c:v>9.6000000000000009E-3</c:v>
                </c:pt>
                <c:pt idx="67">
                  <c:v>1.0800000000000001E-2</c:v>
                </c:pt>
                <c:pt idx="68">
                  <c:v>1.2E-2</c:v>
                </c:pt>
                <c:pt idx="69">
                  <c:v>1.2800000000000001E-2</c:v>
                </c:pt>
                <c:pt idx="70">
                  <c:v>1.3600000000000001E-2</c:v>
                </c:pt>
                <c:pt idx="71">
                  <c:v>1.4799999999999999E-2</c:v>
                </c:pt>
                <c:pt idx="72">
                  <c:v>1.6E-2</c:v>
                </c:pt>
                <c:pt idx="73">
                  <c:v>1.6800000000000002E-2</c:v>
                </c:pt>
                <c:pt idx="74">
                  <c:v>1.7599999999999998E-2</c:v>
                </c:pt>
                <c:pt idx="75">
                  <c:v>1.8020000000000001E-2</c:v>
                </c:pt>
                <c:pt idx="76">
                  <c:v>1.8440000000000002E-2</c:v>
                </c:pt>
                <c:pt idx="77">
                  <c:v>1.907E-2</c:v>
                </c:pt>
                <c:pt idx="78">
                  <c:v>0.02</c:v>
                </c:pt>
                <c:pt idx="79">
                  <c:v>2.0015999999999999E-2</c:v>
                </c:pt>
                <c:pt idx="80">
                  <c:v>2.002E-2</c:v>
                </c:pt>
                <c:pt idx="81">
                  <c:v>2.0024E-2</c:v>
                </c:pt>
                <c:pt idx="82">
                  <c:v>2.0029999999999999E-2</c:v>
                </c:pt>
                <c:pt idx="83">
                  <c:v>2.0038E-2</c:v>
                </c:pt>
                <c:pt idx="84">
                  <c:v>2.0052E-2</c:v>
                </c:pt>
                <c:pt idx="85">
                  <c:v>2.0072E-2</c:v>
                </c:pt>
                <c:pt idx="86">
                  <c:v>2.0102000000000002E-2</c:v>
                </c:pt>
                <c:pt idx="87">
                  <c:v>2.0147999999999999E-2</c:v>
                </c:pt>
                <c:pt idx="88">
                  <c:v>2.0216000000000001E-2</c:v>
                </c:pt>
                <c:pt idx="89">
                  <c:v>2.0317999999999999E-2</c:v>
                </c:pt>
                <c:pt idx="90">
                  <c:v>2.0472000000000001E-2</c:v>
                </c:pt>
                <c:pt idx="91">
                  <c:v>2.0704E-2</c:v>
                </c:pt>
                <c:pt idx="92">
                  <c:v>2.1049999999999999E-2</c:v>
                </c:pt>
                <c:pt idx="93">
                  <c:v>2.1568E-2</c:v>
                </c:pt>
                <c:pt idx="94">
                  <c:v>2.2345999999999998E-2</c:v>
                </c:pt>
                <c:pt idx="95">
                  <c:v>2.3514E-2</c:v>
                </c:pt>
                <c:pt idx="96">
                  <c:v>2.4E-2</c:v>
                </c:pt>
                <c:pt idx="97">
                  <c:v>2.4034E-2</c:v>
                </c:pt>
                <c:pt idx="98">
                  <c:v>2.4067999999999999E-2</c:v>
                </c:pt>
                <c:pt idx="99">
                  <c:v>2.4119999999999999E-2</c:v>
                </c:pt>
                <c:pt idx="100">
                  <c:v>2.4198000000000001E-2</c:v>
                </c:pt>
                <c:pt idx="101">
                  <c:v>2.4312E-2</c:v>
                </c:pt>
                <c:pt idx="102">
                  <c:v>2.4486000000000001E-2</c:v>
                </c:pt>
                <c:pt idx="103">
                  <c:v>2.4747999999999999E-2</c:v>
                </c:pt>
                <c:pt idx="104">
                  <c:v>2.5138000000000001E-2</c:v>
                </c:pt>
                <c:pt idx="105">
                  <c:v>2.5724000000000004E-2</c:v>
                </c:pt>
                <c:pt idx="106">
                  <c:v>2.6601999999999997E-2</c:v>
                </c:pt>
                <c:pt idx="107">
                  <c:v>2.7302E-2</c:v>
                </c:pt>
                <c:pt idx="108">
                  <c:v>2.8000000000000004E-2</c:v>
                </c:pt>
                <c:pt idx="109">
                  <c:v>2.8098000000000001E-2</c:v>
                </c:pt>
                <c:pt idx="110">
                  <c:v>2.8195999999999999E-2</c:v>
                </c:pt>
                <c:pt idx="111">
                  <c:v>2.8344000000000001E-2</c:v>
                </c:pt>
                <c:pt idx="112">
                  <c:v>2.8563999999999999E-2</c:v>
                </c:pt>
                <c:pt idx="113">
                  <c:v>2.8893999999999996E-2</c:v>
                </c:pt>
                <c:pt idx="114">
                  <c:v>2.9389999999999999E-2</c:v>
                </c:pt>
                <c:pt idx="115">
                  <c:v>3.0134000000000001E-2</c:v>
                </c:pt>
                <c:pt idx="116">
                  <c:v>3.125E-2</c:v>
                </c:pt>
                <c:pt idx="117">
                  <c:v>3.2000000000000001E-2</c:v>
                </c:pt>
                <c:pt idx="118">
                  <c:v>3.2098000000000002E-2</c:v>
                </c:pt>
                <c:pt idx="119">
                  <c:v>3.2196000000000002E-2</c:v>
                </c:pt>
                <c:pt idx="120">
                  <c:v>3.2343999999999998E-2</c:v>
                </c:pt>
                <c:pt idx="121">
                  <c:v>3.2563999999999996E-2</c:v>
                </c:pt>
                <c:pt idx="122">
                  <c:v>3.2894E-2</c:v>
                </c:pt>
                <c:pt idx="123">
                  <c:v>3.3389999999999996E-2</c:v>
                </c:pt>
                <c:pt idx="124">
                  <c:v>3.4133999999999998E-2</c:v>
                </c:pt>
                <c:pt idx="125">
                  <c:v>3.5249999999999997E-2</c:v>
                </c:pt>
                <c:pt idx="126">
                  <c:v>3.5999999999999997E-2</c:v>
                </c:pt>
                <c:pt idx="127">
                  <c:v>3.6098000000000005E-2</c:v>
                </c:pt>
                <c:pt idx="128">
                  <c:v>3.6195999999999999E-2</c:v>
                </c:pt>
                <c:pt idx="129">
                  <c:v>3.6341999999999999E-2</c:v>
                </c:pt>
                <c:pt idx="130">
                  <c:v>3.6563999999999999E-2</c:v>
                </c:pt>
                <c:pt idx="131">
                  <c:v>3.6893999999999996E-2</c:v>
                </c:pt>
                <c:pt idx="132">
                  <c:v>3.739E-2</c:v>
                </c:pt>
                <c:pt idx="133">
                  <c:v>3.8134000000000001E-2</c:v>
                </c:pt>
                <c:pt idx="134">
                  <c:v>3.925E-2</c:v>
                </c:pt>
                <c:pt idx="135">
                  <c:v>0.04</c:v>
                </c:pt>
                <c:pt idx="136">
                  <c:v>4.0098000000000002E-2</c:v>
                </c:pt>
                <c:pt idx="137">
                  <c:v>4.0195999999999996E-2</c:v>
                </c:pt>
                <c:pt idx="138">
                  <c:v>4.0344000000000005E-2</c:v>
                </c:pt>
                <c:pt idx="139">
                  <c:v>4.0564000000000003E-2</c:v>
                </c:pt>
                <c:pt idx="140">
                  <c:v>4.0894E-2</c:v>
                </c:pt>
                <c:pt idx="141">
                  <c:v>4.1389999999999996E-2</c:v>
                </c:pt>
                <c:pt idx="142">
                  <c:v>4.2133999999999998E-2</c:v>
                </c:pt>
                <c:pt idx="143">
                  <c:v>4.3249999999999997E-2</c:v>
                </c:pt>
                <c:pt idx="144">
                  <c:v>4.3999999999999997E-2</c:v>
                </c:pt>
                <c:pt idx="145">
                  <c:v>4.428E-2</c:v>
                </c:pt>
                <c:pt idx="146">
                  <c:v>4.4560000000000002E-2</c:v>
                </c:pt>
                <c:pt idx="147">
                  <c:v>4.4979999999999999E-2</c:v>
                </c:pt>
                <c:pt idx="148">
                  <c:v>4.5609999999999998E-2</c:v>
                </c:pt>
                <c:pt idx="149">
                  <c:v>4.6556E-2</c:v>
                </c:pt>
                <c:pt idx="150">
                  <c:v>4.7278000000000001E-2</c:v>
                </c:pt>
                <c:pt idx="151">
                  <c:v>4.8000000000000001E-2</c:v>
                </c:pt>
                <c:pt idx="152">
                  <c:v>4.8280000000000003E-2</c:v>
                </c:pt>
                <c:pt idx="153">
                  <c:v>4.8559999999999999E-2</c:v>
                </c:pt>
                <c:pt idx="154">
                  <c:v>4.8980000000000003E-2</c:v>
                </c:pt>
                <c:pt idx="155">
                  <c:v>4.9610000000000001E-2</c:v>
                </c:pt>
                <c:pt idx="156">
                  <c:v>5.0556000000000004E-2</c:v>
                </c:pt>
                <c:pt idx="157">
                  <c:v>5.1278000000000004E-2</c:v>
                </c:pt>
                <c:pt idx="158">
                  <c:v>5.2000000000000005E-2</c:v>
                </c:pt>
                <c:pt idx="159">
                  <c:v>5.2280000000000007E-2</c:v>
                </c:pt>
                <c:pt idx="160">
                  <c:v>5.2559999999999996E-2</c:v>
                </c:pt>
                <c:pt idx="161">
                  <c:v>5.2980000000000006E-2</c:v>
                </c:pt>
                <c:pt idx="162">
                  <c:v>5.3610000000000005E-2</c:v>
                </c:pt>
                <c:pt idx="163">
                  <c:v>5.4554000000000005E-2</c:v>
                </c:pt>
                <c:pt idx="164">
                  <c:v>5.5278000000000008E-2</c:v>
                </c:pt>
                <c:pt idx="165">
                  <c:v>5.6000000000000008E-2</c:v>
                </c:pt>
                <c:pt idx="166">
                  <c:v>5.6279999999999997E-2</c:v>
                </c:pt>
                <c:pt idx="167">
                  <c:v>5.6559999999999999E-2</c:v>
                </c:pt>
                <c:pt idx="168">
                  <c:v>5.6979999999999996E-2</c:v>
                </c:pt>
                <c:pt idx="169">
                  <c:v>5.7609999999999995E-2</c:v>
                </c:pt>
                <c:pt idx="170">
                  <c:v>5.8555999999999997E-2</c:v>
                </c:pt>
                <c:pt idx="171">
                  <c:v>5.9277999999999997E-2</c:v>
                </c:pt>
                <c:pt idx="172">
                  <c:v>0.06</c:v>
                </c:pt>
                <c:pt idx="173">
                  <c:v>6.028E-2</c:v>
                </c:pt>
                <c:pt idx="174">
                  <c:v>6.0560000000000003E-2</c:v>
                </c:pt>
                <c:pt idx="175">
                  <c:v>6.0979999999999999E-2</c:v>
                </c:pt>
                <c:pt idx="176">
                  <c:v>6.1609999999999998E-2</c:v>
                </c:pt>
                <c:pt idx="177">
                  <c:v>6.2553999999999998E-2</c:v>
                </c:pt>
                <c:pt idx="178">
                  <c:v>6.3278000000000001E-2</c:v>
                </c:pt>
                <c:pt idx="179">
                  <c:v>6.4000000000000001E-2</c:v>
                </c:pt>
              </c:numCache>
            </c:numRef>
          </c:xVal>
          <c:yVal>
            <c:numRef>
              <c:f>Results!$M$6:$M$185</c:f>
              <c:numCache>
                <c:formatCode>General</c:formatCode>
                <c:ptCount val="180"/>
                <c:pt idx="0">
                  <c:v>0</c:v>
                </c:pt>
                <c:pt idx="1">
                  <c:v>16.689783107331603</c:v>
                </c:pt>
                <c:pt idx="2">
                  <c:v>36.673277761949983</c:v>
                </c:pt>
                <c:pt idx="3">
                  <c:v>66.657273265747605</c:v>
                </c:pt>
                <c:pt idx="4">
                  <c:v>96.622965951089654</c:v>
                </c:pt>
                <c:pt idx="5">
                  <c:v>116.59691130912252</c:v>
                </c:pt>
                <c:pt idx="6">
                  <c:v>136.5628989200008</c:v>
                </c:pt>
                <c:pt idx="7">
                  <c:v>166.50790146274088</c:v>
                </c:pt>
                <c:pt idx="8">
                  <c:v>196.44494625832641</c:v>
                </c:pt>
                <c:pt idx="9">
                  <c:v>216.3950183748955</c:v>
                </c:pt>
                <c:pt idx="10">
                  <c:v>236.34509049146456</c:v>
                </c:pt>
                <c:pt idx="11">
                  <c:v>266.25826204558632</c:v>
                </c:pt>
                <c:pt idx="12">
                  <c:v>296.15551810539881</c:v>
                </c:pt>
                <c:pt idx="13">
                  <c:v>316.0817169805041</c:v>
                </c:pt>
                <c:pt idx="14">
                  <c:v>336.00791585560938</c:v>
                </c:pt>
                <c:pt idx="15">
                  <c:v>365.88925642111275</c:v>
                </c:pt>
                <c:pt idx="16">
                  <c:v>395.75468149230693</c:v>
                </c:pt>
                <c:pt idx="17">
                  <c:v>415.66496487310303</c:v>
                </c:pt>
                <c:pt idx="18">
                  <c:v>435.56729050674454</c:v>
                </c:pt>
                <c:pt idx="19">
                  <c:v>465.41680008362948</c:v>
                </c:pt>
                <c:pt idx="20">
                  <c:v>495.2503941662053</c:v>
                </c:pt>
                <c:pt idx="21">
                  <c:v>515.13680430553757</c:v>
                </c:pt>
                <c:pt idx="22">
                  <c:v>535.01525669771536</c:v>
                </c:pt>
                <c:pt idx="23">
                  <c:v>564.82497753882728</c:v>
                </c:pt>
                <c:pt idx="24">
                  <c:v>594.63469837993932</c:v>
                </c:pt>
                <c:pt idx="25">
                  <c:v>614.49723527780782</c:v>
                </c:pt>
                <c:pt idx="26">
                  <c:v>634.35181442852183</c:v>
                </c:pt>
                <c:pt idx="27">
                  <c:v>664.13766202816998</c:v>
                </c:pt>
                <c:pt idx="28">
                  <c:v>693.89963638635436</c:v>
                </c:pt>
                <c:pt idx="29">
                  <c:v>713.58710284682184</c:v>
                </c:pt>
                <c:pt idx="30">
                  <c:v>729.77316055926769</c:v>
                </c:pt>
                <c:pt idx="31">
                  <c:v>750.88506376040755</c:v>
                </c:pt>
                <c:pt idx="32">
                  <c:v>771.01816406153227</c:v>
                </c:pt>
                <c:pt idx="33">
                  <c:v>784.22006659100509</c:v>
                </c:pt>
                <c:pt idx="34">
                  <c:v>797.12753247575779</c:v>
                </c:pt>
                <c:pt idx="35">
                  <c:v>815.43035093132573</c:v>
                </c:pt>
                <c:pt idx="36">
                  <c:v>832.85781719988825</c:v>
                </c:pt>
                <c:pt idx="37">
                  <c:v>844.15781815941284</c:v>
                </c:pt>
                <c:pt idx="38">
                  <c:v>855.13950923275354</c:v>
                </c:pt>
                <c:pt idx="39">
                  <c:v>871.13458101348908</c:v>
                </c:pt>
                <c:pt idx="40">
                  <c:v>886.41345555031103</c:v>
                </c:pt>
                <c:pt idx="41">
                  <c:v>896.44021696510049</c:v>
                </c:pt>
                <c:pt idx="42">
                  <c:v>906.307823436798</c:v>
                </c:pt>
                <c:pt idx="43">
                  <c:v>920.87050072970635</c:v>
                </c:pt>
                <c:pt idx="44">
                  <c:v>934.79655825024724</c:v>
                </c:pt>
                <c:pt idx="45">
                  <c:v>943.86839000648524</c:v>
                </c:pt>
                <c:pt idx="46">
                  <c:v>952.46275693344762</c:v>
                </c:pt>
                <c:pt idx="47">
                  <c:v>964.63811007997754</c:v>
                </c:pt>
                <c:pt idx="48">
                  <c:v>976.09726598259397</c:v>
                </c:pt>
                <c:pt idx="49">
                  <c:v>983.49797083636724</c:v>
                </c:pt>
                <c:pt idx="50">
                  <c:v>990.50078833241059</c:v>
                </c:pt>
                <c:pt idx="51">
                  <c:v>1000.447972275654</c:v>
                </c:pt>
                <c:pt idx="52">
                  <c:v>1009.3606490888002</c:v>
                </c:pt>
                <c:pt idx="53">
                  <c:v>1014.9310720970166</c:v>
                </c:pt>
                <c:pt idx="54">
                  <c:v>1020.0240302759572</c:v>
                </c:pt>
                <c:pt idx="55">
                  <c:v>1026.8676928289085</c:v>
                </c:pt>
                <c:pt idx="56">
                  <c:v>1032.9951581379466</c:v>
                </c:pt>
                <c:pt idx="57">
                  <c:v>1036.5761443575143</c:v>
                </c:pt>
                <c:pt idx="58">
                  <c:v>1039.5205108047144</c:v>
                </c:pt>
                <c:pt idx="59">
                  <c:v>1043.34022943892</c:v>
                </c:pt>
                <c:pt idx="60">
                  <c:v>1046.2050184145739</c:v>
                </c:pt>
                <c:pt idx="61">
                  <c:v>1047.4782579593091</c:v>
                </c:pt>
                <c:pt idx="62">
                  <c:v>1048.4331876178605</c:v>
                </c:pt>
                <c:pt idx="63">
                  <c:v>1049.9451595772334</c:v>
                </c:pt>
                <c:pt idx="64">
                  <c:v>1051.2979765935147</c:v>
                </c:pt>
                <c:pt idx="65">
                  <c:v>1057.3458644310067</c:v>
                </c:pt>
                <c:pt idx="66">
                  <c:v>1062.0409352522177</c:v>
                </c:pt>
                <c:pt idx="67">
                  <c:v>1067.1338934311582</c:v>
                </c:pt>
                <c:pt idx="68">
                  <c:v>1070.555724707634</c:v>
                </c:pt>
                <c:pt idx="69">
                  <c:v>1072.2268516100989</c:v>
                </c:pt>
                <c:pt idx="70">
                  <c:v>1073.5000911548341</c:v>
                </c:pt>
                <c:pt idx="71">
                  <c:v>1074.6937532280233</c:v>
                </c:pt>
                <c:pt idx="72">
                  <c:v>1075.4099504719366</c:v>
                </c:pt>
                <c:pt idx="73">
                  <c:v>1075.4895279434827</c:v>
                </c:pt>
                <c:pt idx="74">
                  <c:v>1075.5691054150286</c:v>
                </c:pt>
                <c:pt idx="75">
                  <c:v>1075.3303730003906</c:v>
                </c:pt>
                <c:pt idx="76">
                  <c:v>1075.0916405857529</c:v>
                </c:pt>
                <c:pt idx="77">
                  <c:v>1074.3754433418394</c:v>
                </c:pt>
                <c:pt idx="78">
                  <c:v>1073.0226263255583</c:v>
                </c:pt>
                <c:pt idx="79">
                  <c:v>1075.7282603581207</c:v>
                </c:pt>
                <c:pt idx="80">
                  <c:v>1073.1817812686504</c:v>
                </c:pt>
                <c:pt idx="81">
                  <c:v>1073.1022037971043</c:v>
                </c:pt>
                <c:pt idx="82">
                  <c:v>1072.9430488540124</c:v>
                </c:pt>
                <c:pt idx="83">
                  <c:v>1073.0226263255583</c:v>
                </c:pt>
                <c:pt idx="84">
                  <c:v>1072.9430488540124</c:v>
                </c:pt>
                <c:pt idx="85">
                  <c:v>1072.9430488540124</c:v>
                </c:pt>
                <c:pt idx="86">
                  <c:v>1072.8634713824663</c:v>
                </c:pt>
                <c:pt idx="87">
                  <c:v>1072.7838939109204</c:v>
                </c:pt>
                <c:pt idx="88">
                  <c:v>1072.7043164393747</c:v>
                </c:pt>
                <c:pt idx="89">
                  <c:v>1072.5451614962826</c:v>
                </c:pt>
                <c:pt idx="90">
                  <c:v>1072.2268516100989</c:v>
                </c:pt>
                <c:pt idx="91">
                  <c:v>1071.8289642523691</c:v>
                </c:pt>
                <c:pt idx="92">
                  <c:v>1071.1923444800016</c:v>
                </c:pt>
                <c:pt idx="93">
                  <c:v>1070.2374148214501</c:v>
                </c:pt>
                <c:pt idx="94">
                  <c:v>1068.7254428620772</c:v>
                </c:pt>
                <c:pt idx="95">
                  <c:v>1066.3381187156988</c:v>
                </c:pt>
                <c:pt idx="96">
                  <c:v>1065.3036115856014</c:v>
                </c:pt>
                <c:pt idx="97">
                  <c:v>1065.3036115856014</c:v>
                </c:pt>
                <c:pt idx="98">
                  <c:v>1065.2240341140555</c:v>
                </c:pt>
                <c:pt idx="99">
                  <c:v>1065.0648791709636</c:v>
                </c:pt>
                <c:pt idx="100">
                  <c:v>1064.9057242278716</c:v>
                </c:pt>
                <c:pt idx="101">
                  <c:v>1064.6669918132338</c:v>
                </c:pt>
                <c:pt idx="102">
                  <c:v>1064.3486819270499</c:v>
                </c:pt>
                <c:pt idx="103">
                  <c:v>1063.7916396262285</c:v>
                </c:pt>
                <c:pt idx="104">
                  <c:v>1062.916287439223</c:v>
                </c:pt>
                <c:pt idx="105">
                  <c:v>1061.6430478944878</c:v>
                </c:pt>
                <c:pt idx="106">
                  <c:v>1059.653611105839</c:v>
                </c:pt>
                <c:pt idx="107">
                  <c:v>1058.0620616749202</c:v>
                </c:pt>
                <c:pt idx="108">
                  <c:v>1056.4705122440012</c:v>
                </c:pt>
                <c:pt idx="109">
                  <c:v>1056.2317798293632</c:v>
                </c:pt>
                <c:pt idx="110">
                  <c:v>1055.9930474147254</c:v>
                </c:pt>
                <c:pt idx="111">
                  <c:v>1055.6747375285418</c:v>
                </c:pt>
                <c:pt idx="112">
                  <c:v>1055.1176952277201</c:v>
                </c:pt>
                <c:pt idx="113">
                  <c:v>1054.3219205122607</c:v>
                </c:pt>
                <c:pt idx="114">
                  <c:v>1053.1282584390715</c:v>
                </c:pt>
                <c:pt idx="115">
                  <c:v>1051.3775540650606</c:v>
                </c:pt>
                <c:pt idx="116">
                  <c:v>1048.5923425609524</c:v>
                </c:pt>
                <c:pt idx="117">
                  <c:v>1046.6824832438497</c:v>
                </c:pt>
                <c:pt idx="118">
                  <c:v>1046.4437508292117</c:v>
                </c:pt>
                <c:pt idx="119">
                  <c:v>1046.2050184145739</c:v>
                </c:pt>
                <c:pt idx="120">
                  <c:v>1045.8071310568441</c:v>
                </c:pt>
                <c:pt idx="121">
                  <c:v>1045.2500887560225</c:v>
                </c:pt>
                <c:pt idx="122">
                  <c:v>1044.3747365690172</c:v>
                </c:pt>
                <c:pt idx="123">
                  <c:v>1043.101497024282</c:v>
                </c:pt>
                <c:pt idx="124">
                  <c:v>1041.1120602356334</c:v>
                </c:pt>
                <c:pt idx="125">
                  <c:v>1038.0881163168872</c:v>
                </c:pt>
                <c:pt idx="126">
                  <c:v>1036.0191020566926</c:v>
                </c:pt>
                <c:pt idx="127">
                  <c:v>1035.8599471136006</c:v>
                </c:pt>
                <c:pt idx="128">
                  <c:v>1035.5416372274169</c:v>
                </c:pt>
                <c:pt idx="129">
                  <c:v>1035.1437498696873</c:v>
                </c:pt>
                <c:pt idx="130">
                  <c:v>1034.5071300973195</c:v>
                </c:pt>
                <c:pt idx="131">
                  <c:v>1033.5522004387683</c:v>
                </c:pt>
                <c:pt idx="132">
                  <c:v>1032.1993834224872</c:v>
                </c:pt>
                <c:pt idx="133">
                  <c:v>1030.0507916907466</c:v>
                </c:pt>
                <c:pt idx="134">
                  <c:v>1026.7881153573628</c:v>
                </c:pt>
                <c:pt idx="135">
                  <c:v>1024.5599461540762</c:v>
                </c:pt>
                <c:pt idx="136">
                  <c:v>1024.3212137394382</c:v>
                </c:pt>
                <c:pt idx="137">
                  <c:v>1024.0029038532546</c:v>
                </c:pt>
                <c:pt idx="138">
                  <c:v>1023.5254390239788</c:v>
                </c:pt>
                <c:pt idx="139">
                  <c:v>1022.8888192516112</c:v>
                </c:pt>
                <c:pt idx="140">
                  <c:v>1021.8543121215139</c:v>
                </c:pt>
                <c:pt idx="141">
                  <c:v>1020.3423401621409</c:v>
                </c:pt>
                <c:pt idx="142">
                  <c:v>1018.0345934873085</c:v>
                </c:pt>
                <c:pt idx="143">
                  <c:v>1014.5331847392868</c:v>
                </c:pt>
                <c:pt idx="144">
                  <c:v>1012.1458605929083</c:v>
                </c:pt>
                <c:pt idx="145">
                  <c:v>1011.3500858774489</c:v>
                </c:pt>
                <c:pt idx="146">
                  <c:v>1010.3951562188975</c:v>
                </c:pt>
                <c:pt idx="147">
                  <c:v>1008.9627617310705</c:v>
                </c:pt>
                <c:pt idx="148">
                  <c:v>1006.8937474708758</c:v>
                </c:pt>
                <c:pt idx="149">
                  <c:v>1003.7106486090379</c:v>
                </c:pt>
                <c:pt idx="150">
                  <c:v>1001.2437469911134</c:v>
                </c:pt>
                <c:pt idx="151">
                  <c:v>998.77684537318919</c:v>
                </c:pt>
                <c:pt idx="152">
                  <c:v>997.90149318618376</c:v>
                </c:pt>
                <c:pt idx="153">
                  <c:v>996.86698605608638</c:v>
                </c:pt>
                <c:pt idx="154">
                  <c:v>995.35501409671338</c:v>
                </c:pt>
                <c:pt idx="155">
                  <c:v>993.12684489342678</c:v>
                </c:pt>
                <c:pt idx="156">
                  <c:v>989.70501361695108</c:v>
                </c:pt>
                <c:pt idx="157">
                  <c:v>987.07895705593489</c:v>
                </c:pt>
                <c:pt idx="158">
                  <c:v>984.37332302337268</c:v>
                </c:pt>
                <c:pt idx="159">
                  <c:v>983.41839336482121</c:v>
                </c:pt>
                <c:pt idx="160">
                  <c:v>982.30430876317791</c:v>
                </c:pt>
                <c:pt idx="161">
                  <c:v>980.712759332259</c:v>
                </c:pt>
                <c:pt idx="162">
                  <c:v>978.32543518588056</c:v>
                </c:pt>
                <c:pt idx="163">
                  <c:v>974.664871494767</c:v>
                </c:pt>
                <c:pt idx="164">
                  <c:v>971.80008251911295</c:v>
                </c:pt>
                <c:pt idx="165">
                  <c:v>968.93529354345878</c:v>
                </c:pt>
                <c:pt idx="166">
                  <c:v>967.9007864133614</c:v>
                </c:pt>
                <c:pt idx="167">
                  <c:v>966.7071243401723</c:v>
                </c:pt>
                <c:pt idx="168">
                  <c:v>965.03599743770724</c:v>
                </c:pt>
                <c:pt idx="169">
                  <c:v>962.40994087669105</c:v>
                </c:pt>
                <c:pt idx="170">
                  <c:v>958.4310672993937</c:v>
                </c:pt>
                <c:pt idx="171">
                  <c:v>955.4071233806477</c:v>
                </c:pt>
                <c:pt idx="172">
                  <c:v>952.3831794619017</c:v>
                </c:pt>
                <c:pt idx="173">
                  <c:v>951.18951738871249</c:v>
                </c:pt>
                <c:pt idx="174">
                  <c:v>949.99585531552316</c:v>
                </c:pt>
                <c:pt idx="175">
                  <c:v>948.16557346996649</c:v>
                </c:pt>
                <c:pt idx="176">
                  <c:v>945.38036196585824</c:v>
                </c:pt>
                <c:pt idx="177">
                  <c:v>941.08317850237711</c:v>
                </c:pt>
                <c:pt idx="178">
                  <c:v>937.90007964053916</c:v>
                </c:pt>
                <c:pt idx="179">
                  <c:v>934.55782583560938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C-47C3-B654-A4B018A37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808632"/>
        <c:axId val="728811584"/>
      </c:scatterChart>
      <c:valAx>
        <c:axId val="728808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Strain (mm/mm)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811584"/>
        <c:crosses val="autoZero"/>
        <c:crossBetween val="midCat"/>
      </c:valAx>
      <c:valAx>
        <c:axId val="72881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808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Engineering</a:t>
            </a:r>
            <a:r>
              <a:rPr lang="en-GB" baseline="0"/>
              <a:t> </a:t>
            </a:r>
            <a:r>
              <a:rPr lang="en-GB"/>
              <a:t>Stress-Strain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Stress-Strain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Results!$L$6:$L$185</c:f>
              <c:numCache>
                <c:formatCode>General</c:formatCode>
                <c:ptCount val="180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3.5E-4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6.9999999999999999E-4</c:v>
                </c:pt>
                <c:pt idx="7">
                  <c:v>8.5000000000000006E-4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1.3500000000000001E-3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1.8499999999999999E-3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2.3500000000000001E-3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2.8500000000000001E-3</c:v>
                </c:pt>
                <c:pt idx="24">
                  <c:v>3.0000000000000001E-3</c:v>
                </c:pt>
                <c:pt idx="25">
                  <c:v>3.0999999999999999E-3</c:v>
                </c:pt>
                <c:pt idx="26">
                  <c:v>3.2000000000000002E-3</c:v>
                </c:pt>
                <c:pt idx="27">
                  <c:v>3.3500000000000001E-3</c:v>
                </c:pt>
                <c:pt idx="28">
                  <c:v>3.5000000000000005E-3</c:v>
                </c:pt>
                <c:pt idx="29">
                  <c:v>3.5999999999999999E-3</c:v>
                </c:pt>
                <c:pt idx="30">
                  <c:v>3.6999999999999997E-3</c:v>
                </c:pt>
                <c:pt idx="31">
                  <c:v>3.8500000000000001E-3</c:v>
                </c:pt>
                <c:pt idx="32">
                  <c:v>4.0000000000000001E-3</c:v>
                </c:pt>
                <c:pt idx="33">
                  <c:v>4.1000000000000003E-3</c:v>
                </c:pt>
                <c:pt idx="34">
                  <c:v>4.2000000000000006E-3</c:v>
                </c:pt>
                <c:pt idx="35">
                  <c:v>4.3499999999999997E-3</c:v>
                </c:pt>
                <c:pt idx="36">
                  <c:v>4.4999999999999997E-3</c:v>
                </c:pt>
                <c:pt idx="37">
                  <c:v>4.5999999999999999E-3</c:v>
                </c:pt>
                <c:pt idx="38">
                  <c:v>4.7000000000000002E-3</c:v>
                </c:pt>
                <c:pt idx="39">
                  <c:v>4.8500000000000001E-3</c:v>
                </c:pt>
                <c:pt idx="40">
                  <c:v>5.0000000000000001E-3</c:v>
                </c:pt>
                <c:pt idx="41">
                  <c:v>5.0999999999999995E-3</c:v>
                </c:pt>
                <c:pt idx="42">
                  <c:v>5.1999999999999998E-3</c:v>
                </c:pt>
                <c:pt idx="43">
                  <c:v>5.3499999999999997E-3</c:v>
                </c:pt>
                <c:pt idx="44">
                  <c:v>5.4999999999999997E-3</c:v>
                </c:pt>
                <c:pt idx="45">
                  <c:v>5.5999999999999999E-3</c:v>
                </c:pt>
                <c:pt idx="46">
                  <c:v>5.7000000000000002E-3</c:v>
                </c:pt>
                <c:pt idx="47">
                  <c:v>5.8500000000000002E-3</c:v>
                </c:pt>
                <c:pt idx="48">
                  <c:v>6.0000000000000001E-3</c:v>
                </c:pt>
                <c:pt idx="49">
                  <c:v>6.0999999999999995E-3</c:v>
                </c:pt>
                <c:pt idx="50">
                  <c:v>6.1999999999999998E-3</c:v>
                </c:pt>
                <c:pt idx="51">
                  <c:v>6.3499999999999997E-3</c:v>
                </c:pt>
                <c:pt idx="52">
                  <c:v>6.5000000000000006E-3</c:v>
                </c:pt>
                <c:pt idx="53">
                  <c:v>6.6E-3</c:v>
                </c:pt>
                <c:pt idx="54">
                  <c:v>6.7000000000000002E-3</c:v>
                </c:pt>
                <c:pt idx="55">
                  <c:v>6.8500000000000002E-3</c:v>
                </c:pt>
                <c:pt idx="56">
                  <c:v>7.000000000000001E-3</c:v>
                </c:pt>
                <c:pt idx="57">
                  <c:v>7.0999999999999995E-3</c:v>
                </c:pt>
                <c:pt idx="58">
                  <c:v>7.1999999999999998E-3</c:v>
                </c:pt>
                <c:pt idx="59">
                  <c:v>7.3499999999999998E-3</c:v>
                </c:pt>
                <c:pt idx="60">
                  <c:v>7.4999999999999997E-3</c:v>
                </c:pt>
                <c:pt idx="61">
                  <c:v>7.6E-3</c:v>
                </c:pt>
                <c:pt idx="62">
                  <c:v>7.7000000000000002E-3</c:v>
                </c:pt>
                <c:pt idx="63">
                  <c:v>7.8499999999999993E-3</c:v>
                </c:pt>
                <c:pt idx="64">
                  <c:v>8.0000000000000002E-3</c:v>
                </c:pt>
                <c:pt idx="65">
                  <c:v>8.7999999999999988E-3</c:v>
                </c:pt>
                <c:pt idx="66">
                  <c:v>9.6000000000000009E-3</c:v>
                </c:pt>
                <c:pt idx="67">
                  <c:v>1.0800000000000001E-2</c:v>
                </c:pt>
                <c:pt idx="68">
                  <c:v>1.2E-2</c:v>
                </c:pt>
                <c:pt idx="69">
                  <c:v>1.2800000000000001E-2</c:v>
                </c:pt>
                <c:pt idx="70">
                  <c:v>1.3600000000000001E-2</c:v>
                </c:pt>
                <c:pt idx="71">
                  <c:v>1.4799999999999999E-2</c:v>
                </c:pt>
                <c:pt idx="72">
                  <c:v>1.6E-2</c:v>
                </c:pt>
                <c:pt idx="73">
                  <c:v>1.6800000000000002E-2</c:v>
                </c:pt>
                <c:pt idx="74">
                  <c:v>1.7599999999999998E-2</c:v>
                </c:pt>
                <c:pt idx="75">
                  <c:v>1.8020000000000001E-2</c:v>
                </c:pt>
                <c:pt idx="76">
                  <c:v>1.8440000000000002E-2</c:v>
                </c:pt>
                <c:pt idx="77">
                  <c:v>1.907E-2</c:v>
                </c:pt>
                <c:pt idx="78">
                  <c:v>0.02</c:v>
                </c:pt>
                <c:pt idx="79">
                  <c:v>2.0015999999999999E-2</c:v>
                </c:pt>
                <c:pt idx="80">
                  <c:v>2.002E-2</c:v>
                </c:pt>
                <c:pt idx="81">
                  <c:v>2.0024E-2</c:v>
                </c:pt>
                <c:pt idx="82">
                  <c:v>2.0029999999999999E-2</c:v>
                </c:pt>
                <c:pt idx="83">
                  <c:v>2.0038E-2</c:v>
                </c:pt>
                <c:pt idx="84">
                  <c:v>2.0052E-2</c:v>
                </c:pt>
                <c:pt idx="85">
                  <c:v>2.0072E-2</c:v>
                </c:pt>
                <c:pt idx="86">
                  <c:v>2.0102000000000002E-2</c:v>
                </c:pt>
                <c:pt idx="87">
                  <c:v>2.0147999999999999E-2</c:v>
                </c:pt>
                <c:pt idx="88">
                  <c:v>2.0216000000000001E-2</c:v>
                </c:pt>
                <c:pt idx="89">
                  <c:v>2.0317999999999999E-2</c:v>
                </c:pt>
                <c:pt idx="90">
                  <c:v>2.0472000000000001E-2</c:v>
                </c:pt>
                <c:pt idx="91">
                  <c:v>2.0704E-2</c:v>
                </c:pt>
                <c:pt idx="92">
                  <c:v>2.1049999999999999E-2</c:v>
                </c:pt>
                <c:pt idx="93">
                  <c:v>2.1568E-2</c:v>
                </c:pt>
                <c:pt idx="94">
                  <c:v>2.2345999999999998E-2</c:v>
                </c:pt>
                <c:pt idx="95">
                  <c:v>2.3514E-2</c:v>
                </c:pt>
                <c:pt idx="96">
                  <c:v>2.4E-2</c:v>
                </c:pt>
                <c:pt idx="97">
                  <c:v>2.4034E-2</c:v>
                </c:pt>
                <c:pt idx="98">
                  <c:v>2.4067999999999999E-2</c:v>
                </c:pt>
                <c:pt idx="99">
                  <c:v>2.4119999999999999E-2</c:v>
                </c:pt>
                <c:pt idx="100">
                  <c:v>2.4198000000000001E-2</c:v>
                </c:pt>
                <c:pt idx="101">
                  <c:v>2.4312E-2</c:v>
                </c:pt>
                <c:pt idx="102">
                  <c:v>2.4486000000000001E-2</c:v>
                </c:pt>
                <c:pt idx="103">
                  <c:v>2.4747999999999999E-2</c:v>
                </c:pt>
                <c:pt idx="104">
                  <c:v>2.5138000000000001E-2</c:v>
                </c:pt>
                <c:pt idx="105">
                  <c:v>2.5724000000000004E-2</c:v>
                </c:pt>
                <c:pt idx="106">
                  <c:v>2.6601999999999997E-2</c:v>
                </c:pt>
                <c:pt idx="107">
                  <c:v>2.7302E-2</c:v>
                </c:pt>
                <c:pt idx="108">
                  <c:v>2.8000000000000004E-2</c:v>
                </c:pt>
                <c:pt idx="109">
                  <c:v>2.8098000000000001E-2</c:v>
                </c:pt>
                <c:pt idx="110">
                  <c:v>2.8195999999999999E-2</c:v>
                </c:pt>
                <c:pt idx="111">
                  <c:v>2.8344000000000001E-2</c:v>
                </c:pt>
                <c:pt idx="112">
                  <c:v>2.8563999999999999E-2</c:v>
                </c:pt>
                <c:pt idx="113">
                  <c:v>2.8893999999999996E-2</c:v>
                </c:pt>
                <c:pt idx="114">
                  <c:v>2.9389999999999999E-2</c:v>
                </c:pt>
                <c:pt idx="115">
                  <c:v>3.0134000000000001E-2</c:v>
                </c:pt>
                <c:pt idx="116">
                  <c:v>3.125E-2</c:v>
                </c:pt>
                <c:pt idx="117">
                  <c:v>3.2000000000000001E-2</c:v>
                </c:pt>
                <c:pt idx="118">
                  <c:v>3.2098000000000002E-2</c:v>
                </c:pt>
                <c:pt idx="119">
                  <c:v>3.2196000000000002E-2</c:v>
                </c:pt>
                <c:pt idx="120">
                  <c:v>3.2343999999999998E-2</c:v>
                </c:pt>
                <c:pt idx="121">
                  <c:v>3.2563999999999996E-2</c:v>
                </c:pt>
                <c:pt idx="122">
                  <c:v>3.2894E-2</c:v>
                </c:pt>
                <c:pt idx="123">
                  <c:v>3.3389999999999996E-2</c:v>
                </c:pt>
                <c:pt idx="124">
                  <c:v>3.4133999999999998E-2</c:v>
                </c:pt>
                <c:pt idx="125">
                  <c:v>3.5249999999999997E-2</c:v>
                </c:pt>
                <c:pt idx="126">
                  <c:v>3.5999999999999997E-2</c:v>
                </c:pt>
                <c:pt idx="127">
                  <c:v>3.6098000000000005E-2</c:v>
                </c:pt>
                <c:pt idx="128">
                  <c:v>3.6195999999999999E-2</c:v>
                </c:pt>
                <c:pt idx="129">
                  <c:v>3.6341999999999999E-2</c:v>
                </c:pt>
                <c:pt idx="130">
                  <c:v>3.6563999999999999E-2</c:v>
                </c:pt>
                <c:pt idx="131">
                  <c:v>3.6893999999999996E-2</c:v>
                </c:pt>
                <c:pt idx="132">
                  <c:v>3.739E-2</c:v>
                </c:pt>
                <c:pt idx="133">
                  <c:v>3.8134000000000001E-2</c:v>
                </c:pt>
                <c:pt idx="134">
                  <c:v>3.925E-2</c:v>
                </c:pt>
                <c:pt idx="135">
                  <c:v>0.04</c:v>
                </c:pt>
                <c:pt idx="136">
                  <c:v>4.0098000000000002E-2</c:v>
                </c:pt>
                <c:pt idx="137">
                  <c:v>4.0195999999999996E-2</c:v>
                </c:pt>
                <c:pt idx="138">
                  <c:v>4.0344000000000005E-2</c:v>
                </c:pt>
                <c:pt idx="139">
                  <c:v>4.0564000000000003E-2</c:v>
                </c:pt>
                <c:pt idx="140">
                  <c:v>4.0894E-2</c:v>
                </c:pt>
                <c:pt idx="141">
                  <c:v>4.1389999999999996E-2</c:v>
                </c:pt>
                <c:pt idx="142">
                  <c:v>4.2133999999999998E-2</c:v>
                </c:pt>
                <c:pt idx="143">
                  <c:v>4.3249999999999997E-2</c:v>
                </c:pt>
                <c:pt idx="144">
                  <c:v>4.3999999999999997E-2</c:v>
                </c:pt>
                <c:pt idx="145">
                  <c:v>4.428E-2</c:v>
                </c:pt>
                <c:pt idx="146">
                  <c:v>4.4560000000000002E-2</c:v>
                </c:pt>
                <c:pt idx="147">
                  <c:v>4.4979999999999999E-2</c:v>
                </c:pt>
                <c:pt idx="148">
                  <c:v>4.5609999999999998E-2</c:v>
                </c:pt>
                <c:pt idx="149">
                  <c:v>4.6556E-2</c:v>
                </c:pt>
                <c:pt idx="150">
                  <c:v>4.7278000000000001E-2</c:v>
                </c:pt>
                <c:pt idx="151">
                  <c:v>4.8000000000000001E-2</c:v>
                </c:pt>
                <c:pt idx="152">
                  <c:v>4.8280000000000003E-2</c:v>
                </c:pt>
                <c:pt idx="153">
                  <c:v>4.8559999999999999E-2</c:v>
                </c:pt>
                <c:pt idx="154">
                  <c:v>4.8980000000000003E-2</c:v>
                </c:pt>
                <c:pt idx="155">
                  <c:v>4.9610000000000001E-2</c:v>
                </c:pt>
                <c:pt idx="156">
                  <c:v>5.0556000000000004E-2</c:v>
                </c:pt>
                <c:pt idx="157">
                  <c:v>5.1278000000000004E-2</c:v>
                </c:pt>
                <c:pt idx="158">
                  <c:v>5.2000000000000005E-2</c:v>
                </c:pt>
                <c:pt idx="159">
                  <c:v>5.2280000000000007E-2</c:v>
                </c:pt>
                <c:pt idx="160">
                  <c:v>5.2559999999999996E-2</c:v>
                </c:pt>
                <c:pt idx="161">
                  <c:v>5.2980000000000006E-2</c:v>
                </c:pt>
                <c:pt idx="162">
                  <c:v>5.3610000000000005E-2</c:v>
                </c:pt>
                <c:pt idx="163">
                  <c:v>5.4554000000000005E-2</c:v>
                </c:pt>
                <c:pt idx="164">
                  <c:v>5.5278000000000008E-2</c:v>
                </c:pt>
                <c:pt idx="165">
                  <c:v>5.6000000000000008E-2</c:v>
                </c:pt>
                <c:pt idx="166">
                  <c:v>5.6279999999999997E-2</c:v>
                </c:pt>
                <c:pt idx="167">
                  <c:v>5.6559999999999999E-2</c:v>
                </c:pt>
                <c:pt idx="168">
                  <c:v>5.6979999999999996E-2</c:v>
                </c:pt>
                <c:pt idx="169">
                  <c:v>5.7609999999999995E-2</c:v>
                </c:pt>
                <c:pt idx="170">
                  <c:v>5.8555999999999997E-2</c:v>
                </c:pt>
                <c:pt idx="171">
                  <c:v>5.9277999999999997E-2</c:v>
                </c:pt>
                <c:pt idx="172">
                  <c:v>0.06</c:v>
                </c:pt>
                <c:pt idx="173">
                  <c:v>6.028E-2</c:v>
                </c:pt>
                <c:pt idx="174">
                  <c:v>6.0560000000000003E-2</c:v>
                </c:pt>
                <c:pt idx="175">
                  <c:v>6.0979999999999999E-2</c:v>
                </c:pt>
                <c:pt idx="176">
                  <c:v>6.1609999999999998E-2</c:v>
                </c:pt>
                <c:pt idx="177">
                  <c:v>6.2553999999999998E-2</c:v>
                </c:pt>
                <c:pt idx="178">
                  <c:v>6.3278000000000001E-2</c:v>
                </c:pt>
                <c:pt idx="179">
                  <c:v>6.4000000000000001E-2</c:v>
                </c:pt>
              </c:numCache>
            </c:numRef>
          </c:xVal>
          <c:yVal>
            <c:numRef>
              <c:f>Results!$M$6:$M$185</c:f>
              <c:numCache>
                <c:formatCode>General</c:formatCode>
                <c:ptCount val="180"/>
                <c:pt idx="0">
                  <c:v>0</c:v>
                </c:pt>
                <c:pt idx="1">
                  <c:v>16.689783107331603</c:v>
                </c:pt>
                <c:pt idx="2">
                  <c:v>36.673277761949983</c:v>
                </c:pt>
                <c:pt idx="3">
                  <c:v>66.657273265747605</c:v>
                </c:pt>
                <c:pt idx="4">
                  <c:v>96.622965951089654</c:v>
                </c:pt>
                <c:pt idx="5">
                  <c:v>116.59691130912252</c:v>
                </c:pt>
                <c:pt idx="6">
                  <c:v>136.5628989200008</c:v>
                </c:pt>
                <c:pt idx="7">
                  <c:v>166.50790146274088</c:v>
                </c:pt>
                <c:pt idx="8">
                  <c:v>196.44494625832641</c:v>
                </c:pt>
                <c:pt idx="9">
                  <c:v>216.3950183748955</c:v>
                </c:pt>
                <c:pt idx="10">
                  <c:v>236.34509049146456</c:v>
                </c:pt>
                <c:pt idx="11">
                  <c:v>266.25826204558632</c:v>
                </c:pt>
                <c:pt idx="12">
                  <c:v>296.15551810539881</c:v>
                </c:pt>
                <c:pt idx="13">
                  <c:v>316.0817169805041</c:v>
                </c:pt>
                <c:pt idx="14">
                  <c:v>336.00791585560938</c:v>
                </c:pt>
                <c:pt idx="15">
                  <c:v>365.88925642111275</c:v>
                </c:pt>
                <c:pt idx="16">
                  <c:v>395.75468149230693</c:v>
                </c:pt>
                <c:pt idx="17">
                  <c:v>415.66496487310303</c:v>
                </c:pt>
                <c:pt idx="18">
                  <c:v>435.56729050674454</c:v>
                </c:pt>
                <c:pt idx="19">
                  <c:v>465.41680008362948</c:v>
                </c:pt>
                <c:pt idx="20">
                  <c:v>495.2503941662053</c:v>
                </c:pt>
                <c:pt idx="21">
                  <c:v>515.13680430553757</c:v>
                </c:pt>
                <c:pt idx="22">
                  <c:v>535.01525669771536</c:v>
                </c:pt>
                <c:pt idx="23">
                  <c:v>564.82497753882728</c:v>
                </c:pt>
                <c:pt idx="24">
                  <c:v>594.63469837993932</c:v>
                </c:pt>
                <c:pt idx="25">
                  <c:v>614.49723527780782</c:v>
                </c:pt>
                <c:pt idx="26">
                  <c:v>634.35181442852183</c:v>
                </c:pt>
                <c:pt idx="27">
                  <c:v>664.13766202816998</c:v>
                </c:pt>
                <c:pt idx="28">
                  <c:v>693.89963638635436</c:v>
                </c:pt>
                <c:pt idx="29">
                  <c:v>713.58710284682184</c:v>
                </c:pt>
                <c:pt idx="30">
                  <c:v>729.77316055926769</c:v>
                </c:pt>
                <c:pt idx="31">
                  <c:v>750.88506376040755</c:v>
                </c:pt>
                <c:pt idx="32">
                  <c:v>771.01816406153227</c:v>
                </c:pt>
                <c:pt idx="33">
                  <c:v>784.22006659100509</c:v>
                </c:pt>
                <c:pt idx="34">
                  <c:v>797.12753247575779</c:v>
                </c:pt>
                <c:pt idx="35">
                  <c:v>815.43035093132573</c:v>
                </c:pt>
                <c:pt idx="36">
                  <c:v>832.85781719988825</c:v>
                </c:pt>
                <c:pt idx="37">
                  <c:v>844.15781815941284</c:v>
                </c:pt>
                <c:pt idx="38">
                  <c:v>855.13950923275354</c:v>
                </c:pt>
                <c:pt idx="39">
                  <c:v>871.13458101348908</c:v>
                </c:pt>
                <c:pt idx="40">
                  <c:v>886.41345555031103</c:v>
                </c:pt>
                <c:pt idx="41">
                  <c:v>896.44021696510049</c:v>
                </c:pt>
                <c:pt idx="42">
                  <c:v>906.307823436798</c:v>
                </c:pt>
                <c:pt idx="43">
                  <c:v>920.87050072970635</c:v>
                </c:pt>
                <c:pt idx="44">
                  <c:v>934.79655825024724</c:v>
                </c:pt>
                <c:pt idx="45">
                  <c:v>943.86839000648524</c:v>
                </c:pt>
                <c:pt idx="46">
                  <c:v>952.46275693344762</c:v>
                </c:pt>
                <c:pt idx="47">
                  <c:v>964.63811007997754</c:v>
                </c:pt>
                <c:pt idx="48">
                  <c:v>976.09726598259397</c:v>
                </c:pt>
                <c:pt idx="49">
                  <c:v>983.49797083636724</c:v>
                </c:pt>
                <c:pt idx="50">
                  <c:v>990.50078833241059</c:v>
                </c:pt>
                <c:pt idx="51">
                  <c:v>1000.447972275654</c:v>
                </c:pt>
                <c:pt idx="52">
                  <c:v>1009.3606490888002</c:v>
                </c:pt>
                <c:pt idx="53">
                  <c:v>1014.9310720970166</c:v>
                </c:pt>
                <c:pt idx="54">
                  <c:v>1020.0240302759572</c:v>
                </c:pt>
                <c:pt idx="55">
                  <c:v>1026.8676928289085</c:v>
                </c:pt>
                <c:pt idx="56">
                  <c:v>1032.9951581379466</c:v>
                </c:pt>
                <c:pt idx="57">
                  <c:v>1036.5761443575143</c:v>
                </c:pt>
                <c:pt idx="58">
                  <c:v>1039.5205108047144</c:v>
                </c:pt>
                <c:pt idx="59">
                  <c:v>1043.34022943892</c:v>
                </c:pt>
                <c:pt idx="60">
                  <c:v>1046.2050184145739</c:v>
                </c:pt>
                <c:pt idx="61">
                  <c:v>1047.4782579593091</c:v>
                </c:pt>
                <c:pt idx="62">
                  <c:v>1048.4331876178605</c:v>
                </c:pt>
                <c:pt idx="63">
                  <c:v>1049.9451595772334</c:v>
                </c:pt>
                <c:pt idx="64">
                  <c:v>1051.2979765935147</c:v>
                </c:pt>
                <c:pt idx="65">
                  <c:v>1057.3458644310067</c:v>
                </c:pt>
                <c:pt idx="66">
                  <c:v>1062.0409352522177</c:v>
                </c:pt>
                <c:pt idx="67">
                  <c:v>1067.1338934311582</c:v>
                </c:pt>
                <c:pt idx="68">
                  <c:v>1070.555724707634</c:v>
                </c:pt>
                <c:pt idx="69">
                  <c:v>1072.2268516100989</c:v>
                </c:pt>
                <c:pt idx="70">
                  <c:v>1073.5000911548341</c:v>
                </c:pt>
                <c:pt idx="71">
                  <c:v>1074.6937532280233</c:v>
                </c:pt>
                <c:pt idx="72">
                  <c:v>1075.4099504719366</c:v>
                </c:pt>
                <c:pt idx="73">
                  <c:v>1075.4895279434827</c:v>
                </c:pt>
                <c:pt idx="74">
                  <c:v>1075.5691054150286</c:v>
                </c:pt>
                <c:pt idx="75">
                  <c:v>1075.3303730003906</c:v>
                </c:pt>
                <c:pt idx="76">
                  <c:v>1075.0916405857529</c:v>
                </c:pt>
                <c:pt idx="77">
                  <c:v>1074.3754433418394</c:v>
                </c:pt>
                <c:pt idx="78">
                  <c:v>1073.0226263255583</c:v>
                </c:pt>
                <c:pt idx="79">
                  <c:v>1075.7282603581207</c:v>
                </c:pt>
                <c:pt idx="80">
                  <c:v>1073.1817812686504</c:v>
                </c:pt>
                <c:pt idx="81">
                  <c:v>1073.1022037971043</c:v>
                </c:pt>
                <c:pt idx="82">
                  <c:v>1072.9430488540124</c:v>
                </c:pt>
                <c:pt idx="83">
                  <c:v>1073.0226263255583</c:v>
                </c:pt>
                <c:pt idx="84">
                  <c:v>1072.9430488540124</c:v>
                </c:pt>
                <c:pt idx="85">
                  <c:v>1072.9430488540124</c:v>
                </c:pt>
                <c:pt idx="86">
                  <c:v>1072.8634713824663</c:v>
                </c:pt>
                <c:pt idx="87">
                  <c:v>1072.7838939109204</c:v>
                </c:pt>
                <c:pt idx="88">
                  <c:v>1072.7043164393747</c:v>
                </c:pt>
                <c:pt idx="89">
                  <c:v>1072.5451614962826</c:v>
                </c:pt>
                <c:pt idx="90">
                  <c:v>1072.2268516100989</c:v>
                </c:pt>
                <c:pt idx="91">
                  <c:v>1071.8289642523691</c:v>
                </c:pt>
                <c:pt idx="92">
                  <c:v>1071.1923444800016</c:v>
                </c:pt>
                <c:pt idx="93">
                  <c:v>1070.2374148214501</c:v>
                </c:pt>
                <c:pt idx="94">
                  <c:v>1068.7254428620772</c:v>
                </c:pt>
                <c:pt idx="95">
                  <c:v>1066.3381187156988</c:v>
                </c:pt>
                <c:pt idx="96">
                  <c:v>1065.3036115856014</c:v>
                </c:pt>
                <c:pt idx="97">
                  <c:v>1065.3036115856014</c:v>
                </c:pt>
                <c:pt idx="98">
                  <c:v>1065.2240341140555</c:v>
                </c:pt>
                <c:pt idx="99">
                  <c:v>1065.0648791709636</c:v>
                </c:pt>
                <c:pt idx="100">
                  <c:v>1064.9057242278716</c:v>
                </c:pt>
                <c:pt idx="101">
                  <c:v>1064.6669918132338</c:v>
                </c:pt>
                <c:pt idx="102">
                  <c:v>1064.3486819270499</c:v>
                </c:pt>
                <c:pt idx="103">
                  <c:v>1063.7916396262285</c:v>
                </c:pt>
                <c:pt idx="104">
                  <c:v>1062.916287439223</c:v>
                </c:pt>
                <c:pt idx="105">
                  <c:v>1061.6430478944878</c:v>
                </c:pt>
                <c:pt idx="106">
                  <c:v>1059.653611105839</c:v>
                </c:pt>
                <c:pt idx="107">
                  <c:v>1058.0620616749202</c:v>
                </c:pt>
                <c:pt idx="108">
                  <c:v>1056.4705122440012</c:v>
                </c:pt>
                <c:pt idx="109">
                  <c:v>1056.2317798293632</c:v>
                </c:pt>
                <c:pt idx="110">
                  <c:v>1055.9930474147254</c:v>
                </c:pt>
                <c:pt idx="111">
                  <c:v>1055.6747375285418</c:v>
                </c:pt>
                <c:pt idx="112">
                  <c:v>1055.1176952277201</c:v>
                </c:pt>
                <c:pt idx="113">
                  <c:v>1054.3219205122607</c:v>
                </c:pt>
                <c:pt idx="114">
                  <c:v>1053.1282584390715</c:v>
                </c:pt>
                <c:pt idx="115">
                  <c:v>1051.3775540650606</c:v>
                </c:pt>
                <c:pt idx="116">
                  <c:v>1048.5923425609524</c:v>
                </c:pt>
                <c:pt idx="117">
                  <c:v>1046.6824832438497</c:v>
                </c:pt>
                <c:pt idx="118">
                  <c:v>1046.4437508292117</c:v>
                </c:pt>
                <c:pt idx="119">
                  <c:v>1046.2050184145739</c:v>
                </c:pt>
                <c:pt idx="120">
                  <c:v>1045.8071310568441</c:v>
                </c:pt>
                <c:pt idx="121">
                  <c:v>1045.2500887560225</c:v>
                </c:pt>
                <c:pt idx="122">
                  <c:v>1044.3747365690172</c:v>
                </c:pt>
                <c:pt idx="123">
                  <c:v>1043.101497024282</c:v>
                </c:pt>
                <c:pt idx="124">
                  <c:v>1041.1120602356334</c:v>
                </c:pt>
                <c:pt idx="125">
                  <c:v>1038.0881163168872</c:v>
                </c:pt>
                <c:pt idx="126">
                  <c:v>1036.0191020566926</c:v>
                </c:pt>
                <c:pt idx="127">
                  <c:v>1035.8599471136006</c:v>
                </c:pt>
                <c:pt idx="128">
                  <c:v>1035.5416372274169</c:v>
                </c:pt>
                <c:pt idx="129">
                  <c:v>1035.1437498696873</c:v>
                </c:pt>
                <c:pt idx="130">
                  <c:v>1034.5071300973195</c:v>
                </c:pt>
                <c:pt idx="131">
                  <c:v>1033.5522004387683</c:v>
                </c:pt>
                <c:pt idx="132">
                  <c:v>1032.1993834224872</c:v>
                </c:pt>
                <c:pt idx="133">
                  <c:v>1030.0507916907466</c:v>
                </c:pt>
                <c:pt idx="134">
                  <c:v>1026.7881153573628</c:v>
                </c:pt>
                <c:pt idx="135">
                  <c:v>1024.5599461540762</c:v>
                </c:pt>
                <c:pt idx="136">
                  <c:v>1024.3212137394382</c:v>
                </c:pt>
                <c:pt idx="137">
                  <c:v>1024.0029038532546</c:v>
                </c:pt>
                <c:pt idx="138">
                  <c:v>1023.5254390239788</c:v>
                </c:pt>
                <c:pt idx="139">
                  <c:v>1022.8888192516112</c:v>
                </c:pt>
                <c:pt idx="140">
                  <c:v>1021.8543121215139</c:v>
                </c:pt>
                <c:pt idx="141">
                  <c:v>1020.3423401621409</c:v>
                </c:pt>
                <c:pt idx="142">
                  <c:v>1018.0345934873085</c:v>
                </c:pt>
                <c:pt idx="143">
                  <c:v>1014.5331847392868</c:v>
                </c:pt>
                <c:pt idx="144">
                  <c:v>1012.1458605929083</c:v>
                </c:pt>
                <c:pt idx="145">
                  <c:v>1011.3500858774489</c:v>
                </c:pt>
                <c:pt idx="146">
                  <c:v>1010.3951562188975</c:v>
                </c:pt>
                <c:pt idx="147">
                  <c:v>1008.9627617310705</c:v>
                </c:pt>
                <c:pt idx="148">
                  <c:v>1006.8937474708758</c:v>
                </c:pt>
                <c:pt idx="149">
                  <c:v>1003.7106486090379</c:v>
                </c:pt>
                <c:pt idx="150">
                  <c:v>1001.2437469911134</c:v>
                </c:pt>
                <c:pt idx="151">
                  <c:v>998.77684537318919</c:v>
                </c:pt>
                <c:pt idx="152">
                  <c:v>997.90149318618376</c:v>
                </c:pt>
                <c:pt idx="153">
                  <c:v>996.86698605608638</c:v>
                </c:pt>
                <c:pt idx="154">
                  <c:v>995.35501409671338</c:v>
                </c:pt>
                <c:pt idx="155">
                  <c:v>993.12684489342678</c:v>
                </c:pt>
                <c:pt idx="156">
                  <c:v>989.70501361695108</c:v>
                </c:pt>
                <c:pt idx="157">
                  <c:v>987.07895705593489</c:v>
                </c:pt>
                <c:pt idx="158">
                  <c:v>984.37332302337268</c:v>
                </c:pt>
                <c:pt idx="159">
                  <c:v>983.41839336482121</c:v>
                </c:pt>
                <c:pt idx="160">
                  <c:v>982.30430876317791</c:v>
                </c:pt>
                <c:pt idx="161">
                  <c:v>980.712759332259</c:v>
                </c:pt>
                <c:pt idx="162">
                  <c:v>978.32543518588056</c:v>
                </c:pt>
                <c:pt idx="163">
                  <c:v>974.664871494767</c:v>
                </c:pt>
                <c:pt idx="164">
                  <c:v>971.80008251911295</c:v>
                </c:pt>
                <c:pt idx="165">
                  <c:v>968.93529354345878</c:v>
                </c:pt>
                <c:pt idx="166">
                  <c:v>967.9007864133614</c:v>
                </c:pt>
                <c:pt idx="167">
                  <c:v>966.7071243401723</c:v>
                </c:pt>
                <c:pt idx="168">
                  <c:v>965.03599743770724</c:v>
                </c:pt>
                <c:pt idx="169">
                  <c:v>962.40994087669105</c:v>
                </c:pt>
                <c:pt idx="170">
                  <c:v>958.4310672993937</c:v>
                </c:pt>
                <c:pt idx="171">
                  <c:v>955.4071233806477</c:v>
                </c:pt>
                <c:pt idx="172">
                  <c:v>952.3831794619017</c:v>
                </c:pt>
                <c:pt idx="173">
                  <c:v>951.18951738871249</c:v>
                </c:pt>
                <c:pt idx="174">
                  <c:v>949.99585531552316</c:v>
                </c:pt>
                <c:pt idx="175">
                  <c:v>948.16557346996649</c:v>
                </c:pt>
                <c:pt idx="176">
                  <c:v>945.38036196585824</c:v>
                </c:pt>
                <c:pt idx="177">
                  <c:v>941.08317850237711</c:v>
                </c:pt>
                <c:pt idx="178">
                  <c:v>937.90007964053916</c:v>
                </c:pt>
                <c:pt idx="179">
                  <c:v>934.55782583560938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BF-4D85-921A-66B44BBCEC79}"/>
            </c:ext>
          </c:extLst>
        </c:ser>
        <c:ser>
          <c:idx val="1"/>
          <c:order val="1"/>
          <c:tx>
            <c:v>0.2% Offset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Results!$O$6:$O$12</c:f>
              <c:numCache>
                <c:formatCode>General</c:formatCode>
                <c:ptCount val="7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  <c:pt idx="5">
                  <c:v>7.0000000000000001E-3</c:v>
                </c:pt>
                <c:pt idx="6">
                  <c:v>7.2500000000000004E-3</c:v>
                </c:pt>
              </c:numCache>
            </c:numRef>
          </c:xVal>
          <c:yVal>
            <c:numRef>
              <c:f>Results!$P$6:$P$12</c:f>
              <c:numCache>
                <c:formatCode>General</c:formatCode>
                <c:ptCount val="7"/>
                <c:pt idx="0">
                  <c:v>0</c:v>
                </c:pt>
                <c:pt idx="1">
                  <c:v>198.25703896752978</c:v>
                </c:pt>
                <c:pt idx="2">
                  <c:v>396.51407793505956</c:v>
                </c:pt>
                <c:pt idx="3">
                  <c:v>594.77111690258937</c:v>
                </c:pt>
                <c:pt idx="4">
                  <c:v>793.02815587011912</c:v>
                </c:pt>
                <c:pt idx="5">
                  <c:v>991.28519483764887</c:v>
                </c:pt>
                <c:pt idx="6">
                  <c:v>1040.8494545795313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BF-4D85-921A-66B44BBCE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303608"/>
        <c:axId val="759306560"/>
      </c:scatterChart>
      <c:valAx>
        <c:axId val="759303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Strain (mm/mm)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06560"/>
        <c:crosses val="autoZero"/>
        <c:crossBetween val="midCat"/>
      </c:valAx>
      <c:valAx>
        <c:axId val="75930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03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Convergence!$A$5:$A$181</c:f>
              <c:numCache>
                <c:formatCode>0.00E+00</c:formatCode>
                <c:ptCount val="177"/>
                <c:pt idx="0" formatCode="General">
                  <c:v>0</c:v>
                </c:pt>
                <c:pt idx="1">
                  <c:v>5.0000000000000001E-4</c:v>
                </c:pt>
                <c:pt idx="2">
                  <c:v>1E-3</c:v>
                </c:pt>
                <c:pt idx="3">
                  <c:v>1.75E-3</c:v>
                </c:pt>
                <c:pt idx="4">
                  <c:v>2.5000000000000001E-3</c:v>
                </c:pt>
                <c:pt idx="5">
                  <c:v>3.0000000000000001E-3</c:v>
                </c:pt>
                <c:pt idx="6">
                  <c:v>3.5000000000000001E-3</c:v>
                </c:pt>
                <c:pt idx="7">
                  <c:v>4.2500000000000003E-3</c:v>
                </c:pt>
                <c:pt idx="8">
                  <c:v>5.0000000000000001E-3</c:v>
                </c:pt>
                <c:pt idx="9">
                  <c:v>5.4999999999999997E-3</c:v>
                </c:pt>
                <c:pt idx="10">
                  <c:v>6.0000000000000001E-3</c:v>
                </c:pt>
                <c:pt idx="11">
                  <c:v>6.7499999999999999E-3</c:v>
                </c:pt>
                <c:pt idx="12">
                  <c:v>7.4999999999999997E-3</c:v>
                </c:pt>
                <c:pt idx="13">
                  <c:v>8.0000000000000002E-3</c:v>
                </c:pt>
                <c:pt idx="14">
                  <c:v>8.5000000000000006E-3</c:v>
                </c:pt>
                <c:pt idx="15">
                  <c:v>9.2499999999999995E-3</c:v>
                </c:pt>
                <c:pt idx="16">
                  <c:v>0.01</c:v>
                </c:pt>
                <c:pt idx="17">
                  <c:v>1.0500000000000001E-2</c:v>
                </c:pt>
                <c:pt idx="18">
                  <c:v>1.0999999999999999E-2</c:v>
                </c:pt>
                <c:pt idx="19">
                  <c:v>1.175E-2</c:v>
                </c:pt>
                <c:pt idx="20">
                  <c:v>1.2500000000000001E-2</c:v>
                </c:pt>
                <c:pt idx="21">
                  <c:v>1.2999999999999999E-2</c:v>
                </c:pt>
                <c:pt idx="22">
                  <c:v>1.35E-2</c:v>
                </c:pt>
                <c:pt idx="23">
                  <c:v>1.4250000000000001E-2</c:v>
                </c:pt>
                <c:pt idx="24">
                  <c:v>1.4999999999999999E-2</c:v>
                </c:pt>
                <c:pt idx="25">
                  <c:v>1.55E-2</c:v>
                </c:pt>
                <c:pt idx="26">
                  <c:v>1.6E-2</c:v>
                </c:pt>
                <c:pt idx="27">
                  <c:v>1.6750000000000001E-2</c:v>
                </c:pt>
                <c:pt idx="28">
                  <c:v>1.7500000000000002E-2</c:v>
                </c:pt>
                <c:pt idx="29">
                  <c:v>1.7999999999999999E-2</c:v>
                </c:pt>
                <c:pt idx="30">
                  <c:v>1.8499999999999999E-2</c:v>
                </c:pt>
                <c:pt idx="31">
                  <c:v>1.925E-2</c:v>
                </c:pt>
                <c:pt idx="32">
                  <c:v>0.02</c:v>
                </c:pt>
                <c:pt idx="33">
                  <c:v>2.0500000000000001E-2</c:v>
                </c:pt>
                <c:pt idx="34">
                  <c:v>2.1000000000000001E-2</c:v>
                </c:pt>
                <c:pt idx="35">
                  <c:v>2.1749999999999999E-2</c:v>
                </c:pt>
                <c:pt idx="36">
                  <c:v>2.2499999999999999E-2</c:v>
                </c:pt>
                <c:pt idx="37">
                  <c:v>2.3E-2</c:v>
                </c:pt>
                <c:pt idx="38">
                  <c:v>2.35E-2</c:v>
                </c:pt>
                <c:pt idx="39">
                  <c:v>2.4250000000000001E-2</c:v>
                </c:pt>
                <c:pt idx="40">
                  <c:v>2.5000000000000001E-2</c:v>
                </c:pt>
                <c:pt idx="41">
                  <c:v>2.5499999999999998E-2</c:v>
                </c:pt>
                <c:pt idx="42">
                  <c:v>2.5999999999999999E-2</c:v>
                </c:pt>
                <c:pt idx="43">
                  <c:v>2.6749999999999999E-2</c:v>
                </c:pt>
                <c:pt idx="44">
                  <c:v>2.75E-2</c:v>
                </c:pt>
                <c:pt idx="45">
                  <c:v>2.8000000000000001E-2</c:v>
                </c:pt>
                <c:pt idx="46">
                  <c:v>2.8500000000000001E-2</c:v>
                </c:pt>
                <c:pt idx="47">
                  <c:v>2.9250000000000002E-2</c:v>
                </c:pt>
                <c:pt idx="48">
                  <c:v>0.03</c:v>
                </c:pt>
                <c:pt idx="49">
                  <c:v>3.0499999999999999E-2</c:v>
                </c:pt>
                <c:pt idx="50">
                  <c:v>3.1E-2</c:v>
                </c:pt>
                <c:pt idx="51">
                  <c:v>3.175E-2</c:v>
                </c:pt>
                <c:pt idx="52">
                  <c:v>3.2500000000000001E-2</c:v>
                </c:pt>
                <c:pt idx="53">
                  <c:v>3.3000000000000002E-2</c:v>
                </c:pt>
                <c:pt idx="54">
                  <c:v>3.3500000000000002E-2</c:v>
                </c:pt>
                <c:pt idx="55">
                  <c:v>3.4250000000000003E-2</c:v>
                </c:pt>
                <c:pt idx="56">
                  <c:v>3.5000000000000003E-2</c:v>
                </c:pt>
                <c:pt idx="57">
                  <c:v>3.5499999999999997E-2</c:v>
                </c:pt>
                <c:pt idx="58">
                  <c:v>3.5999999999999997E-2</c:v>
                </c:pt>
                <c:pt idx="59">
                  <c:v>3.6749999999999998E-2</c:v>
                </c:pt>
                <c:pt idx="60">
                  <c:v>3.7499999999999999E-2</c:v>
                </c:pt>
                <c:pt idx="61">
                  <c:v>3.7999999999999999E-2</c:v>
                </c:pt>
                <c:pt idx="62">
                  <c:v>3.85E-2</c:v>
                </c:pt>
                <c:pt idx="63">
                  <c:v>3.925E-2</c:v>
                </c:pt>
                <c:pt idx="64">
                  <c:v>0.04</c:v>
                </c:pt>
                <c:pt idx="65">
                  <c:v>4.3999999999999997E-2</c:v>
                </c:pt>
                <c:pt idx="66">
                  <c:v>4.8000000000000001E-2</c:v>
                </c:pt>
                <c:pt idx="67">
                  <c:v>5.3999999999999999E-2</c:v>
                </c:pt>
                <c:pt idx="68">
                  <c:v>0.06</c:v>
                </c:pt>
                <c:pt idx="69">
                  <c:v>6.4000000000000001E-2</c:v>
                </c:pt>
                <c:pt idx="70">
                  <c:v>6.8000000000000005E-2</c:v>
                </c:pt>
                <c:pt idx="71">
                  <c:v>7.3999999999999996E-2</c:v>
                </c:pt>
                <c:pt idx="72">
                  <c:v>0.08</c:v>
                </c:pt>
                <c:pt idx="73">
                  <c:v>8.4000000000000005E-2</c:v>
                </c:pt>
                <c:pt idx="74">
                  <c:v>8.7999999999999995E-2</c:v>
                </c:pt>
                <c:pt idx="75" formatCode="General">
                  <c:v>0.1</c:v>
                </c:pt>
                <c:pt idx="76" formatCode="General">
                  <c:v>0.10012</c:v>
                </c:pt>
                <c:pt idx="77" formatCode="General">
                  <c:v>0.12</c:v>
                </c:pt>
                <c:pt idx="78" formatCode="General">
                  <c:v>0.12017</c:v>
                </c:pt>
                <c:pt idx="79" formatCode="General">
                  <c:v>0.12034</c:v>
                </c:pt>
                <c:pt idx="80" formatCode="General">
                  <c:v>0.1206</c:v>
                </c:pt>
                <c:pt idx="81" formatCode="General">
                  <c:v>0.12099</c:v>
                </c:pt>
                <c:pt idx="82" formatCode="General">
                  <c:v>0.12156</c:v>
                </c:pt>
                <c:pt idx="83" formatCode="General">
                  <c:v>0.12243</c:v>
                </c:pt>
                <c:pt idx="84" formatCode="General">
                  <c:v>0.12374</c:v>
                </c:pt>
                <c:pt idx="85" formatCode="General">
                  <c:v>0.12569</c:v>
                </c:pt>
                <c:pt idx="86" formatCode="General">
                  <c:v>0.12862000000000001</c:v>
                </c:pt>
                <c:pt idx="87" formatCode="General">
                  <c:v>0.13300999999999999</c:v>
                </c:pt>
                <c:pt idx="88" formatCode="General">
                  <c:v>0.13650999999999999</c:v>
                </c:pt>
                <c:pt idx="89" formatCode="General">
                  <c:v>0.14000000000000001</c:v>
                </c:pt>
                <c:pt idx="90" formatCode="General">
                  <c:v>0.14049</c:v>
                </c:pt>
                <c:pt idx="91" formatCode="General">
                  <c:v>0.14097999999999999</c:v>
                </c:pt>
                <c:pt idx="92" formatCode="General">
                  <c:v>0.14172000000000001</c:v>
                </c:pt>
                <c:pt idx="93" formatCode="General">
                  <c:v>0.14282</c:v>
                </c:pt>
                <c:pt idx="94" formatCode="General">
                  <c:v>0.14446999999999999</c:v>
                </c:pt>
                <c:pt idx="95" formatCode="General">
                  <c:v>0.14695</c:v>
                </c:pt>
                <c:pt idx="96" formatCode="General">
                  <c:v>0.15067</c:v>
                </c:pt>
                <c:pt idx="97" formatCode="General">
                  <c:v>0.15625</c:v>
                </c:pt>
                <c:pt idx="98" formatCode="General">
                  <c:v>0.16</c:v>
                </c:pt>
                <c:pt idx="99" formatCode="General">
                  <c:v>0.16048999999999999</c:v>
                </c:pt>
                <c:pt idx="100" formatCode="General">
                  <c:v>0.16098000000000001</c:v>
                </c:pt>
                <c:pt idx="101" formatCode="General">
                  <c:v>0.16172</c:v>
                </c:pt>
                <c:pt idx="102" formatCode="General">
                  <c:v>0.16281999999999999</c:v>
                </c:pt>
                <c:pt idx="103" formatCode="General">
                  <c:v>0.16447000000000001</c:v>
                </c:pt>
                <c:pt idx="104" formatCode="General">
                  <c:v>0.16694999999999999</c:v>
                </c:pt>
                <c:pt idx="105" formatCode="General">
                  <c:v>0.17066999999999999</c:v>
                </c:pt>
                <c:pt idx="106" formatCode="General">
                  <c:v>0.17624999999999999</c:v>
                </c:pt>
                <c:pt idx="107" formatCode="General">
                  <c:v>0.18</c:v>
                </c:pt>
                <c:pt idx="108" formatCode="General">
                  <c:v>0.18049000000000001</c:v>
                </c:pt>
                <c:pt idx="109" formatCode="General">
                  <c:v>0.18098</c:v>
                </c:pt>
                <c:pt idx="110" formatCode="General">
                  <c:v>0.18171000000000001</c:v>
                </c:pt>
                <c:pt idx="111" formatCode="General">
                  <c:v>0.18282000000000001</c:v>
                </c:pt>
                <c:pt idx="112" formatCode="General">
                  <c:v>0.18447</c:v>
                </c:pt>
                <c:pt idx="113" formatCode="General">
                  <c:v>0.18695000000000001</c:v>
                </c:pt>
                <c:pt idx="114" formatCode="General">
                  <c:v>0.19067000000000001</c:v>
                </c:pt>
                <c:pt idx="115" formatCode="General">
                  <c:v>0.19625000000000001</c:v>
                </c:pt>
                <c:pt idx="116" formatCode="General">
                  <c:v>0.2</c:v>
                </c:pt>
                <c:pt idx="117" formatCode="General">
                  <c:v>0.22</c:v>
                </c:pt>
                <c:pt idx="118" formatCode="General">
                  <c:v>0.22140000000000001</c:v>
                </c:pt>
                <c:pt idx="119" formatCode="General">
                  <c:v>0.2228</c:v>
                </c:pt>
                <c:pt idx="120" formatCode="General">
                  <c:v>0.22489999999999999</c:v>
                </c:pt>
                <c:pt idx="121" formatCode="General">
                  <c:v>0.22805</c:v>
                </c:pt>
                <c:pt idx="122" formatCode="General">
                  <c:v>0.23277999999999999</c:v>
                </c:pt>
                <c:pt idx="123" formatCode="General">
                  <c:v>0.23638999999999999</c:v>
                </c:pt>
                <c:pt idx="124" formatCode="General">
                  <c:v>0.24</c:v>
                </c:pt>
                <c:pt idx="125" formatCode="General">
                  <c:v>0.2414</c:v>
                </c:pt>
                <c:pt idx="126" formatCode="General">
                  <c:v>0.24279999999999999</c:v>
                </c:pt>
                <c:pt idx="127" formatCode="General">
                  <c:v>0.24490000000000001</c:v>
                </c:pt>
                <c:pt idx="128" formatCode="General">
                  <c:v>0.24804999999999999</c:v>
                </c:pt>
                <c:pt idx="129" formatCode="General">
                  <c:v>0.25278</c:v>
                </c:pt>
                <c:pt idx="130" formatCode="General">
                  <c:v>0.25639000000000001</c:v>
                </c:pt>
                <c:pt idx="131" formatCode="General">
                  <c:v>0.26</c:v>
                </c:pt>
                <c:pt idx="132" formatCode="General">
                  <c:v>0.26140000000000002</c:v>
                </c:pt>
                <c:pt idx="133" formatCode="General">
                  <c:v>0.26279999999999998</c:v>
                </c:pt>
                <c:pt idx="134" formatCode="General">
                  <c:v>0.26490000000000002</c:v>
                </c:pt>
                <c:pt idx="135" formatCode="General">
                  <c:v>0.26805000000000001</c:v>
                </c:pt>
                <c:pt idx="136" formatCode="General">
                  <c:v>0.27277000000000001</c:v>
                </c:pt>
                <c:pt idx="137" formatCode="General">
                  <c:v>0.27639000000000002</c:v>
                </c:pt>
                <c:pt idx="138" formatCode="General">
                  <c:v>0.28000000000000003</c:v>
                </c:pt>
                <c:pt idx="139" formatCode="General">
                  <c:v>0.28139999999999998</c:v>
                </c:pt>
                <c:pt idx="140" formatCode="General">
                  <c:v>0.2828</c:v>
                </c:pt>
                <c:pt idx="141" formatCode="General">
                  <c:v>0.28489999999999999</c:v>
                </c:pt>
                <c:pt idx="142" formatCode="General">
                  <c:v>0.28804999999999997</c:v>
                </c:pt>
                <c:pt idx="143" formatCode="General">
                  <c:v>0.29277999999999998</c:v>
                </c:pt>
                <c:pt idx="144" formatCode="General">
                  <c:v>0.29638999999999999</c:v>
                </c:pt>
                <c:pt idx="145" formatCode="General">
                  <c:v>0.3</c:v>
                </c:pt>
                <c:pt idx="146" formatCode="General">
                  <c:v>0.3014</c:v>
                </c:pt>
                <c:pt idx="147" formatCode="General">
                  <c:v>0.30280000000000001</c:v>
                </c:pt>
                <c:pt idx="148" formatCode="General">
                  <c:v>0.3049</c:v>
                </c:pt>
                <c:pt idx="149" formatCode="General">
                  <c:v>0.30804999999999999</c:v>
                </c:pt>
                <c:pt idx="150" formatCode="General">
                  <c:v>0.31276999999999999</c:v>
                </c:pt>
                <c:pt idx="151" formatCode="General">
                  <c:v>0.31639</c:v>
                </c:pt>
                <c:pt idx="152" formatCode="General">
                  <c:v>0.32</c:v>
                </c:pt>
                <c:pt idx="153" formatCode="General">
                  <c:v>0.32400000000000001</c:v>
                </c:pt>
                <c:pt idx="154" formatCode="General">
                  <c:v>0.32800000000000001</c:v>
                </c:pt>
                <c:pt idx="155" formatCode="General">
                  <c:v>0.33400000000000002</c:v>
                </c:pt>
                <c:pt idx="156" formatCode="General">
                  <c:v>0.34</c:v>
                </c:pt>
                <c:pt idx="157" formatCode="General">
                  <c:v>0.34399999999999997</c:v>
                </c:pt>
                <c:pt idx="158" formatCode="General">
                  <c:v>0.34799999999999998</c:v>
                </c:pt>
                <c:pt idx="159" formatCode="General">
                  <c:v>0.35399999999999998</c:v>
                </c:pt>
                <c:pt idx="160" formatCode="General">
                  <c:v>0.36</c:v>
                </c:pt>
                <c:pt idx="161" formatCode="General">
                  <c:v>0.36280000000000001</c:v>
                </c:pt>
                <c:pt idx="162" formatCode="General">
                  <c:v>0.36559999999999998</c:v>
                </c:pt>
                <c:pt idx="163" formatCode="General">
                  <c:v>0.36980000000000002</c:v>
                </c:pt>
                <c:pt idx="164" formatCode="General">
                  <c:v>0.37609999999999999</c:v>
                </c:pt>
                <c:pt idx="165" formatCode="General">
                  <c:v>0.38555</c:v>
                </c:pt>
                <c:pt idx="166" formatCode="General">
                  <c:v>0.39277000000000001</c:v>
                </c:pt>
                <c:pt idx="167" formatCode="General">
                  <c:v>0.4</c:v>
                </c:pt>
                <c:pt idx="168" formatCode="General">
                  <c:v>0.40279999999999999</c:v>
                </c:pt>
                <c:pt idx="169" formatCode="General">
                  <c:v>0.40560000000000002</c:v>
                </c:pt>
                <c:pt idx="170" formatCode="General">
                  <c:v>0.4098</c:v>
                </c:pt>
                <c:pt idx="171" formatCode="General">
                  <c:v>0.41610000000000003</c:v>
                </c:pt>
                <c:pt idx="172" formatCode="General">
                  <c:v>0.42554999999999998</c:v>
                </c:pt>
                <c:pt idx="173" formatCode="General">
                  <c:v>0.43276999999999999</c:v>
                </c:pt>
                <c:pt idx="174" formatCode="General">
                  <c:v>0.44</c:v>
                </c:pt>
                <c:pt idx="175" formatCode="General">
                  <c:v>0.48</c:v>
                </c:pt>
                <c:pt idx="176" formatCode="General">
                  <c:v>0.48799999999999999</c:v>
                </c:pt>
              </c:numCache>
            </c:numRef>
          </c:xVal>
          <c:yVal>
            <c:numRef>
              <c:f>Convergence!$B$5:$B$181</c:f>
              <c:numCache>
                <c:formatCode>General</c:formatCode>
                <c:ptCount val="177"/>
                <c:pt idx="0">
                  <c:v>0</c:v>
                </c:pt>
                <c:pt idx="1">
                  <c:v>3.0165999999999999</c:v>
                </c:pt>
                <c:pt idx="2">
                  <c:v>5.5262000000000002</c:v>
                </c:pt>
                <c:pt idx="3">
                  <c:v>9.2952999999999992</c:v>
                </c:pt>
                <c:pt idx="4">
                  <c:v>13.061</c:v>
                </c:pt>
                <c:pt idx="5">
                  <c:v>15.57</c:v>
                </c:pt>
                <c:pt idx="6">
                  <c:v>18.079999999999998</c:v>
                </c:pt>
                <c:pt idx="7">
                  <c:v>21.841999999999999</c:v>
                </c:pt>
                <c:pt idx="8">
                  <c:v>25.603999999999999</c:v>
                </c:pt>
                <c:pt idx="9">
                  <c:v>28.11</c:v>
                </c:pt>
                <c:pt idx="10">
                  <c:v>30.617000000000001</c:v>
                </c:pt>
                <c:pt idx="11">
                  <c:v>34.375</c:v>
                </c:pt>
                <c:pt idx="12">
                  <c:v>38.133000000000003</c:v>
                </c:pt>
                <c:pt idx="13">
                  <c:v>40.637</c:v>
                </c:pt>
                <c:pt idx="14">
                  <c:v>43.14</c:v>
                </c:pt>
                <c:pt idx="15">
                  <c:v>46.895000000000003</c:v>
                </c:pt>
                <c:pt idx="16">
                  <c:v>50.648000000000003</c:v>
                </c:pt>
                <c:pt idx="17">
                  <c:v>53.149000000000001</c:v>
                </c:pt>
                <c:pt idx="18">
                  <c:v>55.65</c:v>
                </c:pt>
                <c:pt idx="19">
                  <c:v>59.4</c:v>
                </c:pt>
                <c:pt idx="20">
                  <c:v>63.149000000000001</c:v>
                </c:pt>
                <c:pt idx="21">
                  <c:v>65.647999999999996</c:v>
                </c:pt>
                <c:pt idx="22">
                  <c:v>68.146000000000001</c:v>
                </c:pt>
                <c:pt idx="23">
                  <c:v>71.891999999999996</c:v>
                </c:pt>
                <c:pt idx="24">
                  <c:v>75.637</c:v>
                </c:pt>
                <c:pt idx="25">
                  <c:v>78.132999999999996</c:v>
                </c:pt>
                <c:pt idx="26">
                  <c:v>80.629000000000005</c:v>
                </c:pt>
                <c:pt idx="27">
                  <c:v>84.370999999999995</c:v>
                </c:pt>
                <c:pt idx="28">
                  <c:v>88.111000000000004</c:v>
                </c:pt>
                <c:pt idx="29">
                  <c:v>90.605000000000004</c:v>
                </c:pt>
                <c:pt idx="30">
                  <c:v>93.027000000000001</c:v>
                </c:pt>
                <c:pt idx="31">
                  <c:v>96.337000000000003</c:v>
                </c:pt>
                <c:pt idx="32">
                  <c:v>99.174999999999997</c:v>
                </c:pt>
                <c:pt idx="33">
                  <c:v>100.96</c:v>
                </c:pt>
                <c:pt idx="34">
                  <c:v>102.68</c:v>
                </c:pt>
                <c:pt idx="35">
                  <c:v>105.2</c:v>
                </c:pt>
                <c:pt idx="36">
                  <c:v>107.49</c:v>
                </c:pt>
                <c:pt idx="37">
                  <c:v>108.89</c:v>
                </c:pt>
                <c:pt idx="38">
                  <c:v>110.22</c:v>
                </c:pt>
                <c:pt idx="39">
                  <c:v>112.2</c:v>
                </c:pt>
                <c:pt idx="40">
                  <c:v>114.07</c:v>
                </c:pt>
                <c:pt idx="41">
                  <c:v>115.23</c:v>
                </c:pt>
                <c:pt idx="42">
                  <c:v>116.35</c:v>
                </c:pt>
                <c:pt idx="43">
                  <c:v>117.95</c:v>
                </c:pt>
                <c:pt idx="44">
                  <c:v>119.51</c:v>
                </c:pt>
                <c:pt idx="45">
                  <c:v>120.54</c:v>
                </c:pt>
                <c:pt idx="46">
                  <c:v>121.55</c:v>
                </c:pt>
                <c:pt idx="47">
                  <c:v>123.01</c:v>
                </c:pt>
                <c:pt idx="48">
                  <c:v>124.39</c:v>
                </c:pt>
                <c:pt idx="49">
                  <c:v>125.28</c:v>
                </c:pt>
                <c:pt idx="50">
                  <c:v>126.12</c:v>
                </c:pt>
                <c:pt idx="51">
                  <c:v>127.2</c:v>
                </c:pt>
                <c:pt idx="52">
                  <c:v>128.19</c:v>
                </c:pt>
                <c:pt idx="53">
                  <c:v>128.84</c:v>
                </c:pt>
                <c:pt idx="54">
                  <c:v>129.44999999999999</c:v>
                </c:pt>
                <c:pt idx="55">
                  <c:v>130.26</c:v>
                </c:pt>
                <c:pt idx="56">
                  <c:v>130.87</c:v>
                </c:pt>
                <c:pt idx="57">
                  <c:v>131.21</c:v>
                </c:pt>
                <c:pt idx="58">
                  <c:v>131.52000000000001</c:v>
                </c:pt>
                <c:pt idx="59">
                  <c:v>131.81</c:v>
                </c:pt>
                <c:pt idx="60">
                  <c:v>131.99</c:v>
                </c:pt>
                <c:pt idx="61">
                  <c:v>132.11000000000001</c:v>
                </c:pt>
                <c:pt idx="62">
                  <c:v>132.22</c:v>
                </c:pt>
                <c:pt idx="63">
                  <c:v>132.38</c:v>
                </c:pt>
                <c:pt idx="64">
                  <c:v>132.53</c:v>
                </c:pt>
                <c:pt idx="65">
                  <c:v>133.19999999999999</c:v>
                </c:pt>
                <c:pt idx="66">
                  <c:v>133.72</c:v>
                </c:pt>
                <c:pt idx="67">
                  <c:v>134.28</c:v>
                </c:pt>
                <c:pt idx="68">
                  <c:v>134.65</c:v>
                </c:pt>
                <c:pt idx="69">
                  <c:v>134.83000000000001</c:v>
                </c:pt>
                <c:pt idx="70">
                  <c:v>134.96</c:v>
                </c:pt>
                <c:pt idx="71">
                  <c:v>135.08000000000001</c:v>
                </c:pt>
                <c:pt idx="72">
                  <c:v>135.13999999999999</c:v>
                </c:pt>
                <c:pt idx="73">
                  <c:v>135.13999999999999</c:v>
                </c:pt>
                <c:pt idx="74">
                  <c:v>135.11000000000001</c:v>
                </c:pt>
                <c:pt idx="75">
                  <c:v>134.69999999999999</c:v>
                </c:pt>
                <c:pt idx="76">
                  <c:v>134.69</c:v>
                </c:pt>
                <c:pt idx="77">
                  <c:v>133.69999999999999</c:v>
                </c:pt>
                <c:pt idx="78">
                  <c:v>133.69</c:v>
                </c:pt>
                <c:pt idx="79">
                  <c:v>133.68</c:v>
                </c:pt>
                <c:pt idx="80">
                  <c:v>133.66999999999999</c:v>
                </c:pt>
                <c:pt idx="81">
                  <c:v>133.65</c:v>
                </c:pt>
                <c:pt idx="82">
                  <c:v>133.62</c:v>
                </c:pt>
                <c:pt idx="83">
                  <c:v>133.57</c:v>
                </c:pt>
                <c:pt idx="84">
                  <c:v>133.5</c:v>
                </c:pt>
                <c:pt idx="85">
                  <c:v>133.38999999999999</c:v>
                </c:pt>
                <c:pt idx="86">
                  <c:v>133.22999999999999</c:v>
                </c:pt>
                <c:pt idx="87">
                  <c:v>132.97</c:v>
                </c:pt>
                <c:pt idx="88">
                  <c:v>132.77000000000001</c:v>
                </c:pt>
                <c:pt idx="89">
                  <c:v>132.56</c:v>
                </c:pt>
                <c:pt idx="90">
                  <c:v>132.54</c:v>
                </c:pt>
                <c:pt idx="91">
                  <c:v>132.51</c:v>
                </c:pt>
                <c:pt idx="92">
                  <c:v>132.46</c:v>
                </c:pt>
                <c:pt idx="93">
                  <c:v>132.4</c:v>
                </c:pt>
                <c:pt idx="94">
                  <c:v>132.30000000000001</c:v>
                </c:pt>
                <c:pt idx="95">
                  <c:v>132.15</c:v>
                </c:pt>
                <c:pt idx="96">
                  <c:v>131.91999999999999</c:v>
                </c:pt>
                <c:pt idx="97">
                  <c:v>131.56</c:v>
                </c:pt>
                <c:pt idx="98">
                  <c:v>131.32</c:v>
                </c:pt>
                <c:pt idx="99">
                  <c:v>131.29</c:v>
                </c:pt>
                <c:pt idx="100">
                  <c:v>131.26</c:v>
                </c:pt>
                <c:pt idx="101">
                  <c:v>131.21</c:v>
                </c:pt>
                <c:pt idx="102">
                  <c:v>131.13999999999999</c:v>
                </c:pt>
                <c:pt idx="103">
                  <c:v>131.03</c:v>
                </c:pt>
                <c:pt idx="104">
                  <c:v>130.87</c:v>
                </c:pt>
                <c:pt idx="105">
                  <c:v>130.61000000000001</c:v>
                </c:pt>
                <c:pt idx="106">
                  <c:v>130.22999999999999</c:v>
                </c:pt>
                <c:pt idx="107">
                  <c:v>129.97</c:v>
                </c:pt>
                <c:pt idx="108">
                  <c:v>129.94</c:v>
                </c:pt>
                <c:pt idx="109">
                  <c:v>129.9</c:v>
                </c:pt>
                <c:pt idx="110">
                  <c:v>129.85</c:v>
                </c:pt>
                <c:pt idx="111">
                  <c:v>129.77000000000001</c:v>
                </c:pt>
                <c:pt idx="112">
                  <c:v>129.65</c:v>
                </c:pt>
                <c:pt idx="113">
                  <c:v>129.47999999999999</c:v>
                </c:pt>
                <c:pt idx="114">
                  <c:v>129.19999999999999</c:v>
                </c:pt>
                <c:pt idx="115">
                  <c:v>128.79</c:v>
                </c:pt>
                <c:pt idx="116">
                  <c:v>128.51</c:v>
                </c:pt>
                <c:pt idx="117">
                  <c:v>126.93</c:v>
                </c:pt>
                <c:pt idx="118">
                  <c:v>126.82</c:v>
                </c:pt>
                <c:pt idx="119">
                  <c:v>126.7</c:v>
                </c:pt>
                <c:pt idx="120">
                  <c:v>126.53</c:v>
                </c:pt>
                <c:pt idx="121">
                  <c:v>126.26</c:v>
                </c:pt>
                <c:pt idx="122">
                  <c:v>125.86</c:v>
                </c:pt>
                <c:pt idx="123">
                  <c:v>125.54</c:v>
                </c:pt>
                <c:pt idx="124">
                  <c:v>125.23</c:v>
                </c:pt>
                <c:pt idx="125">
                  <c:v>125.11</c:v>
                </c:pt>
                <c:pt idx="126">
                  <c:v>124.98</c:v>
                </c:pt>
                <c:pt idx="127">
                  <c:v>124.8</c:v>
                </c:pt>
                <c:pt idx="128">
                  <c:v>124.51</c:v>
                </c:pt>
                <c:pt idx="129">
                  <c:v>124.08</c:v>
                </c:pt>
                <c:pt idx="130">
                  <c:v>123.74</c:v>
                </c:pt>
                <c:pt idx="131">
                  <c:v>123.4</c:v>
                </c:pt>
                <c:pt idx="132">
                  <c:v>123.28</c:v>
                </c:pt>
                <c:pt idx="133">
                  <c:v>123.14</c:v>
                </c:pt>
                <c:pt idx="134">
                  <c:v>122.94</c:v>
                </c:pt>
                <c:pt idx="135">
                  <c:v>122.63</c:v>
                </c:pt>
                <c:pt idx="136">
                  <c:v>122.16</c:v>
                </c:pt>
                <c:pt idx="137">
                  <c:v>121.8</c:v>
                </c:pt>
                <c:pt idx="138">
                  <c:v>121.44</c:v>
                </c:pt>
                <c:pt idx="139">
                  <c:v>121.3</c:v>
                </c:pt>
                <c:pt idx="140">
                  <c:v>121.16</c:v>
                </c:pt>
                <c:pt idx="141">
                  <c:v>120.94</c:v>
                </c:pt>
                <c:pt idx="142">
                  <c:v>120.61</c:v>
                </c:pt>
                <c:pt idx="143">
                  <c:v>120.11</c:v>
                </c:pt>
                <c:pt idx="144">
                  <c:v>119.72</c:v>
                </c:pt>
                <c:pt idx="145">
                  <c:v>119.33</c:v>
                </c:pt>
                <c:pt idx="146">
                  <c:v>119.19</c:v>
                </c:pt>
                <c:pt idx="147">
                  <c:v>119.03</c:v>
                </c:pt>
                <c:pt idx="148">
                  <c:v>118.8</c:v>
                </c:pt>
                <c:pt idx="149">
                  <c:v>118.45</c:v>
                </c:pt>
                <c:pt idx="150">
                  <c:v>117.91</c:v>
                </c:pt>
                <c:pt idx="151">
                  <c:v>117.5</c:v>
                </c:pt>
                <c:pt idx="152">
                  <c:v>117.08</c:v>
                </c:pt>
                <c:pt idx="153">
                  <c:v>116.61</c:v>
                </c:pt>
                <c:pt idx="154">
                  <c:v>116.13</c:v>
                </c:pt>
                <c:pt idx="155">
                  <c:v>115.4</c:v>
                </c:pt>
                <c:pt idx="156">
                  <c:v>114.65</c:v>
                </c:pt>
                <c:pt idx="157">
                  <c:v>114.16</c:v>
                </c:pt>
                <c:pt idx="158">
                  <c:v>113.64</c:v>
                </c:pt>
                <c:pt idx="159">
                  <c:v>112.85</c:v>
                </c:pt>
                <c:pt idx="160">
                  <c:v>112.05</c:v>
                </c:pt>
                <c:pt idx="161">
                  <c:v>111.69</c:v>
                </c:pt>
                <c:pt idx="162">
                  <c:v>111.31</c:v>
                </c:pt>
                <c:pt idx="163">
                  <c:v>110.72</c:v>
                </c:pt>
                <c:pt idx="164">
                  <c:v>109.83</c:v>
                </c:pt>
                <c:pt idx="165">
                  <c:v>108.45</c:v>
                </c:pt>
                <c:pt idx="166">
                  <c:v>107.38</c:v>
                </c:pt>
                <c:pt idx="167">
                  <c:v>106.29</c:v>
                </c:pt>
                <c:pt idx="168">
                  <c:v>105.88</c:v>
                </c:pt>
                <c:pt idx="169">
                  <c:v>105.44</c:v>
                </c:pt>
                <c:pt idx="170">
                  <c:v>104.77</c:v>
                </c:pt>
                <c:pt idx="171">
                  <c:v>103.75</c:v>
                </c:pt>
                <c:pt idx="172">
                  <c:v>102.17</c:v>
                </c:pt>
                <c:pt idx="173">
                  <c:v>100.95</c:v>
                </c:pt>
                <c:pt idx="174">
                  <c:v>99.698999999999998</c:v>
                </c:pt>
                <c:pt idx="175">
                  <c:v>92.168999999999997</c:v>
                </c:pt>
                <c:pt idx="176">
                  <c:v>90.638999999999996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836-4AA8-9E19-FCCFDF332F6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Convergence!$C$5:$C$181</c:f>
              <c:numCache>
                <c:formatCode>0.00E+00</c:formatCode>
                <c:ptCount val="177"/>
                <c:pt idx="0" formatCode="General">
                  <c:v>0</c:v>
                </c:pt>
                <c:pt idx="1">
                  <c:v>5.0000000000000001E-4</c:v>
                </c:pt>
                <c:pt idx="2">
                  <c:v>1E-3</c:v>
                </c:pt>
                <c:pt idx="3">
                  <c:v>1.75E-3</c:v>
                </c:pt>
                <c:pt idx="4">
                  <c:v>2.5000000000000001E-3</c:v>
                </c:pt>
                <c:pt idx="5">
                  <c:v>3.0000000000000001E-3</c:v>
                </c:pt>
                <c:pt idx="6">
                  <c:v>3.5000000000000001E-3</c:v>
                </c:pt>
                <c:pt idx="7">
                  <c:v>4.2500000000000003E-3</c:v>
                </c:pt>
                <c:pt idx="8">
                  <c:v>5.0000000000000001E-3</c:v>
                </c:pt>
                <c:pt idx="9">
                  <c:v>5.4999999999999997E-3</c:v>
                </c:pt>
                <c:pt idx="10">
                  <c:v>6.0000000000000001E-3</c:v>
                </c:pt>
                <c:pt idx="11">
                  <c:v>6.7499999999999999E-3</c:v>
                </c:pt>
                <c:pt idx="12">
                  <c:v>7.4999999999999997E-3</c:v>
                </c:pt>
                <c:pt idx="13">
                  <c:v>8.0000000000000002E-3</c:v>
                </c:pt>
                <c:pt idx="14">
                  <c:v>8.5000000000000006E-3</c:v>
                </c:pt>
                <c:pt idx="15">
                  <c:v>9.2499999999999995E-3</c:v>
                </c:pt>
                <c:pt idx="16">
                  <c:v>0.01</c:v>
                </c:pt>
                <c:pt idx="17">
                  <c:v>1.0500000000000001E-2</c:v>
                </c:pt>
                <c:pt idx="18">
                  <c:v>1.0999999999999999E-2</c:v>
                </c:pt>
                <c:pt idx="19">
                  <c:v>1.175E-2</c:v>
                </c:pt>
                <c:pt idx="20">
                  <c:v>1.2500000000000001E-2</c:v>
                </c:pt>
                <c:pt idx="21">
                  <c:v>1.2999999999999999E-2</c:v>
                </c:pt>
                <c:pt idx="22">
                  <c:v>1.35E-2</c:v>
                </c:pt>
                <c:pt idx="23">
                  <c:v>1.4250000000000001E-2</c:v>
                </c:pt>
                <c:pt idx="24">
                  <c:v>1.4999999999999999E-2</c:v>
                </c:pt>
                <c:pt idx="25">
                  <c:v>1.55E-2</c:v>
                </c:pt>
                <c:pt idx="26">
                  <c:v>1.6E-2</c:v>
                </c:pt>
                <c:pt idx="27">
                  <c:v>1.6750000000000001E-2</c:v>
                </c:pt>
                <c:pt idx="28">
                  <c:v>1.7500000000000002E-2</c:v>
                </c:pt>
                <c:pt idx="29">
                  <c:v>1.7999999999999999E-2</c:v>
                </c:pt>
                <c:pt idx="30">
                  <c:v>1.8499999999999999E-2</c:v>
                </c:pt>
                <c:pt idx="31">
                  <c:v>1.925E-2</c:v>
                </c:pt>
                <c:pt idx="32">
                  <c:v>0.02</c:v>
                </c:pt>
                <c:pt idx="33">
                  <c:v>2.0500000000000001E-2</c:v>
                </c:pt>
                <c:pt idx="34">
                  <c:v>2.1000000000000001E-2</c:v>
                </c:pt>
                <c:pt idx="35">
                  <c:v>2.1749999999999999E-2</c:v>
                </c:pt>
                <c:pt idx="36">
                  <c:v>2.2499999999999999E-2</c:v>
                </c:pt>
                <c:pt idx="37">
                  <c:v>2.3E-2</c:v>
                </c:pt>
                <c:pt idx="38">
                  <c:v>2.35E-2</c:v>
                </c:pt>
                <c:pt idx="39">
                  <c:v>2.4250000000000001E-2</c:v>
                </c:pt>
                <c:pt idx="40">
                  <c:v>2.5000000000000001E-2</c:v>
                </c:pt>
                <c:pt idx="41">
                  <c:v>2.5499999999999998E-2</c:v>
                </c:pt>
                <c:pt idx="42">
                  <c:v>2.5999999999999999E-2</c:v>
                </c:pt>
                <c:pt idx="43">
                  <c:v>2.6749999999999999E-2</c:v>
                </c:pt>
                <c:pt idx="44">
                  <c:v>2.75E-2</c:v>
                </c:pt>
                <c:pt idx="45">
                  <c:v>2.8000000000000001E-2</c:v>
                </c:pt>
                <c:pt idx="46">
                  <c:v>2.8500000000000001E-2</c:v>
                </c:pt>
                <c:pt idx="47">
                  <c:v>2.9250000000000002E-2</c:v>
                </c:pt>
                <c:pt idx="48">
                  <c:v>0.03</c:v>
                </c:pt>
                <c:pt idx="49">
                  <c:v>3.0499999999999999E-2</c:v>
                </c:pt>
                <c:pt idx="50">
                  <c:v>3.1E-2</c:v>
                </c:pt>
                <c:pt idx="51">
                  <c:v>3.175E-2</c:v>
                </c:pt>
                <c:pt idx="52">
                  <c:v>3.2500000000000001E-2</c:v>
                </c:pt>
                <c:pt idx="53">
                  <c:v>3.3000000000000002E-2</c:v>
                </c:pt>
                <c:pt idx="54">
                  <c:v>3.3500000000000002E-2</c:v>
                </c:pt>
                <c:pt idx="55">
                  <c:v>3.4250000000000003E-2</c:v>
                </c:pt>
                <c:pt idx="56">
                  <c:v>3.5000000000000003E-2</c:v>
                </c:pt>
                <c:pt idx="57">
                  <c:v>3.5499999999999997E-2</c:v>
                </c:pt>
                <c:pt idx="58">
                  <c:v>3.5999999999999997E-2</c:v>
                </c:pt>
                <c:pt idx="59">
                  <c:v>3.6749999999999998E-2</c:v>
                </c:pt>
                <c:pt idx="60">
                  <c:v>3.7499999999999999E-2</c:v>
                </c:pt>
                <c:pt idx="61">
                  <c:v>3.7999999999999999E-2</c:v>
                </c:pt>
                <c:pt idx="62">
                  <c:v>3.85E-2</c:v>
                </c:pt>
                <c:pt idx="63">
                  <c:v>3.925E-2</c:v>
                </c:pt>
                <c:pt idx="64">
                  <c:v>0.04</c:v>
                </c:pt>
                <c:pt idx="65">
                  <c:v>4.3999999999999997E-2</c:v>
                </c:pt>
                <c:pt idx="66">
                  <c:v>4.8000000000000001E-2</c:v>
                </c:pt>
                <c:pt idx="67">
                  <c:v>5.3999999999999999E-2</c:v>
                </c:pt>
                <c:pt idx="68">
                  <c:v>0.06</c:v>
                </c:pt>
                <c:pt idx="69">
                  <c:v>6.4000000000000001E-2</c:v>
                </c:pt>
                <c:pt idx="70">
                  <c:v>6.8000000000000005E-2</c:v>
                </c:pt>
                <c:pt idx="71">
                  <c:v>7.3999999999999996E-2</c:v>
                </c:pt>
                <c:pt idx="72">
                  <c:v>0.08</c:v>
                </c:pt>
                <c:pt idx="73">
                  <c:v>8.4000000000000005E-2</c:v>
                </c:pt>
                <c:pt idx="74">
                  <c:v>8.7999999999999995E-2</c:v>
                </c:pt>
                <c:pt idx="75" formatCode="General">
                  <c:v>0.1</c:v>
                </c:pt>
                <c:pt idx="76" formatCode="General">
                  <c:v>0.10012</c:v>
                </c:pt>
                <c:pt idx="77" formatCode="General">
                  <c:v>0.12</c:v>
                </c:pt>
                <c:pt idx="78" formatCode="General">
                  <c:v>0.12017</c:v>
                </c:pt>
                <c:pt idx="79" formatCode="General">
                  <c:v>0.12034</c:v>
                </c:pt>
                <c:pt idx="80" formatCode="General">
                  <c:v>0.1206</c:v>
                </c:pt>
                <c:pt idx="81" formatCode="General">
                  <c:v>0.12099</c:v>
                </c:pt>
                <c:pt idx="82" formatCode="General">
                  <c:v>0.12156</c:v>
                </c:pt>
                <c:pt idx="83" formatCode="General">
                  <c:v>0.12243</c:v>
                </c:pt>
                <c:pt idx="84" formatCode="General">
                  <c:v>0.12374</c:v>
                </c:pt>
                <c:pt idx="85" formatCode="General">
                  <c:v>0.12569</c:v>
                </c:pt>
                <c:pt idx="86" formatCode="General">
                  <c:v>0.12862000000000001</c:v>
                </c:pt>
                <c:pt idx="87" formatCode="General">
                  <c:v>0.13300999999999999</c:v>
                </c:pt>
                <c:pt idx="88" formatCode="General">
                  <c:v>0.13650999999999999</c:v>
                </c:pt>
                <c:pt idx="89" formatCode="General">
                  <c:v>0.14000000000000001</c:v>
                </c:pt>
                <c:pt idx="90" formatCode="General">
                  <c:v>0.14049</c:v>
                </c:pt>
                <c:pt idx="91" formatCode="General">
                  <c:v>0.14097999999999999</c:v>
                </c:pt>
                <c:pt idx="92" formatCode="General">
                  <c:v>0.14172000000000001</c:v>
                </c:pt>
                <c:pt idx="93" formatCode="General">
                  <c:v>0.14282</c:v>
                </c:pt>
                <c:pt idx="94" formatCode="General">
                  <c:v>0.14446999999999999</c:v>
                </c:pt>
                <c:pt idx="95" formatCode="General">
                  <c:v>0.14695</c:v>
                </c:pt>
                <c:pt idx="96" formatCode="General">
                  <c:v>0.15067</c:v>
                </c:pt>
                <c:pt idx="97" formatCode="General">
                  <c:v>0.15625</c:v>
                </c:pt>
                <c:pt idx="98" formatCode="General">
                  <c:v>0.16</c:v>
                </c:pt>
                <c:pt idx="99" formatCode="General">
                  <c:v>0.16048999999999999</c:v>
                </c:pt>
                <c:pt idx="100" formatCode="General">
                  <c:v>0.16098000000000001</c:v>
                </c:pt>
                <c:pt idx="101" formatCode="General">
                  <c:v>0.16172</c:v>
                </c:pt>
                <c:pt idx="102" formatCode="General">
                  <c:v>0.16281999999999999</c:v>
                </c:pt>
                <c:pt idx="103" formatCode="General">
                  <c:v>0.16447000000000001</c:v>
                </c:pt>
                <c:pt idx="104" formatCode="General">
                  <c:v>0.16694999999999999</c:v>
                </c:pt>
                <c:pt idx="105" formatCode="General">
                  <c:v>0.17066999999999999</c:v>
                </c:pt>
                <c:pt idx="106" formatCode="General">
                  <c:v>0.17624999999999999</c:v>
                </c:pt>
                <c:pt idx="107" formatCode="General">
                  <c:v>0.18</c:v>
                </c:pt>
                <c:pt idx="108" formatCode="General">
                  <c:v>0.18049000000000001</c:v>
                </c:pt>
                <c:pt idx="109" formatCode="General">
                  <c:v>0.18098</c:v>
                </c:pt>
                <c:pt idx="110" formatCode="General">
                  <c:v>0.18171000000000001</c:v>
                </c:pt>
                <c:pt idx="111" formatCode="General">
                  <c:v>0.18282000000000001</c:v>
                </c:pt>
                <c:pt idx="112" formatCode="General">
                  <c:v>0.18447</c:v>
                </c:pt>
                <c:pt idx="113" formatCode="General">
                  <c:v>0.18695000000000001</c:v>
                </c:pt>
                <c:pt idx="114" formatCode="General">
                  <c:v>0.19067000000000001</c:v>
                </c:pt>
                <c:pt idx="115" formatCode="General">
                  <c:v>0.19625000000000001</c:v>
                </c:pt>
                <c:pt idx="116" formatCode="General">
                  <c:v>0.2</c:v>
                </c:pt>
                <c:pt idx="117" formatCode="General">
                  <c:v>0.22</c:v>
                </c:pt>
                <c:pt idx="118" formatCode="General">
                  <c:v>0.22140000000000001</c:v>
                </c:pt>
                <c:pt idx="119" formatCode="General">
                  <c:v>0.2228</c:v>
                </c:pt>
                <c:pt idx="120" formatCode="General">
                  <c:v>0.22489999999999999</c:v>
                </c:pt>
                <c:pt idx="121" formatCode="General">
                  <c:v>0.22805</c:v>
                </c:pt>
                <c:pt idx="122" formatCode="General">
                  <c:v>0.23277999999999999</c:v>
                </c:pt>
                <c:pt idx="123" formatCode="General">
                  <c:v>0.23638999999999999</c:v>
                </c:pt>
                <c:pt idx="124" formatCode="General">
                  <c:v>0.24</c:v>
                </c:pt>
                <c:pt idx="125" formatCode="General">
                  <c:v>0.2414</c:v>
                </c:pt>
                <c:pt idx="126" formatCode="General">
                  <c:v>0.24279999999999999</c:v>
                </c:pt>
                <c:pt idx="127" formatCode="General">
                  <c:v>0.24490000000000001</c:v>
                </c:pt>
                <c:pt idx="128" formatCode="General">
                  <c:v>0.24804999999999999</c:v>
                </c:pt>
                <c:pt idx="129" formatCode="General">
                  <c:v>0.25278</c:v>
                </c:pt>
                <c:pt idx="130" formatCode="General">
                  <c:v>0.25639000000000001</c:v>
                </c:pt>
                <c:pt idx="131" formatCode="General">
                  <c:v>0.26</c:v>
                </c:pt>
                <c:pt idx="132" formatCode="General">
                  <c:v>0.26140000000000002</c:v>
                </c:pt>
                <c:pt idx="133" formatCode="General">
                  <c:v>0.26279999999999998</c:v>
                </c:pt>
                <c:pt idx="134" formatCode="General">
                  <c:v>0.26490000000000002</c:v>
                </c:pt>
                <c:pt idx="135" formatCode="General">
                  <c:v>0.26805000000000001</c:v>
                </c:pt>
                <c:pt idx="136" formatCode="General">
                  <c:v>0.27277000000000001</c:v>
                </c:pt>
                <c:pt idx="137" formatCode="General">
                  <c:v>0.27639000000000002</c:v>
                </c:pt>
                <c:pt idx="138" formatCode="General">
                  <c:v>0.28000000000000003</c:v>
                </c:pt>
                <c:pt idx="139" formatCode="General">
                  <c:v>0.28139999999999998</c:v>
                </c:pt>
                <c:pt idx="140" formatCode="General">
                  <c:v>0.2828</c:v>
                </c:pt>
                <c:pt idx="141" formatCode="General">
                  <c:v>0.28489999999999999</c:v>
                </c:pt>
                <c:pt idx="142" formatCode="General">
                  <c:v>0.28804999999999997</c:v>
                </c:pt>
                <c:pt idx="143" formatCode="General">
                  <c:v>0.29277999999999998</c:v>
                </c:pt>
                <c:pt idx="144" formatCode="General">
                  <c:v>0.29638999999999999</c:v>
                </c:pt>
                <c:pt idx="145" formatCode="General">
                  <c:v>0.3</c:v>
                </c:pt>
                <c:pt idx="146" formatCode="General">
                  <c:v>0.3014</c:v>
                </c:pt>
                <c:pt idx="147" formatCode="General">
                  <c:v>0.30280000000000001</c:v>
                </c:pt>
                <c:pt idx="148" formatCode="General">
                  <c:v>0.3049</c:v>
                </c:pt>
                <c:pt idx="149" formatCode="General">
                  <c:v>0.30804999999999999</c:v>
                </c:pt>
                <c:pt idx="150" formatCode="General">
                  <c:v>0.31276999999999999</c:v>
                </c:pt>
                <c:pt idx="151" formatCode="General">
                  <c:v>0.31639</c:v>
                </c:pt>
                <c:pt idx="152" formatCode="General">
                  <c:v>0.32</c:v>
                </c:pt>
                <c:pt idx="153" formatCode="General">
                  <c:v>0.32400000000000001</c:v>
                </c:pt>
                <c:pt idx="154" formatCode="General">
                  <c:v>0.32800000000000001</c:v>
                </c:pt>
                <c:pt idx="155" formatCode="General">
                  <c:v>0.33400000000000002</c:v>
                </c:pt>
                <c:pt idx="156" formatCode="General">
                  <c:v>0.34</c:v>
                </c:pt>
                <c:pt idx="157" formatCode="General">
                  <c:v>0.34399999999999997</c:v>
                </c:pt>
                <c:pt idx="158" formatCode="General">
                  <c:v>0.34799999999999998</c:v>
                </c:pt>
                <c:pt idx="159" formatCode="General">
                  <c:v>0.35399999999999998</c:v>
                </c:pt>
                <c:pt idx="160" formatCode="General">
                  <c:v>0.36</c:v>
                </c:pt>
                <c:pt idx="161" formatCode="General">
                  <c:v>0.36280000000000001</c:v>
                </c:pt>
                <c:pt idx="162" formatCode="General">
                  <c:v>0.36559999999999998</c:v>
                </c:pt>
                <c:pt idx="163" formatCode="General">
                  <c:v>0.36980000000000002</c:v>
                </c:pt>
                <c:pt idx="164" formatCode="General">
                  <c:v>0.37609999999999999</c:v>
                </c:pt>
                <c:pt idx="165" formatCode="General">
                  <c:v>0.38555</c:v>
                </c:pt>
                <c:pt idx="166" formatCode="General">
                  <c:v>0.39277000000000001</c:v>
                </c:pt>
                <c:pt idx="167" formatCode="General">
                  <c:v>0.4</c:v>
                </c:pt>
                <c:pt idx="168" formatCode="General">
                  <c:v>0.40279999999999999</c:v>
                </c:pt>
                <c:pt idx="169" formatCode="General">
                  <c:v>0.40560000000000002</c:v>
                </c:pt>
                <c:pt idx="170" formatCode="General">
                  <c:v>0.4098</c:v>
                </c:pt>
                <c:pt idx="171" formatCode="General">
                  <c:v>0.41610000000000003</c:v>
                </c:pt>
                <c:pt idx="172" formatCode="General">
                  <c:v>0.42554999999999998</c:v>
                </c:pt>
                <c:pt idx="173" formatCode="General">
                  <c:v>0.43276999999999999</c:v>
                </c:pt>
                <c:pt idx="174" formatCode="General">
                  <c:v>0.44</c:v>
                </c:pt>
                <c:pt idx="175" formatCode="General">
                  <c:v>0.48</c:v>
                </c:pt>
                <c:pt idx="176" formatCode="General">
                  <c:v>0.48799999999999999</c:v>
                </c:pt>
              </c:numCache>
            </c:numRef>
          </c:xVal>
          <c:yVal>
            <c:numRef>
              <c:f>Convergence!$D$5:$D$181</c:f>
              <c:numCache>
                <c:formatCode>General</c:formatCode>
                <c:ptCount val="177"/>
                <c:pt idx="0">
                  <c:v>0</c:v>
                </c:pt>
                <c:pt idx="1">
                  <c:v>2.0973000000000002</c:v>
                </c:pt>
                <c:pt idx="2">
                  <c:v>4.6085000000000003</c:v>
                </c:pt>
                <c:pt idx="3">
                  <c:v>8.3764000000000003</c:v>
                </c:pt>
                <c:pt idx="4">
                  <c:v>12.141999999999999</c:v>
                </c:pt>
                <c:pt idx="5">
                  <c:v>14.651999999999999</c:v>
                </c:pt>
                <c:pt idx="6">
                  <c:v>17.161000000000001</c:v>
                </c:pt>
                <c:pt idx="7">
                  <c:v>20.923999999999999</c:v>
                </c:pt>
                <c:pt idx="8">
                  <c:v>24.686</c:v>
                </c:pt>
                <c:pt idx="9">
                  <c:v>27.193000000000001</c:v>
                </c:pt>
                <c:pt idx="10">
                  <c:v>29.7</c:v>
                </c:pt>
                <c:pt idx="11">
                  <c:v>33.459000000000003</c:v>
                </c:pt>
                <c:pt idx="12">
                  <c:v>37.216000000000001</c:v>
                </c:pt>
                <c:pt idx="13">
                  <c:v>39.72</c:v>
                </c:pt>
                <c:pt idx="14">
                  <c:v>42.223999999999997</c:v>
                </c:pt>
                <c:pt idx="15">
                  <c:v>45.978999999999999</c:v>
                </c:pt>
                <c:pt idx="16">
                  <c:v>49.731999999999999</c:v>
                </c:pt>
                <c:pt idx="17">
                  <c:v>52.234000000000002</c:v>
                </c:pt>
                <c:pt idx="18">
                  <c:v>54.734999999999999</c:v>
                </c:pt>
                <c:pt idx="19">
                  <c:v>58.485999999999997</c:v>
                </c:pt>
                <c:pt idx="20">
                  <c:v>62.234999999999999</c:v>
                </c:pt>
                <c:pt idx="21">
                  <c:v>64.733999999999995</c:v>
                </c:pt>
                <c:pt idx="22">
                  <c:v>67.231999999999999</c:v>
                </c:pt>
                <c:pt idx="23">
                  <c:v>70.977999999999994</c:v>
                </c:pt>
                <c:pt idx="24">
                  <c:v>74.724000000000004</c:v>
                </c:pt>
                <c:pt idx="25">
                  <c:v>77.22</c:v>
                </c:pt>
                <c:pt idx="26">
                  <c:v>79.715000000000003</c:v>
                </c:pt>
                <c:pt idx="27">
                  <c:v>83.457999999999998</c:v>
                </c:pt>
                <c:pt idx="28">
                  <c:v>87.197999999999993</c:v>
                </c:pt>
                <c:pt idx="29">
                  <c:v>89.671999999999997</c:v>
                </c:pt>
                <c:pt idx="30">
                  <c:v>91.706000000000003</c:v>
                </c:pt>
                <c:pt idx="31">
                  <c:v>94.358999999999995</c:v>
                </c:pt>
                <c:pt idx="32">
                  <c:v>96.888999999999996</c:v>
                </c:pt>
                <c:pt idx="33">
                  <c:v>98.548000000000002</c:v>
                </c:pt>
                <c:pt idx="34">
                  <c:v>100.17</c:v>
                </c:pt>
                <c:pt idx="35">
                  <c:v>102.47</c:v>
                </c:pt>
                <c:pt idx="36">
                  <c:v>104.66</c:v>
                </c:pt>
                <c:pt idx="37">
                  <c:v>106.08</c:v>
                </c:pt>
                <c:pt idx="38">
                  <c:v>107.46</c:v>
                </c:pt>
                <c:pt idx="39">
                  <c:v>109.47</c:v>
                </c:pt>
                <c:pt idx="40">
                  <c:v>111.39</c:v>
                </c:pt>
                <c:pt idx="41">
                  <c:v>112.65</c:v>
                </c:pt>
                <c:pt idx="42">
                  <c:v>113.89</c:v>
                </c:pt>
                <c:pt idx="43">
                  <c:v>115.72</c:v>
                </c:pt>
                <c:pt idx="44">
                  <c:v>117.47</c:v>
                </c:pt>
                <c:pt idx="45">
                  <c:v>118.61</c:v>
                </c:pt>
                <c:pt idx="46">
                  <c:v>119.69</c:v>
                </c:pt>
                <c:pt idx="47">
                  <c:v>121.22</c:v>
                </c:pt>
                <c:pt idx="48">
                  <c:v>122.66</c:v>
                </c:pt>
                <c:pt idx="49">
                  <c:v>123.59</c:v>
                </c:pt>
                <c:pt idx="50">
                  <c:v>124.47</c:v>
                </c:pt>
                <c:pt idx="51">
                  <c:v>125.72</c:v>
                </c:pt>
                <c:pt idx="52">
                  <c:v>126.84</c:v>
                </c:pt>
                <c:pt idx="53">
                  <c:v>127.54</c:v>
                </c:pt>
                <c:pt idx="54">
                  <c:v>128.18</c:v>
                </c:pt>
                <c:pt idx="55">
                  <c:v>129.04</c:v>
                </c:pt>
                <c:pt idx="56">
                  <c:v>129.81</c:v>
                </c:pt>
                <c:pt idx="57">
                  <c:v>130.26</c:v>
                </c:pt>
                <c:pt idx="58">
                  <c:v>130.63</c:v>
                </c:pt>
                <c:pt idx="59">
                  <c:v>131.11000000000001</c:v>
                </c:pt>
                <c:pt idx="60">
                  <c:v>131.47</c:v>
                </c:pt>
                <c:pt idx="61">
                  <c:v>131.63</c:v>
                </c:pt>
                <c:pt idx="62">
                  <c:v>131.75</c:v>
                </c:pt>
                <c:pt idx="63">
                  <c:v>131.94</c:v>
                </c:pt>
                <c:pt idx="64">
                  <c:v>132.11000000000001</c:v>
                </c:pt>
                <c:pt idx="65">
                  <c:v>132.87</c:v>
                </c:pt>
                <c:pt idx="66">
                  <c:v>133.46</c:v>
                </c:pt>
                <c:pt idx="67">
                  <c:v>134.1</c:v>
                </c:pt>
                <c:pt idx="68">
                  <c:v>134.53</c:v>
                </c:pt>
                <c:pt idx="69">
                  <c:v>134.74</c:v>
                </c:pt>
                <c:pt idx="70">
                  <c:v>134.9</c:v>
                </c:pt>
                <c:pt idx="71">
                  <c:v>135.05000000000001</c:v>
                </c:pt>
                <c:pt idx="72">
                  <c:v>135.13999999999999</c:v>
                </c:pt>
                <c:pt idx="73">
                  <c:v>135.15</c:v>
                </c:pt>
                <c:pt idx="74">
                  <c:v>135.16</c:v>
                </c:pt>
                <c:pt idx="75">
                  <c:v>134.84</c:v>
                </c:pt>
                <c:pt idx="76">
                  <c:v>134.85</c:v>
                </c:pt>
                <c:pt idx="77">
                  <c:v>133.87</c:v>
                </c:pt>
                <c:pt idx="78">
                  <c:v>133.87</c:v>
                </c:pt>
                <c:pt idx="79">
                  <c:v>133.86000000000001</c:v>
                </c:pt>
                <c:pt idx="80">
                  <c:v>133.84</c:v>
                </c:pt>
                <c:pt idx="81">
                  <c:v>133.82</c:v>
                </c:pt>
                <c:pt idx="82">
                  <c:v>133.79</c:v>
                </c:pt>
                <c:pt idx="83">
                  <c:v>133.75</c:v>
                </c:pt>
                <c:pt idx="84">
                  <c:v>133.68</c:v>
                </c:pt>
                <c:pt idx="85">
                  <c:v>133.57</c:v>
                </c:pt>
                <c:pt idx="86">
                  <c:v>133.41</c:v>
                </c:pt>
                <c:pt idx="87">
                  <c:v>133.16</c:v>
                </c:pt>
                <c:pt idx="88">
                  <c:v>132.96</c:v>
                </c:pt>
                <c:pt idx="89">
                  <c:v>132.76</c:v>
                </c:pt>
                <c:pt idx="90">
                  <c:v>132.72999999999999</c:v>
                </c:pt>
                <c:pt idx="91">
                  <c:v>132.69999999999999</c:v>
                </c:pt>
                <c:pt idx="92">
                  <c:v>132.66</c:v>
                </c:pt>
                <c:pt idx="93">
                  <c:v>132.59</c:v>
                </c:pt>
                <c:pt idx="94">
                  <c:v>132.49</c:v>
                </c:pt>
                <c:pt idx="95">
                  <c:v>132.34</c:v>
                </c:pt>
                <c:pt idx="96">
                  <c:v>132.12</c:v>
                </c:pt>
                <c:pt idx="97">
                  <c:v>131.77000000000001</c:v>
                </c:pt>
                <c:pt idx="98">
                  <c:v>131.53</c:v>
                </c:pt>
                <c:pt idx="99">
                  <c:v>131.5</c:v>
                </c:pt>
                <c:pt idx="100">
                  <c:v>131.47</c:v>
                </c:pt>
                <c:pt idx="101">
                  <c:v>131.41999999999999</c:v>
                </c:pt>
                <c:pt idx="102">
                  <c:v>131.35</c:v>
                </c:pt>
                <c:pt idx="103">
                  <c:v>131.24</c:v>
                </c:pt>
                <c:pt idx="104">
                  <c:v>131.08000000000001</c:v>
                </c:pt>
                <c:pt idx="105">
                  <c:v>130.83000000000001</c:v>
                </c:pt>
                <c:pt idx="106">
                  <c:v>130.44999999999999</c:v>
                </c:pt>
                <c:pt idx="107">
                  <c:v>130.19</c:v>
                </c:pt>
                <c:pt idx="108">
                  <c:v>130.16999999999999</c:v>
                </c:pt>
                <c:pt idx="109">
                  <c:v>130.13</c:v>
                </c:pt>
                <c:pt idx="110">
                  <c:v>130.08000000000001</c:v>
                </c:pt>
                <c:pt idx="111">
                  <c:v>130</c:v>
                </c:pt>
                <c:pt idx="112">
                  <c:v>129.88</c:v>
                </c:pt>
                <c:pt idx="113">
                  <c:v>129.71</c:v>
                </c:pt>
                <c:pt idx="114">
                  <c:v>129.44</c:v>
                </c:pt>
                <c:pt idx="115">
                  <c:v>129.03</c:v>
                </c:pt>
                <c:pt idx="116">
                  <c:v>128.75</c:v>
                </c:pt>
                <c:pt idx="117">
                  <c:v>127.19</c:v>
                </c:pt>
                <c:pt idx="118">
                  <c:v>127.09</c:v>
                </c:pt>
                <c:pt idx="119">
                  <c:v>126.97</c:v>
                </c:pt>
                <c:pt idx="120">
                  <c:v>126.79</c:v>
                </c:pt>
                <c:pt idx="121">
                  <c:v>126.53</c:v>
                </c:pt>
                <c:pt idx="122">
                  <c:v>126.13</c:v>
                </c:pt>
                <c:pt idx="123">
                  <c:v>125.82</c:v>
                </c:pt>
                <c:pt idx="124">
                  <c:v>125.51</c:v>
                </c:pt>
                <c:pt idx="125">
                  <c:v>125.4</c:v>
                </c:pt>
                <c:pt idx="126">
                  <c:v>125.27</c:v>
                </c:pt>
                <c:pt idx="127">
                  <c:v>125.08</c:v>
                </c:pt>
                <c:pt idx="128">
                  <c:v>124.8</c:v>
                </c:pt>
                <c:pt idx="129">
                  <c:v>124.37</c:v>
                </c:pt>
                <c:pt idx="130">
                  <c:v>124.04</c:v>
                </c:pt>
                <c:pt idx="131">
                  <c:v>123.7</c:v>
                </c:pt>
                <c:pt idx="132">
                  <c:v>123.58</c:v>
                </c:pt>
                <c:pt idx="133">
                  <c:v>123.44</c:v>
                </c:pt>
                <c:pt idx="134">
                  <c:v>123.24</c:v>
                </c:pt>
                <c:pt idx="135">
                  <c:v>122.94</c:v>
                </c:pt>
                <c:pt idx="136">
                  <c:v>122.48</c:v>
                </c:pt>
                <c:pt idx="137">
                  <c:v>122.12</c:v>
                </c:pt>
                <c:pt idx="138">
                  <c:v>121.76</c:v>
                </c:pt>
                <c:pt idx="139">
                  <c:v>121.63</c:v>
                </c:pt>
                <c:pt idx="140">
                  <c:v>121.48</c:v>
                </c:pt>
                <c:pt idx="141">
                  <c:v>121.27</c:v>
                </c:pt>
                <c:pt idx="142">
                  <c:v>120.94</c:v>
                </c:pt>
                <c:pt idx="143">
                  <c:v>120.44</c:v>
                </c:pt>
                <c:pt idx="144">
                  <c:v>120.06</c:v>
                </c:pt>
                <c:pt idx="145">
                  <c:v>119.68</c:v>
                </c:pt>
                <c:pt idx="146">
                  <c:v>119.53</c:v>
                </c:pt>
                <c:pt idx="147">
                  <c:v>119.38</c:v>
                </c:pt>
                <c:pt idx="148">
                  <c:v>119.15</c:v>
                </c:pt>
                <c:pt idx="149">
                  <c:v>118.8</c:v>
                </c:pt>
                <c:pt idx="150">
                  <c:v>118.26</c:v>
                </c:pt>
                <c:pt idx="151">
                  <c:v>117.86</c:v>
                </c:pt>
                <c:pt idx="152">
                  <c:v>117.44</c:v>
                </c:pt>
                <c:pt idx="153">
                  <c:v>116.98</c:v>
                </c:pt>
                <c:pt idx="154">
                  <c:v>116.51</c:v>
                </c:pt>
                <c:pt idx="155">
                  <c:v>115.77</c:v>
                </c:pt>
                <c:pt idx="156">
                  <c:v>115.04</c:v>
                </c:pt>
                <c:pt idx="157">
                  <c:v>114.55</c:v>
                </c:pt>
                <c:pt idx="158">
                  <c:v>114.04</c:v>
                </c:pt>
                <c:pt idx="159">
                  <c:v>113.26</c:v>
                </c:pt>
                <c:pt idx="160">
                  <c:v>112.47</c:v>
                </c:pt>
                <c:pt idx="161">
                  <c:v>112.11</c:v>
                </c:pt>
                <c:pt idx="162">
                  <c:v>111.73</c:v>
                </c:pt>
                <c:pt idx="163">
                  <c:v>111.15</c:v>
                </c:pt>
                <c:pt idx="164">
                  <c:v>110.27</c:v>
                </c:pt>
                <c:pt idx="165">
                  <c:v>108.9</c:v>
                </c:pt>
                <c:pt idx="166">
                  <c:v>107.84</c:v>
                </c:pt>
                <c:pt idx="167">
                  <c:v>106.75</c:v>
                </c:pt>
                <c:pt idx="168">
                  <c:v>106.35</c:v>
                </c:pt>
                <c:pt idx="169">
                  <c:v>105.91</c:v>
                </c:pt>
                <c:pt idx="170">
                  <c:v>105.25</c:v>
                </c:pt>
                <c:pt idx="171">
                  <c:v>104.24</c:v>
                </c:pt>
                <c:pt idx="172">
                  <c:v>102.67</c:v>
                </c:pt>
                <c:pt idx="173">
                  <c:v>101.46</c:v>
                </c:pt>
                <c:pt idx="174">
                  <c:v>100.22</c:v>
                </c:pt>
                <c:pt idx="175">
                  <c:v>92.727000000000004</c:v>
                </c:pt>
                <c:pt idx="176">
                  <c:v>91.14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836-4AA8-9E19-FCCFDF332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821808"/>
        <c:axId val="710822136"/>
      </c:scatterChart>
      <c:valAx>
        <c:axId val="71082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822136"/>
        <c:crosses val="autoZero"/>
        <c:crossBetween val="midCat"/>
      </c:valAx>
      <c:valAx>
        <c:axId val="7108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821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112059</xdr:colOff>
      <xdr:row>4</xdr:row>
      <xdr:rowOff>0</xdr:rowOff>
    </xdr:from>
    <xdr:to>
      <xdr:col>41</xdr:col>
      <xdr:colOff>67236</xdr:colOff>
      <xdr:row>36</xdr:row>
      <xdr:rowOff>134471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5C087E-6E28-419D-8CDA-D45E29E0DE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184896</xdr:colOff>
      <xdr:row>3</xdr:row>
      <xdr:rowOff>57149</xdr:rowOff>
    </xdr:from>
    <xdr:to>
      <xdr:col>23</xdr:col>
      <xdr:colOff>521073</xdr:colOff>
      <xdr:row>17</xdr:row>
      <xdr:rowOff>133349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85CC3A2-A75E-4369-87E1-517DD09526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168088</xdr:colOff>
      <xdr:row>18</xdr:row>
      <xdr:rowOff>45942</xdr:rowOff>
    </xdr:from>
    <xdr:to>
      <xdr:col>23</xdr:col>
      <xdr:colOff>504265</xdr:colOff>
      <xdr:row>32</xdr:row>
      <xdr:rowOff>122142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C7BE88-274E-4294-8B11-D564196F5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190501</xdr:colOff>
      <xdr:row>35</xdr:row>
      <xdr:rowOff>11206</xdr:rowOff>
    </xdr:from>
    <xdr:to>
      <xdr:col>23</xdr:col>
      <xdr:colOff>593913</xdr:colOff>
      <xdr:row>49</xdr:row>
      <xdr:rowOff>145675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02E9407-6DC7-4FF6-BCEA-586073B3C6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514349</xdr:colOff>
      <xdr:row>9</xdr:row>
      <xdr:rowOff>33336</xdr:rowOff>
    </xdr:from>
    <xdr:to>
      <xdr:col>21</xdr:col>
      <xdr:colOff>257174</xdr:colOff>
      <xdr:row>28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7F85DE-3DEF-40C8-A7B8-51B90C8333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C99C4-DB24-423F-93AE-90C603F01183}">
  <dimension ref="A3:P227"/>
  <sheetViews>
    <sheetView tabSelected="1" topLeftCell="B52" zoomScale="85" zoomScaleNormal="85" workbookViewId="0">
      <selection activeCell="N78" sqref="N78"/>
    </sheetView>
  </sheetViews>
  <sheetFormatPr defaultRowHeight="15" x14ac:dyDescent="0.25"/>
  <sheetData>
    <row r="3" spans="1:16" x14ac:dyDescent="0.25">
      <c r="G3" t="s">
        <v>4</v>
      </c>
      <c r="H3" t="s">
        <v>1</v>
      </c>
      <c r="K3" t="s">
        <v>4</v>
      </c>
      <c r="L3" t="s">
        <v>0</v>
      </c>
    </row>
    <row r="4" spans="1:16" x14ac:dyDescent="0.25">
      <c r="H4">
        <f>MAX(H6:H216)</f>
        <v>1075.4099504719366</v>
      </c>
      <c r="M4">
        <f>MAX(M6:M227)</f>
        <v>1075.7282603581207</v>
      </c>
      <c r="O4" t="s">
        <v>10</v>
      </c>
    </row>
    <row r="5" spans="1:16" x14ac:dyDescent="0.25">
      <c r="E5" t="s">
        <v>7</v>
      </c>
      <c r="F5" t="s">
        <v>8</v>
      </c>
      <c r="G5" t="s">
        <v>5</v>
      </c>
      <c r="H5" t="s">
        <v>6</v>
      </c>
      <c r="J5" t="s">
        <v>7</v>
      </c>
      <c r="K5" t="s">
        <v>8</v>
      </c>
      <c r="L5" t="s">
        <v>5</v>
      </c>
      <c r="M5" t="s">
        <v>6</v>
      </c>
      <c r="N5" t="s">
        <v>9</v>
      </c>
    </row>
    <row r="6" spans="1:16" x14ac:dyDescent="0.25">
      <c r="A6" t="s">
        <v>2</v>
      </c>
      <c r="B6" t="s">
        <v>3</v>
      </c>
      <c r="E6">
        <v>0</v>
      </c>
      <c r="F6">
        <v>0</v>
      </c>
      <c r="G6">
        <f>E6/5</f>
        <v>0</v>
      </c>
      <c r="H6">
        <f>F6*4/(PI()*0.4^2)</f>
        <v>0</v>
      </c>
      <c r="J6">
        <v>0</v>
      </c>
      <c r="K6">
        <v>0</v>
      </c>
      <c r="L6">
        <f>J6/5</f>
        <v>0</v>
      </c>
      <c r="M6">
        <f>K6*4/(PI()*0.4^2)</f>
        <v>0</v>
      </c>
      <c r="N6">
        <f>(M34-M6)/(L34-L6)</f>
        <v>198257.03896752978</v>
      </c>
      <c r="O6">
        <v>2E-3</v>
      </c>
      <c r="P6">
        <f>N$6*(O6-0.002)</f>
        <v>0</v>
      </c>
    </row>
    <row r="7" spans="1:16" x14ac:dyDescent="0.25">
      <c r="A7">
        <v>5.0000000000000001E-3</v>
      </c>
      <c r="B7">
        <v>2.5000000000000001E-3</v>
      </c>
      <c r="E7" s="1">
        <v>5.0000000000000001E-4</v>
      </c>
      <c r="F7">
        <v>3.0165999999999999</v>
      </c>
      <c r="G7" s="1">
        <f>E7/5</f>
        <v>1E-4</v>
      </c>
      <c r="H7">
        <f>F7*4/(PI()*0.4^2)</f>
        <v>24.005340066550573</v>
      </c>
      <c r="J7" s="1">
        <v>5.0000000000000001E-4</v>
      </c>
      <c r="K7">
        <v>2.0973000000000002</v>
      </c>
      <c r="L7">
        <f t="shared" ref="L7:L70" si="0">J7/5</f>
        <v>1E-4</v>
      </c>
      <c r="M7">
        <f t="shared" ref="M7:M70" si="1">K7*4/(PI()*0.4^2)</f>
        <v>16.689783107331603</v>
      </c>
      <c r="O7">
        <v>3.0000000000000001E-3</v>
      </c>
      <c r="P7">
        <f t="shared" ref="P7:P12" si="2">N$6*(O7-0.002)</f>
        <v>198.25703896752978</v>
      </c>
    </row>
    <row r="8" spans="1:16" x14ac:dyDescent="0.25">
      <c r="A8">
        <v>0.01</v>
      </c>
      <c r="B8">
        <v>5.0000000000000001E-3</v>
      </c>
      <c r="E8" s="1">
        <v>1E-3</v>
      </c>
      <c r="F8">
        <v>5.5262000000000002</v>
      </c>
      <c r="G8">
        <f t="shared" ref="G8:G71" si="3">E8/5</f>
        <v>2.0000000000000001E-4</v>
      </c>
      <c r="H8">
        <f t="shared" ref="H8:H70" si="4">F8*4/(PI()*0.4^2)</f>
        <v>43.976102325721598</v>
      </c>
      <c r="J8" s="1">
        <v>1E-3</v>
      </c>
      <c r="K8">
        <v>4.6085000000000003</v>
      </c>
      <c r="L8">
        <f t="shared" si="0"/>
        <v>2.0000000000000001E-4</v>
      </c>
      <c r="M8">
        <f t="shared" si="1"/>
        <v>36.673277761949983</v>
      </c>
      <c r="O8">
        <v>4.0000000000000001E-3</v>
      </c>
      <c r="P8">
        <f t="shared" si="2"/>
        <v>396.51407793505956</v>
      </c>
    </row>
    <row r="9" spans="1:16" x14ac:dyDescent="0.25">
      <c r="A9">
        <v>1.4999999999999999E-2</v>
      </c>
      <c r="B9">
        <v>7.4999999999999997E-3</v>
      </c>
      <c r="E9" s="1">
        <v>1.75E-3</v>
      </c>
      <c r="F9">
        <v>9.2952999999999992</v>
      </c>
      <c r="G9">
        <f t="shared" si="3"/>
        <v>3.5E-4</v>
      </c>
      <c r="H9">
        <f t="shared" si="4"/>
        <v>73.969647126104732</v>
      </c>
      <c r="J9" s="1">
        <v>1.75E-3</v>
      </c>
      <c r="K9">
        <v>8.3764000000000003</v>
      </c>
      <c r="L9">
        <f t="shared" si="0"/>
        <v>3.5E-4</v>
      </c>
      <c r="M9">
        <f t="shared" si="1"/>
        <v>66.657273265747605</v>
      </c>
      <c r="O9">
        <v>5.0000000000000001E-3</v>
      </c>
      <c r="P9">
        <f t="shared" si="2"/>
        <v>594.77111690258937</v>
      </c>
    </row>
    <row r="10" spans="1:16" x14ac:dyDescent="0.25">
      <c r="A10">
        <v>0.02</v>
      </c>
      <c r="B10">
        <v>0.01</v>
      </c>
      <c r="E10" s="1">
        <v>2.5000000000000001E-3</v>
      </c>
      <c r="F10">
        <v>13.061</v>
      </c>
      <c r="G10">
        <f t="shared" si="3"/>
        <v>5.0000000000000001E-4</v>
      </c>
      <c r="H10">
        <f t="shared" si="4"/>
        <v>103.93613558616224</v>
      </c>
      <c r="J10" s="1">
        <v>2.5000000000000001E-3</v>
      </c>
      <c r="K10">
        <v>12.141999999999999</v>
      </c>
      <c r="L10">
        <f t="shared" si="0"/>
        <v>5.0000000000000001E-4</v>
      </c>
      <c r="M10">
        <f t="shared" si="1"/>
        <v>96.622965951089654</v>
      </c>
      <c r="O10">
        <v>6.0000000000000001E-3</v>
      </c>
      <c r="P10">
        <f t="shared" si="2"/>
        <v>793.02815587011912</v>
      </c>
    </row>
    <row r="11" spans="1:16" x14ac:dyDescent="0.25">
      <c r="A11">
        <v>2.5000000000000001E-2</v>
      </c>
      <c r="B11">
        <v>1.2500000000000001E-2</v>
      </c>
      <c r="E11" s="1">
        <v>3.0000000000000001E-3</v>
      </c>
      <c r="F11">
        <v>15.57</v>
      </c>
      <c r="G11">
        <f t="shared" si="3"/>
        <v>6.0000000000000006E-4</v>
      </c>
      <c r="H11">
        <f t="shared" si="4"/>
        <v>123.90212319704051</v>
      </c>
      <c r="J11" s="1">
        <v>3.0000000000000001E-3</v>
      </c>
      <c r="K11">
        <v>14.651999999999999</v>
      </c>
      <c r="L11">
        <f t="shared" si="0"/>
        <v>6.0000000000000006E-4</v>
      </c>
      <c r="M11">
        <f t="shared" si="1"/>
        <v>116.59691130912252</v>
      </c>
      <c r="O11">
        <v>7.0000000000000001E-3</v>
      </c>
      <c r="P11">
        <f t="shared" si="2"/>
        <v>991.28519483764887</v>
      </c>
    </row>
    <row r="12" spans="1:16" x14ac:dyDescent="0.25">
      <c r="A12">
        <v>0.03</v>
      </c>
      <c r="B12">
        <v>1.4999999999999999E-2</v>
      </c>
      <c r="E12" s="1">
        <v>3.5000000000000001E-3</v>
      </c>
      <c r="F12">
        <v>18.079999999999998</v>
      </c>
      <c r="G12">
        <f t="shared" si="3"/>
        <v>6.9999999999999999E-4</v>
      </c>
      <c r="H12">
        <f t="shared" si="4"/>
        <v>143.87606855507337</v>
      </c>
      <c r="J12" s="1">
        <v>3.5000000000000001E-3</v>
      </c>
      <c r="K12">
        <v>17.161000000000001</v>
      </c>
      <c r="L12">
        <f t="shared" si="0"/>
        <v>6.9999999999999999E-4</v>
      </c>
      <c r="M12">
        <f t="shared" si="1"/>
        <v>136.5628989200008</v>
      </c>
      <c r="O12">
        <v>7.2500000000000004E-3</v>
      </c>
      <c r="P12">
        <f t="shared" si="2"/>
        <v>1040.8494545795313</v>
      </c>
    </row>
    <row r="13" spans="1:16" x14ac:dyDescent="0.25">
      <c r="A13">
        <v>3.5000000000000003E-2</v>
      </c>
      <c r="B13">
        <v>1.7500000000000002E-2</v>
      </c>
      <c r="E13" s="1">
        <v>4.2500000000000003E-3</v>
      </c>
      <c r="F13">
        <v>21.841999999999999</v>
      </c>
      <c r="G13">
        <f t="shared" si="3"/>
        <v>8.5000000000000006E-4</v>
      </c>
      <c r="H13">
        <f t="shared" si="4"/>
        <v>173.81311335065888</v>
      </c>
      <c r="J13" s="1">
        <v>4.2500000000000003E-3</v>
      </c>
      <c r="K13">
        <v>20.923999999999999</v>
      </c>
      <c r="L13">
        <f t="shared" si="0"/>
        <v>8.5000000000000006E-4</v>
      </c>
      <c r="M13">
        <f t="shared" si="1"/>
        <v>166.50790146274088</v>
      </c>
    </row>
    <row r="14" spans="1:16" x14ac:dyDescent="0.25">
      <c r="A14">
        <v>0.04</v>
      </c>
      <c r="B14">
        <v>0.02</v>
      </c>
      <c r="E14" s="1">
        <v>5.0000000000000001E-3</v>
      </c>
      <c r="F14">
        <v>25.603999999999999</v>
      </c>
      <c r="G14">
        <f t="shared" si="3"/>
        <v>1E-3</v>
      </c>
      <c r="H14">
        <f t="shared" si="4"/>
        <v>203.75015814624439</v>
      </c>
      <c r="J14" s="1">
        <v>5.0000000000000001E-3</v>
      </c>
      <c r="K14">
        <v>24.686</v>
      </c>
      <c r="L14">
        <f t="shared" si="0"/>
        <v>1E-3</v>
      </c>
      <c r="M14">
        <f t="shared" si="1"/>
        <v>196.44494625832641</v>
      </c>
    </row>
    <row r="15" spans="1:16" x14ac:dyDescent="0.25">
      <c r="A15">
        <v>4.4999999999999998E-2</v>
      </c>
      <c r="B15">
        <v>2.2499999999999999E-2</v>
      </c>
      <c r="E15" s="1">
        <v>5.4999999999999997E-3</v>
      </c>
      <c r="F15">
        <v>28.11</v>
      </c>
      <c r="G15">
        <f t="shared" si="3"/>
        <v>1.0999999999999998E-3</v>
      </c>
      <c r="H15">
        <f t="shared" si="4"/>
        <v>223.69227251565889</v>
      </c>
      <c r="J15" s="1">
        <v>5.4999999999999997E-3</v>
      </c>
      <c r="K15">
        <v>27.193000000000001</v>
      </c>
      <c r="L15">
        <f t="shared" si="0"/>
        <v>1.0999999999999998E-3</v>
      </c>
      <c r="M15">
        <f t="shared" si="1"/>
        <v>216.3950183748955</v>
      </c>
    </row>
    <row r="16" spans="1:16" x14ac:dyDescent="0.25">
      <c r="A16">
        <v>0.05</v>
      </c>
      <c r="B16">
        <v>2.5000000000000001E-2</v>
      </c>
      <c r="E16" s="1">
        <v>6.0000000000000001E-3</v>
      </c>
      <c r="F16">
        <v>30.617000000000001</v>
      </c>
      <c r="G16">
        <f t="shared" si="3"/>
        <v>1.2000000000000001E-3</v>
      </c>
      <c r="H16">
        <f t="shared" si="4"/>
        <v>243.64234463222797</v>
      </c>
      <c r="J16" s="1">
        <v>6.0000000000000001E-3</v>
      </c>
      <c r="K16">
        <v>29.7</v>
      </c>
      <c r="L16">
        <f t="shared" si="0"/>
        <v>1.2000000000000001E-3</v>
      </c>
      <c r="M16">
        <f t="shared" si="1"/>
        <v>236.34509049146456</v>
      </c>
    </row>
    <row r="17" spans="1:13" x14ac:dyDescent="0.25">
      <c r="A17">
        <v>5.5E-2</v>
      </c>
      <c r="B17">
        <v>2.75E-2</v>
      </c>
      <c r="E17" s="1">
        <v>6.7499999999999999E-3</v>
      </c>
      <c r="F17">
        <v>34.375</v>
      </c>
      <c r="G17">
        <f t="shared" si="3"/>
        <v>1.3500000000000001E-3</v>
      </c>
      <c r="H17">
        <f t="shared" si="4"/>
        <v>273.54755843919509</v>
      </c>
      <c r="J17" s="1">
        <v>6.7499999999999999E-3</v>
      </c>
      <c r="K17">
        <v>33.459000000000003</v>
      </c>
      <c r="L17">
        <f t="shared" si="0"/>
        <v>1.3500000000000001E-3</v>
      </c>
      <c r="M17">
        <f t="shared" si="1"/>
        <v>266.25826204558632</v>
      </c>
    </row>
    <row r="18" spans="1:13" x14ac:dyDescent="0.25">
      <c r="A18">
        <v>0.06</v>
      </c>
      <c r="B18">
        <v>0.03</v>
      </c>
      <c r="E18" s="1">
        <v>7.4999999999999997E-3</v>
      </c>
      <c r="F18">
        <v>38.133000000000003</v>
      </c>
      <c r="G18">
        <f t="shared" si="3"/>
        <v>1.5E-3</v>
      </c>
      <c r="H18">
        <f t="shared" si="4"/>
        <v>303.45277224616223</v>
      </c>
      <c r="J18" s="1">
        <v>7.4999999999999997E-3</v>
      </c>
      <c r="K18">
        <v>37.216000000000001</v>
      </c>
      <c r="L18">
        <f t="shared" si="0"/>
        <v>1.5E-3</v>
      </c>
      <c r="M18">
        <f t="shared" si="1"/>
        <v>296.15551810539881</v>
      </c>
    </row>
    <row r="19" spans="1:13" x14ac:dyDescent="0.25">
      <c r="A19">
        <v>0.08</v>
      </c>
      <c r="B19">
        <v>3.2500000000000001E-2</v>
      </c>
      <c r="E19" s="1">
        <v>8.0000000000000002E-3</v>
      </c>
      <c r="F19">
        <v>40.637</v>
      </c>
      <c r="G19">
        <f t="shared" si="3"/>
        <v>1.6000000000000001E-3</v>
      </c>
      <c r="H19">
        <f t="shared" si="4"/>
        <v>323.37897112126751</v>
      </c>
      <c r="J19" s="1">
        <v>8.0000000000000002E-3</v>
      </c>
      <c r="K19">
        <v>39.72</v>
      </c>
      <c r="L19">
        <f t="shared" si="0"/>
        <v>1.6000000000000001E-3</v>
      </c>
      <c r="M19">
        <f t="shared" si="1"/>
        <v>316.0817169805041</v>
      </c>
    </row>
    <row r="20" spans="1:13" x14ac:dyDescent="0.25">
      <c r="A20">
        <v>0.1</v>
      </c>
      <c r="B20">
        <v>3.5000000000000003E-2</v>
      </c>
      <c r="E20" s="1">
        <v>8.5000000000000006E-3</v>
      </c>
      <c r="F20">
        <v>43.14</v>
      </c>
      <c r="G20">
        <f t="shared" si="3"/>
        <v>1.7000000000000001E-3</v>
      </c>
      <c r="H20">
        <f t="shared" si="4"/>
        <v>343.29721224921821</v>
      </c>
      <c r="J20" s="1">
        <v>8.5000000000000006E-3</v>
      </c>
      <c r="K20">
        <v>42.223999999999997</v>
      </c>
      <c r="L20">
        <f t="shared" si="0"/>
        <v>1.7000000000000001E-3</v>
      </c>
      <c r="M20">
        <f t="shared" si="1"/>
        <v>336.00791585560938</v>
      </c>
    </row>
    <row r="21" spans="1:13" x14ac:dyDescent="0.25">
      <c r="A21">
        <v>0.12</v>
      </c>
      <c r="B21">
        <v>3.7499999999999999E-2</v>
      </c>
      <c r="E21" s="1">
        <v>9.2499999999999995E-3</v>
      </c>
      <c r="F21">
        <v>46.895000000000003</v>
      </c>
      <c r="G21">
        <f t="shared" si="3"/>
        <v>1.8499999999999999E-3</v>
      </c>
      <c r="H21">
        <f t="shared" si="4"/>
        <v>373.17855281472157</v>
      </c>
      <c r="J21" s="1">
        <v>9.2499999999999995E-3</v>
      </c>
      <c r="K21">
        <v>45.978999999999999</v>
      </c>
      <c r="L21">
        <f t="shared" si="0"/>
        <v>1.8499999999999999E-3</v>
      </c>
      <c r="M21">
        <f t="shared" si="1"/>
        <v>365.88925642111275</v>
      </c>
    </row>
    <row r="22" spans="1:13" x14ac:dyDescent="0.25">
      <c r="A22">
        <v>0.14000000000000001</v>
      </c>
      <c r="B22">
        <v>0.04</v>
      </c>
      <c r="E22" s="1">
        <v>0.01</v>
      </c>
      <c r="F22">
        <v>50.648000000000003</v>
      </c>
      <c r="G22">
        <f t="shared" si="3"/>
        <v>2E-3</v>
      </c>
      <c r="H22">
        <f t="shared" si="4"/>
        <v>403.04397788591575</v>
      </c>
      <c r="J22" s="1">
        <v>0.01</v>
      </c>
      <c r="K22">
        <v>49.731999999999999</v>
      </c>
      <c r="L22">
        <f t="shared" si="0"/>
        <v>2E-3</v>
      </c>
      <c r="M22">
        <f t="shared" si="1"/>
        <v>395.75468149230693</v>
      </c>
    </row>
    <row r="23" spans="1:13" x14ac:dyDescent="0.25">
      <c r="A23">
        <v>0.16</v>
      </c>
      <c r="B23">
        <v>0.06</v>
      </c>
      <c r="E23" s="1">
        <v>1.0500000000000001E-2</v>
      </c>
      <c r="F23">
        <v>53.149000000000001</v>
      </c>
      <c r="G23">
        <f t="shared" si="3"/>
        <v>2.1000000000000003E-3</v>
      </c>
      <c r="H23">
        <f t="shared" si="4"/>
        <v>422.94630351955726</v>
      </c>
      <c r="J23" s="1">
        <v>1.0500000000000001E-2</v>
      </c>
      <c r="K23">
        <v>52.234000000000002</v>
      </c>
      <c r="L23">
        <f t="shared" si="0"/>
        <v>2.1000000000000003E-3</v>
      </c>
      <c r="M23">
        <f t="shared" si="1"/>
        <v>415.66496487310303</v>
      </c>
    </row>
    <row r="24" spans="1:13" x14ac:dyDescent="0.25">
      <c r="A24">
        <v>0.18</v>
      </c>
      <c r="B24">
        <v>0.08</v>
      </c>
      <c r="E24" s="1">
        <v>1.0999999999999999E-2</v>
      </c>
      <c r="F24">
        <v>55.65</v>
      </c>
      <c r="G24">
        <f t="shared" si="3"/>
        <v>2.1999999999999997E-3</v>
      </c>
      <c r="H24">
        <f t="shared" si="4"/>
        <v>442.84862915319871</v>
      </c>
      <c r="J24" s="1">
        <v>1.0999999999999999E-2</v>
      </c>
      <c r="K24">
        <v>54.734999999999999</v>
      </c>
      <c r="L24">
        <f t="shared" si="0"/>
        <v>2.1999999999999997E-3</v>
      </c>
      <c r="M24">
        <f t="shared" si="1"/>
        <v>435.56729050674454</v>
      </c>
    </row>
    <row r="25" spans="1:13" x14ac:dyDescent="0.25">
      <c r="A25">
        <v>0.2</v>
      </c>
      <c r="B25">
        <v>0.1</v>
      </c>
      <c r="E25" s="1">
        <v>1.175E-2</v>
      </c>
      <c r="F25">
        <v>59.4</v>
      </c>
      <c r="G25">
        <f t="shared" si="3"/>
        <v>2.3500000000000001E-3</v>
      </c>
      <c r="H25">
        <f t="shared" si="4"/>
        <v>472.69018098292912</v>
      </c>
      <c r="J25" s="1">
        <v>1.175E-2</v>
      </c>
      <c r="K25">
        <v>58.485999999999997</v>
      </c>
      <c r="L25">
        <f t="shared" si="0"/>
        <v>2.3500000000000001E-3</v>
      </c>
      <c r="M25">
        <f t="shared" si="1"/>
        <v>465.41680008362948</v>
      </c>
    </row>
    <row r="26" spans="1:13" x14ac:dyDescent="0.25">
      <c r="A26">
        <v>0.24</v>
      </c>
      <c r="B26">
        <v>0.12</v>
      </c>
      <c r="E26" s="1">
        <v>1.2500000000000001E-2</v>
      </c>
      <c r="F26">
        <v>63.149000000000001</v>
      </c>
      <c r="G26">
        <f t="shared" si="3"/>
        <v>2.5000000000000001E-3</v>
      </c>
      <c r="H26">
        <f t="shared" si="4"/>
        <v>502.52377506550494</v>
      </c>
      <c r="J26" s="1">
        <v>1.2500000000000001E-2</v>
      </c>
      <c r="K26">
        <v>62.234999999999999</v>
      </c>
      <c r="L26">
        <f t="shared" si="0"/>
        <v>2.5000000000000001E-3</v>
      </c>
      <c r="M26">
        <f t="shared" si="1"/>
        <v>495.2503941662053</v>
      </c>
    </row>
    <row r="27" spans="1:13" x14ac:dyDescent="0.25">
      <c r="A27">
        <v>0.28000000000000003</v>
      </c>
      <c r="B27">
        <v>0.14000000000000001</v>
      </c>
      <c r="E27" s="1">
        <v>1.2999999999999999E-2</v>
      </c>
      <c r="F27">
        <v>65.647999999999996</v>
      </c>
      <c r="G27">
        <f t="shared" si="3"/>
        <v>2.5999999999999999E-3</v>
      </c>
      <c r="H27">
        <f t="shared" si="4"/>
        <v>522.41018520483715</v>
      </c>
      <c r="J27" s="1">
        <v>1.2999999999999999E-2</v>
      </c>
      <c r="K27">
        <v>64.733999999999995</v>
      </c>
      <c r="L27">
        <f t="shared" si="0"/>
        <v>2.5999999999999999E-3</v>
      </c>
      <c r="M27">
        <f t="shared" si="1"/>
        <v>515.13680430553757</v>
      </c>
    </row>
    <row r="28" spans="1:13" x14ac:dyDescent="0.25">
      <c r="A28">
        <v>0.32</v>
      </c>
      <c r="B28">
        <v>0.16</v>
      </c>
      <c r="E28" s="1">
        <v>1.35E-2</v>
      </c>
      <c r="F28">
        <v>68.146000000000001</v>
      </c>
      <c r="G28">
        <f t="shared" si="3"/>
        <v>2.7000000000000001E-3</v>
      </c>
      <c r="H28">
        <f t="shared" si="4"/>
        <v>542.28863759701494</v>
      </c>
      <c r="J28" s="1">
        <v>1.35E-2</v>
      </c>
      <c r="K28">
        <v>67.231999999999999</v>
      </c>
      <c r="L28">
        <f t="shared" si="0"/>
        <v>2.7000000000000001E-3</v>
      </c>
      <c r="M28">
        <f t="shared" si="1"/>
        <v>535.01525669771536</v>
      </c>
    </row>
    <row r="29" spans="1:13" x14ac:dyDescent="0.25">
      <c r="A29">
        <v>0.36</v>
      </c>
      <c r="B29">
        <v>0.18</v>
      </c>
      <c r="E29" s="1">
        <v>1.4250000000000001E-2</v>
      </c>
      <c r="F29">
        <v>71.891999999999996</v>
      </c>
      <c r="G29">
        <f t="shared" si="3"/>
        <v>2.8500000000000001E-3</v>
      </c>
      <c r="H29">
        <f t="shared" si="4"/>
        <v>572.09835843812687</v>
      </c>
      <c r="J29" s="1">
        <v>1.4250000000000001E-2</v>
      </c>
      <c r="K29">
        <v>70.977999999999994</v>
      </c>
      <c r="L29">
        <f t="shared" si="0"/>
        <v>2.8500000000000001E-3</v>
      </c>
      <c r="M29">
        <f t="shared" si="1"/>
        <v>564.82497753882728</v>
      </c>
    </row>
    <row r="30" spans="1:13" x14ac:dyDescent="0.25">
      <c r="A30">
        <v>0.4</v>
      </c>
      <c r="B30">
        <v>0.2</v>
      </c>
      <c r="E30" s="1">
        <v>1.4999999999999999E-2</v>
      </c>
      <c r="F30">
        <v>75.637</v>
      </c>
      <c r="G30">
        <f t="shared" si="3"/>
        <v>3.0000000000000001E-3</v>
      </c>
      <c r="H30">
        <f t="shared" si="4"/>
        <v>601.90012153208431</v>
      </c>
      <c r="J30" s="1">
        <v>1.4999999999999999E-2</v>
      </c>
      <c r="K30">
        <v>74.724000000000004</v>
      </c>
      <c r="L30">
        <f t="shared" si="0"/>
        <v>3.0000000000000001E-3</v>
      </c>
      <c r="M30">
        <f t="shared" si="1"/>
        <v>594.63469837993932</v>
      </c>
    </row>
    <row r="31" spans="1:13" x14ac:dyDescent="0.25">
      <c r="A31">
        <v>0.44</v>
      </c>
      <c r="B31">
        <v>0.22</v>
      </c>
      <c r="E31" s="1">
        <v>1.55E-2</v>
      </c>
      <c r="F31">
        <v>78.132999999999996</v>
      </c>
      <c r="G31">
        <f t="shared" si="3"/>
        <v>3.0999999999999999E-3</v>
      </c>
      <c r="H31">
        <f t="shared" si="4"/>
        <v>621.76265842995281</v>
      </c>
      <c r="J31" s="1">
        <v>1.55E-2</v>
      </c>
      <c r="K31">
        <v>77.22</v>
      </c>
      <c r="L31">
        <f t="shared" si="0"/>
        <v>3.0999999999999999E-3</v>
      </c>
      <c r="M31">
        <f t="shared" si="1"/>
        <v>614.49723527780782</v>
      </c>
    </row>
    <row r="32" spans="1:13" x14ac:dyDescent="0.25">
      <c r="A32">
        <v>0.48</v>
      </c>
      <c r="B32">
        <v>0.24</v>
      </c>
      <c r="E32" s="1">
        <v>1.6E-2</v>
      </c>
      <c r="F32">
        <v>80.629000000000005</v>
      </c>
      <c r="G32">
        <f t="shared" si="3"/>
        <v>3.2000000000000002E-3</v>
      </c>
      <c r="H32">
        <f t="shared" si="4"/>
        <v>641.62519532782142</v>
      </c>
      <c r="J32" s="1">
        <v>1.6E-2</v>
      </c>
      <c r="K32">
        <v>79.715000000000003</v>
      </c>
      <c r="L32">
        <f t="shared" si="0"/>
        <v>3.2000000000000002E-3</v>
      </c>
      <c r="M32">
        <f t="shared" si="1"/>
        <v>634.35181442852183</v>
      </c>
    </row>
    <row r="33" spans="1:13" x14ac:dyDescent="0.25">
      <c r="A33">
        <v>0.52</v>
      </c>
      <c r="B33">
        <v>0.26</v>
      </c>
      <c r="E33" s="1">
        <v>1.6750000000000001E-2</v>
      </c>
      <c r="F33">
        <v>84.370999999999995</v>
      </c>
      <c r="G33">
        <f t="shared" si="3"/>
        <v>3.3500000000000001E-3</v>
      </c>
      <c r="H33">
        <f t="shared" si="4"/>
        <v>671.40308518031497</v>
      </c>
      <c r="J33" s="1">
        <v>1.6750000000000001E-2</v>
      </c>
      <c r="K33">
        <v>83.457999999999998</v>
      </c>
      <c r="L33">
        <f t="shared" si="0"/>
        <v>3.3500000000000001E-3</v>
      </c>
      <c r="M33">
        <f t="shared" si="1"/>
        <v>664.13766202816998</v>
      </c>
    </row>
    <row r="34" spans="1:13" x14ac:dyDescent="0.25">
      <c r="A34">
        <v>0.56000000000000005</v>
      </c>
      <c r="B34">
        <v>0.28000000000000003</v>
      </c>
      <c r="E34" s="1">
        <v>1.7500000000000002E-2</v>
      </c>
      <c r="F34">
        <v>88.111000000000004</v>
      </c>
      <c r="G34">
        <f t="shared" si="3"/>
        <v>3.5000000000000005E-3</v>
      </c>
      <c r="H34">
        <f t="shared" si="4"/>
        <v>701.16505953849946</v>
      </c>
      <c r="J34" s="1">
        <v>1.7500000000000002E-2</v>
      </c>
      <c r="K34">
        <v>87.197999999999993</v>
      </c>
      <c r="L34">
        <f t="shared" si="0"/>
        <v>3.5000000000000005E-3</v>
      </c>
      <c r="M34">
        <f t="shared" si="1"/>
        <v>693.89963638635436</v>
      </c>
    </row>
    <row r="35" spans="1:13" x14ac:dyDescent="0.25">
      <c r="A35">
        <v>0.6</v>
      </c>
      <c r="B35">
        <v>0.3</v>
      </c>
      <c r="E35" s="1">
        <v>1.7999999999999999E-2</v>
      </c>
      <c r="F35">
        <v>90.605000000000004</v>
      </c>
      <c r="G35">
        <f t="shared" si="3"/>
        <v>3.5999999999999999E-3</v>
      </c>
      <c r="H35">
        <f t="shared" si="4"/>
        <v>721.01168094205889</v>
      </c>
      <c r="J35" s="1">
        <v>1.7999999999999999E-2</v>
      </c>
      <c r="K35">
        <v>89.671999999999997</v>
      </c>
      <c r="L35">
        <f t="shared" si="0"/>
        <v>3.5999999999999999E-3</v>
      </c>
      <c r="M35">
        <f t="shared" si="1"/>
        <v>713.58710284682184</v>
      </c>
    </row>
    <row r="36" spans="1:13" x14ac:dyDescent="0.25">
      <c r="B36">
        <v>0.32</v>
      </c>
      <c r="E36" s="1">
        <v>1.8499999999999999E-2</v>
      </c>
      <c r="F36">
        <v>93.027000000000001</v>
      </c>
      <c r="G36">
        <f t="shared" si="3"/>
        <v>3.6999999999999997E-3</v>
      </c>
      <c r="H36">
        <f t="shared" si="4"/>
        <v>740.28534455048737</v>
      </c>
      <c r="J36" s="1">
        <v>1.8499999999999999E-2</v>
      </c>
      <c r="K36">
        <v>91.706000000000003</v>
      </c>
      <c r="L36">
        <f t="shared" si="0"/>
        <v>3.6999999999999997E-3</v>
      </c>
      <c r="M36">
        <f t="shared" si="1"/>
        <v>729.77316055926769</v>
      </c>
    </row>
    <row r="37" spans="1:13" x14ac:dyDescent="0.25">
      <c r="B37">
        <v>0.34</v>
      </c>
      <c r="E37" s="1">
        <v>1.925E-2</v>
      </c>
      <c r="F37">
        <v>96.337000000000003</v>
      </c>
      <c r="G37">
        <f t="shared" si="3"/>
        <v>3.8500000000000001E-3</v>
      </c>
      <c r="H37">
        <f t="shared" si="4"/>
        <v>766.62548763219604</v>
      </c>
      <c r="J37" s="1">
        <v>1.925E-2</v>
      </c>
      <c r="K37">
        <v>94.358999999999995</v>
      </c>
      <c r="L37">
        <f t="shared" si="0"/>
        <v>3.8500000000000001E-3</v>
      </c>
      <c r="M37">
        <f t="shared" si="1"/>
        <v>750.88506376040755</v>
      </c>
    </row>
    <row r="38" spans="1:13" x14ac:dyDescent="0.25">
      <c r="B38">
        <v>0.36</v>
      </c>
      <c r="E38" s="1">
        <v>0.02</v>
      </c>
      <c r="F38">
        <v>99.174999999999997</v>
      </c>
      <c r="G38">
        <f t="shared" si="3"/>
        <v>4.0000000000000001E-3</v>
      </c>
      <c r="H38">
        <f t="shared" si="4"/>
        <v>789.20957405693594</v>
      </c>
      <c r="J38" s="1">
        <v>0.02</v>
      </c>
      <c r="K38">
        <v>96.888999999999996</v>
      </c>
      <c r="L38">
        <f t="shared" si="0"/>
        <v>4.0000000000000001E-3</v>
      </c>
      <c r="M38">
        <f t="shared" si="1"/>
        <v>771.01816406153227</v>
      </c>
    </row>
    <row r="39" spans="1:13" x14ac:dyDescent="0.25">
      <c r="B39">
        <v>0.4</v>
      </c>
      <c r="E39" s="1">
        <v>2.0500000000000001E-2</v>
      </c>
      <c r="F39">
        <v>100.96</v>
      </c>
      <c r="G39">
        <f t="shared" si="3"/>
        <v>4.1000000000000003E-3</v>
      </c>
      <c r="H39">
        <f t="shared" si="4"/>
        <v>803.41415272788754</v>
      </c>
      <c r="J39" s="1">
        <v>2.0500000000000001E-2</v>
      </c>
      <c r="K39">
        <v>98.548000000000002</v>
      </c>
      <c r="L39">
        <f t="shared" si="0"/>
        <v>4.1000000000000003E-3</v>
      </c>
      <c r="M39">
        <f t="shared" si="1"/>
        <v>784.22006659100509</v>
      </c>
    </row>
    <row r="40" spans="1:13" x14ac:dyDescent="0.25">
      <c r="B40">
        <v>0.44</v>
      </c>
      <c r="E40" s="1">
        <v>2.1000000000000001E-2</v>
      </c>
      <c r="F40">
        <v>102.68</v>
      </c>
      <c r="G40">
        <f t="shared" si="3"/>
        <v>4.2000000000000006E-3</v>
      </c>
      <c r="H40">
        <f t="shared" si="4"/>
        <v>817.10147783379068</v>
      </c>
      <c r="J40" s="1">
        <v>2.1000000000000001E-2</v>
      </c>
      <c r="K40">
        <v>100.17</v>
      </c>
      <c r="L40">
        <f t="shared" si="0"/>
        <v>4.2000000000000006E-3</v>
      </c>
      <c r="M40">
        <f t="shared" si="1"/>
        <v>797.12753247575779</v>
      </c>
    </row>
    <row r="41" spans="1:13" x14ac:dyDescent="0.25">
      <c r="B41">
        <v>0.48</v>
      </c>
      <c r="E41" s="1">
        <v>2.1749999999999999E-2</v>
      </c>
      <c r="F41">
        <v>105.2</v>
      </c>
      <c r="G41">
        <f t="shared" si="3"/>
        <v>4.3499999999999997E-3</v>
      </c>
      <c r="H41">
        <f t="shared" si="4"/>
        <v>837.15500066336949</v>
      </c>
      <c r="J41" s="1">
        <v>2.1749999999999999E-2</v>
      </c>
      <c r="K41">
        <v>102.47</v>
      </c>
      <c r="L41">
        <f t="shared" si="0"/>
        <v>4.3499999999999997E-3</v>
      </c>
      <c r="M41">
        <f t="shared" si="1"/>
        <v>815.43035093132573</v>
      </c>
    </row>
    <row r="42" spans="1:13" x14ac:dyDescent="0.25">
      <c r="B42">
        <v>0.52</v>
      </c>
      <c r="E42" s="1">
        <v>2.2499999999999999E-2</v>
      </c>
      <c r="F42">
        <v>107.49</v>
      </c>
      <c r="G42">
        <f t="shared" si="3"/>
        <v>4.4999999999999997E-3</v>
      </c>
      <c r="H42">
        <f t="shared" si="4"/>
        <v>855.37824164739141</v>
      </c>
      <c r="J42" s="1">
        <v>2.2499999999999999E-2</v>
      </c>
      <c r="K42">
        <v>104.66</v>
      </c>
      <c r="L42">
        <f t="shared" si="0"/>
        <v>4.4999999999999997E-3</v>
      </c>
      <c r="M42">
        <f t="shared" si="1"/>
        <v>832.85781719988825</v>
      </c>
    </row>
    <row r="43" spans="1:13" x14ac:dyDescent="0.25">
      <c r="B43">
        <v>0.56000000000000005</v>
      </c>
      <c r="E43" s="1">
        <v>2.3E-2</v>
      </c>
      <c r="F43">
        <v>108.89</v>
      </c>
      <c r="G43">
        <f t="shared" si="3"/>
        <v>4.5999999999999999E-3</v>
      </c>
      <c r="H43">
        <f t="shared" si="4"/>
        <v>866.51908766382417</v>
      </c>
      <c r="J43" s="1">
        <v>2.3E-2</v>
      </c>
      <c r="K43">
        <v>106.08</v>
      </c>
      <c r="L43">
        <f t="shared" si="0"/>
        <v>4.5999999999999999E-3</v>
      </c>
      <c r="M43">
        <f t="shared" si="1"/>
        <v>844.15781815941284</v>
      </c>
    </row>
    <row r="44" spans="1:13" x14ac:dyDescent="0.25">
      <c r="B44">
        <v>0.6</v>
      </c>
      <c r="E44" s="1">
        <v>2.35E-2</v>
      </c>
      <c r="F44">
        <v>110.22</v>
      </c>
      <c r="G44">
        <f t="shared" si="3"/>
        <v>4.7000000000000002E-3</v>
      </c>
      <c r="H44">
        <f t="shared" si="4"/>
        <v>877.10289137943516</v>
      </c>
      <c r="J44" s="1">
        <v>2.35E-2</v>
      </c>
      <c r="K44">
        <v>107.46</v>
      </c>
      <c r="L44">
        <f t="shared" si="0"/>
        <v>4.7000000000000002E-3</v>
      </c>
      <c r="M44">
        <f t="shared" si="1"/>
        <v>855.13950923275354</v>
      </c>
    </row>
    <row r="45" spans="1:13" x14ac:dyDescent="0.25">
      <c r="E45" s="1">
        <v>2.4250000000000001E-2</v>
      </c>
      <c r="F45">
        <v>112.2</v>
      </c>
      <c r="G45">
        <f t="shared" si="3"/>
        <v>4.8500000000000001E-3</v>
      </c>
      <c r="H45">
        <f t="shared" si="4"/>
        <v>892.85923074553284</v>
      </c>
      <c r="J45" s="1">
        <v>2.4250000000000001E-2</v>
      </c>
      <c r="K45">
        <v>109.47</v>
      </c>
      <c r="L45">
        <f t="shared" si="0"/>
        <v>4.8500000000000001E-3</v>
      </c>
      <c r="M45">
        <f t="shared" si="1"/>
        <v>871.13458101348908</v>
      </c>
    </row>
    <row r="46" spans="1:13" x14ac:dyDescent="0.25">
      <c r="E46" s="1">
        <v>2.5000000000000001E-2</v>
      </c>
      <c r="F46">
        <v>114.07</v>
      </c>
      <c r="G46">
        <f t="shared" si="3"/>
        <v>5.0000000000000001E-3</v>
      </c>
      <c r="H46">
        <f t="shared" si="4"/>
        <v>907.74021792462497</v>
      </c>
      <c r="J46" s="1">
        <v>2.5000000000000001E-2</v>
      </c>
      <c r="K46">
        <v>111.39</v>
      </c>
      <c r="L46">
        <f t="shared" si="0"/>
        <v>5.0000000000000001E-3</v>
      </c>
      <c r="M46">
        <f t="shared" si="1"/>
        <v>886.41345555031103</v>
      </c>
    </row>
    <row r="47" spans="1:13" x14ac:dyDescent="0.25">
      <c r="E47" s="1">
        <v>2.5499999999999998E-2</v>
      </c>
      <c r="F47">
        <v>115.23</v>
      </c>
      <c r="G47">
        <f t="shared" si="3"/>
        <v>5.0999999999999995E-3</v>
      </c>
      <c r="H47">
        <f t="shared" si="4"/>
        <v>916.97120462395492</v>
      </c>
      <c r="J47" s="1">
        <v>2.5499999999999998E-2</v>
      </c>
      <c r="K47">
        <v>112.65</v>
      </c>
      <c r="L47">
        <f t="shared" si="0"/>
        <v>5.0999999999999995E-3</v>
      </c>
      <c r="M47">
        <f t="shared" si="1"/>
        <v>896.44021696510049</v>
      </c>
    </row>
    <row r="48" spans="1:13" x14ac:dyDescent="0.25">
      <c r="E48" s="1">
        <v>2.5999999999999999E-2</v>
      </c>
      <c r="F48">
        <v>116.35</v>
      </c>
      <c r="G48">
        <f t="shared" si="3"/>
        <v>5.1999999999999998E-3</v>
      </c>
      <c r="H48">
        <f t="shared" si="4"/>
        <v>925.88388143710108</v>
      </c>
      <c r="J48" s="1">
        <v>2.5999999999999999E-2</v>
      </c>
      <c r="K48">
        <v>113.89</v>
      </c>
      <c r="L48">
        <f t="shared" si="0"/>
        <v>5.1999999999999998E-3</v>
      </c>
      <c r="M48">
        <f t="shared" si="1"/>
        <v>906.307823436798</v>
      </c>
    </row>
    <row r="49" spans="5:13" x14ac:dyDescent="0.25">
      <c r="E49" s="1">
        <v>2.6749999999999999E-2</v>
      </c>
      <c r="F49">
        <v>117.95</v>
      </c>
      <c r="G49">
        <f t="shared" si="3"/>
        <v>5.3499999999999997E-3</v>
      </c>
      <c r="H49">
        <f t="shared" si="4"/>
        <v>938.61627688445276</v>
      </c>
      <c r="J49" s="1">
        <v>2.6749999999999999E-2</v>
      </c>
      <c r="K49">
        <v>115.72</v>
      </c>
      <c r="L49">
        <f t="shared" si="0"/>
        <v>5.3499999999999997E-3</v>
      </c>
      <c r="M49">
        <f t="shared" si="1"/>
        <v>920.87050072970635</v>
      </c>
    </row>
    <row r="50" spans="5:13" x14ac:dyDescent="0.25">
      <c r="E50" s="1">
        <v>2.75E-2</v>
      </c>
      <c r="F50">
        <v>119.51</v>
      </c>
      <c r="G50">
        <f t="shared" si="3"/>
        <v>5.4999999999999997E-3</v>
      </c>
      <c r="H50">
        <f t="shared" si="4"/>
        <v>951.03036244562054</v>
      </c>
      <c r="J50" s="1">
        <v>2.75E-2</v>
      </c>
      <c r="K50">
        <v>117.47</v>
      </c>
      <c r="L50">
        <f t="shared" si="0"/>
        <v>5.4999999999999997E-3</v>
      </c>
      <c r="M50">
        <f t="shared" si="1"/>
        <v>934.79655825024724</v>
      </c>
    </row>
    <row r="51" spans="5:13" x14ac:dyDescent="0.25">
      <c r="E51" s="1">
        <v>2.8000000000000001E-2</v>
      </c>
      <c r="F51">
        <v>120.54</v>
      </c>
      <c r="G51">
        <f t="shared" si="3"/>
        <v>5.5999999999999999E-3</v>
      </c>
      <c r="H51">
        <f t="shared" si="4"/>
        <v>959.22684201485322</v>
      </c>
      <c r="J51" s="1">
        <v>2.8000000000000001E-2</v>
      </c>
      <c r="K51">
        <v>118.61</v>
      </c>
      <c r="L51">
        <f t="shared" si="0"/>
        <v>5.5999999999999999E-3</v>
      </c>
      <c r="M51">
        <f t="shared" si="1"/>
        <v>943.86839000648524</v>
      </c>
    </row>
    <row r="52" spans="5:13" x14ac:dyDescent="0.25">
      <c r="E52" s="1">
        <v>2.8500000000000001E-2</v>
      </c>
      <c r="F52">
        <v>121.55</v>
      </c>
      <c r="G52">
        <f t="shared" si="3"/>
        <v>5.7000000000000002E-3</v>
      </c>
      <c r="H52">
        <f t="shared" si="4"/>
        <v>967.26416664099384</v>
      </c>
      <c r="J52" s="1">
        <v>2.8500000000000001E-2</v>
      </c>
      <c r="K52">
        <v>119.69</v>
      </c>
      <c r="L52">
        <f t="shared" si="0"/>
        <v>5.7000000000000002E-3</v>
      </c>
      <c r="M52">
        <f t="shared" si="1"/>
        <v>952.46275693344762</v>
      </c>
    </row>
    <row r="53" spans="5:13" x14ac:dyDescent="0.25">
      <c r="E53" s="1">
        <v>2.9250000000000002E-2</v>
      </c>
      <c r="F53">
        <v>123.01</v>
      </c>
      <c r="G53">
        <f t="shared" si="3"/>
        <v>5.8500000000000002E-3</v>
      </c>
      <c r="H53">
        <f t="shared" si="4"/>
        <v>978.88247748670221</v>
      </c>
      <c r="J53" s="1">
        <v>2.9250000000000002E-2</v>
      </c>
      <c r="K53">
        <v>121.22</v>
      </c>
      <c r="L53">
        <f t="shared" si="0"/>
        <v>5.8500000000000002E-3</v>
      </c>
      <c r="M53">
        <f t="shared" si="1"/>
        <v>964.63811007997754</v>
      </c>
    </row>
    <row r="54" spans="5:13" x14ac:dyDescent="0.25">
      <c r="E54" s="1">
        <v>0.03</v>
      </c>
      <c r="F54">
        <v>124.39</v>
      </c>
      <c r="G54">
        <f t="shared" si="3"/>
        <v>6.0000000000000001E-3</v>
      </c>
      <c r="H54">
        <f t="shared" si="4"/>
        <v>989.86416856004303</v>
      </c>
      <c r="J54" s="1">
        <v>0.03</v>
      </c>
      <c r="K54">
        <v>122.66</v>
      </c>
      <c r="L54">
        <f t="shared" si="0"/>
        <v>6.0000000000000001E-3</v>
      </c>
      <c r="M54">
        <f t="shared" si="1"/>
        <v>976.09726598259397</v>
      </c>
    </row>
    <row r="55" spans="5:13" x14ac:dyDescent="0.25">
      <c r="E55" s="1">
        <v>3.0499999999999999E-2</v>
      </c>
      <c r="F55">
        <v>125.28</v>
      </c>
      <c r="G55">
        <f t="shared" si="3"/>
        <v>6.0999999999999995E-3</v>
      </c>
      <c r="H55">
        <f t="shared" si="4"/>
        <v>996.94656352763229</v>
      </c>
      <c r="J55" s="1">
        <v>3.0499999999999999E-2</v>
      </c>
      <c r="K55">
        <v>123.59</v>
      </c>
      <c r="L55">
        <f t="shared" si="0"/>
        <v>6.0999999999999995E-3</v>
      </c>
      <c r="M55">
        <f t="shared" si="1"/>
        <v>983.49797083636724</v>
      </c>
    </row>
    <row r="56" spans="5:13" x14ac:dyDescent="0.25">
      <c r="E56" s="1">
        <v>3.1E-2</v>
      </c>
      <c r="F56">
        <v>126.12</v>
      </c>
      <c r="G56">
        <f t="shared" si="3"/>
        <v>6.1999999999999998E-3</v>
      </c>
      <c r="H56">
        <f t="shared" si="4"/>
        <v>1003.631071137492</v>
      </c>
      <c r="J56" s="1">
        <v>3.1E-2</v>
      </c>
      <c r="K56">
        <v>124.47</v>
      </c>
      <c r="L56">
        <f t="shared" si="0"/>
        <v>6.1999999999999998E-3</v>
      </c>
      <c r="M56">
        <f t="shared" si="1"/>
        <v>990.50078833241059</v>
      </c>
    </row>
    <row r="57" spans="5:13" x14ac:dyDescent="0.25">
      <c r="E57" s="1">
        <v>3.175E-2</v>
      </c>
      <c r="F57">
        <v>127.2</v>
      </c>
      <c r="G57">
        <f t="shared" si="3"/>
        <v>6.3499999999999997E-3</v>
      </c>
      <c r="H57">
        <f t="shared" si="4"/>
        <v>1012.2254380644544</v>
      </c>
      <c r="J57" s="1">
        <v>3.175E-2</v>
      </c>
      <c r="K57">
        <v>125.72</v>
      </c>
      <c r="L57">
        <f t="shared" si="0"/>
        <v>6.3499999999999997E-3</v>
      </c>
      <c r="M57">
        <f t="shared" si="1"/>
        <v>1000.447972275654</v>
      </c>
    </row>
    <row r="58" spans="5:13" x14ac:dyDescent="0.25">
      <c r="E58" s="1">
        <v>3.2500000000000001E-2</v>
      </c>
      <c r="F58">
        <v>128.19</v>
      </c>
      <c r="G58">
        <f t="shared" si="3"/>
        <v>6.5000000000000006E-3</v>
      </c>
      <c r="H58">
        <f t="shared" si="4"/>
        <v>1020.1036077475031</v>
      </c>
      <c r="J58" s="1">
        <v>3.2500000000000001E-2</v>
      </c>
      <c r="K58">
        <v>126.84</v>
      </c>
      <c r="L58">
        <f t="shared" si="0"/>
        <v>6.5000000000000006E-3</v>
      </c>
      <c r="M58">
        <f t="shared" si="1"/>
        <v>1009.3606490888002</v>
      </c>
    </row>
    <row r="59" spans="5:13" x14ac:dyDescent="0.25">
      <c r="E59" s="1">
        <v>3.3000000000000002E-2</v>
      </c>
      <c r="F59">
        <v>128.84</v>
      </c>
      <c r="G59">
        <f t="shared" si="3"/>
        <v>6.6E-3</v>
      </c>
      <c r="H59">
        <f t="shared" si="4"/>
        <v>1025.2761433979897</v>
      </c>
      <c r="J59" s="1">
        <v>3.3000000000000002E-2</v>
      </c>
      <c r="K59">
        <v>127.54</v>
      </c>
      <c r="L59">
        <f t="shared" si="0"/>
        <v>6.6E-3</v>
      </c>
      <c r="M59">
        <f t="shared" si="1"/>
        <v>1014.9310720970166</v>
      </c>
    </row>
    <row r="60" spans="5:13" x14ac:dyDescent="0.25">
      <c r="E60" s="1">
        <v>3.3500000000000002E-2</v>
      </c>
      <c r="F60">
        <v>129.44999999999999</v>
      </c>
      <c r="G60">
        <f t="shared" si="3"/>
        <v>6.7000000000000002E-3</v>
      </c>
      <c r="H60">
        <f t="shared" si="4"/>
        <v>1030.1303691622925</v>
      </c>
      <c r="J60" s="1">
        <v>3.3500000000000002E-2</v>
      </c>
      <c r="K60">
        <v>128.18</v>
      </c>
      <c r="L60">
        <f t="shared" si="0"/>
        <v>6.7000000000000002E-3</v>
      </c>
      <c r="M60">
        <f t="shared" si="1"/>
        <v>1020.0240302759572</v>
      </c>
    </row>
    <row r="61" spans="5:13" x14ac:dyDescent="0.25">
      <c r="E61" s="1">
        <v>3.4250000000000003E-2</v>
      </c>
      <c r="F61">
        <v>130.26</v>
      </c>
      <c r="G61">
        <f t="shared" si="3"/>
        <v>6.8500000000000002E-3</v>
      </c>
      <c r="H61">
        <f t="shared" si="4"/>
        <v>1036.5761443575143</v>
      </c>
      <c r="J61" s="1">
        <v>3.4250000000000003E-2</v>
      </c>
      <c r="K61">
        <v>129.04</v>
      </c>
      <c r="L61">
        <f t="shared" si="0"/>
        <v>6.8500000000000002E-3</v>
      </c>
      <c r="M61">
        <f t="shared" si="1"/>
        <v>1026.8676928289085</v>
      </c>
    </row>
    <row r="62" spans="5:13" x14ac:dyDescent="0.25">
      <c r="E62" s="1">
        <v>3.5000000000000003E-2</v>
      </c>
      <c r="F62">
        <v>130.87</v>
      </c>
      <c r="G62">
        <f t="shared" si="3"/>
        <v>7.000000000000001E-3</v>
      </c>
      <c r="H62">
        <f t="shared" si="4"/>
        <v>1041.4303701218171</v>
      </c>
      <c r="J62" s="1">
        <v>3.5000000000000003E-2</v>
      </c>
      <c r="K62">
        <v>129.81</v>
      </c>
      <c r="L62">
        <f t="shared" si="0"/>
        <v>7.000000000000001E-3</v>
      </c>
      <c r="M62">
        <f t="shared" si="1"/>
        <v>1032.9951581379466</v>
      </c>
    </row>
    <row r="63" spans="5:13" x14ac:dyDescent="0.25">
      <c r="E63" s="1">
        <v>3.5499999999999997E-2</v>
      </c>
      <c r="F63">
        <v>131.21</v>
      </c>
      <c r="G63">
        <f t="shared" si="3"/>
        <v>7.0999999999999995E-3</v>
      </c>
      <c r="H63">
        <f t="shared" si="4"/>
        <v>1044.1360041543794</v>
      </c>
      <c r="J63" s="1">
        <v>3.5499999999999997E-2</v>
      </c>
      <c r="K63">
        <v>130.26</v>
      </c>
      <c r="L63">
        <f t="shared" si="0"/>
        <v>7.0999999999999995E-3</v>
      </c>
      <c r="M63">
        <f t="shared" si="1"/>
        <v>1036.5761443575143</v>
      </c>
    </row>
    <row r="64" spans="5:13" x14ac:dyDescent="0.25">
      <c r="E64" s="1">
        <v>3.5999999999999997E-2</v>
      </c>
      <c r="F64">
        <v>131.52000000000001</v>
      </c>
      <c r="G64">
        <f t="shared" si="3"/>
        <v>7.1999999999999998E-3</v>
      </c>
      <c r="H64">
        <f t="shared" si="4"/>
        <v>1046.6029057723038</v>
      </c>
      <c r="J64" s="1">
        <v>3.5999999999999997E-2</v>
      </c>
      <c r="K64">
        <v>130.63</v>
      </c>
      <c r="L64">
        <f t="shared" si="0"/>
        <v>7.1999999999999998E-3</v>
      </c>
      <c r="M64">
        <f t="shared" si="1"/>
        <v>1039.5205108047144</v>
      </c>
    </row>
    <row r="65" spans="5:14" x14ac:dyDescent="0.25">
      <c r="E65" s="1">
        <v>3.6749999999999998E-2</v>
      </c>
      <c r="F65">
        <v>131.81</v>
      </c>
      <c r="G65">
        <f t="shared" si="3"/>
        <v>7.3499999999999998E-3</v>
      </c>
      <c r="H65">
        <f t="shared" si="4"/>
        <v>1048.9106524471363</v>
      </c>
      <c r="J65" s="1">
        <v>3.6749999999999998E-2</v>
      </c>
      <c r="K65">
        <v>131.11000000000001</v>
      </c>
      <c r="L65">
        <f t="shared" si="0"/>
        <v>7.3499999999999998E-3</v>
      </c>
      <c r="M65">
        <f t="shared" si="1"/>
        <v>1043.34022943892</v>
      </c>
      <c r="N65">
        <f>(M65-M64)/(L65-L64)</f>
        <v>25464.790894704198</v>
      </c>
    </row>
    <row r="66" spans="5:14" x14ac:dyDescent="0.25">
      <c r="E66" s="1">
        <v>3.7499999999999999E-2</v>
      </c>
      <c r="F66">
        <v>131.99</v>
      </c>
      <c r="G66">
        <f t="shared" si="3"/>
        <v>7.4999999999999997E-3</v>
      </c>
      <c r="H66">
        <f t="shared" si="4"/>
        <v>1050.3430469349632</v>
      </c>
      <c r="J66" s="1">
        <v>3.7499999999999999E-2</v>
      </c>
      <c r="K66">
        <v>131.47</v>
      </c>
      <c r="L66">
        <f t="shared" si="0"/>
        <v>7.4999999999999997E-3</v>
      </c>
      <c r="M66">
        <f t="shared" si="1"/>
        <v>1046.2050184145739</v>
      </c>
      <c r="N66">
        <f t="shared" ref="N66:N85" si="5">(M66-M65)/(L66-L65)</f>
        <v>19098.593171026252</v>
      </c>
    </row>
    <row r="67" spans="5:14" x14ac:dyDescent="0.25">
      <c r="E67" s="1">
        <v>3.7999999999999999E-2</v>
      </c>
      <c r="F67">
        <v>132.11000000000001</v>
      </c>
      <c r="G67">
        <f t="shared" si="3"/>
        <v>7.6E-3</v>
      </c>
      <c r="H67">
        <f t="shared" si="4"/>
        <v>1051.2979765935147</v>
      </c>
      <c r="J67" s="1">
        <v>3.7999999999999999E-2</v>
      </c>
      <c r="K67">
        <v>131.63</v>
      </c>
      <c r="L67">
        <f t="shared" si="0"/>
        <v>7.6E-3</v>
      </c>
      <c r="M67">
        <f t="shared" si="1"/>
        <v>1047.4782579593091</v>
      </c>
      <c r="N67">
        <f t="shared" si="5"/>
        <v>12732.395447351304</v>
      </c>
    </row>
    <row r="68" spans="5:14" x14ac:dyDescent="0.25">
      <c r="E68" s="1">
        <v>3.85E-2</v>
      </c>
      <c r="F68">
        <v>132.22</v>
      </c>
      <c r="G68">
        <f t="shared" si="3"/>
        <v>7.7000000000000002E-3</v>
      </c>
      <c r="H68">
        <f t="shared" si="4"/>
        <v>1052.17332878052</v>
      </c>
      <c r="J68" s="1">
        <v>3.85E-2</v>
      </c>
      <c r="K68">
        <v>131.75</v>
      </c>
      <c r="L68">
        <f t="shared" si="0"/>
        <v>7.7000000000000002E-3</v>
      </c>
      <c r="M68">
        <f t="shared" si="1"/>
        <v>1048.4331876178605</v>
      </c>
      <c r="N68">
        <f t="shared" si="5"/>
        <v>9549.296585514614</v>
      </c>
    </row>
    <row r="69" spans="5:14" x14ac:dyDescent="0.25">
      <c r="E69" s="1">
        <v>3.925E-2</v>
      </c>
      <c r="F69">
        <v>132.38</v>
      </c>
      <c r="G69">
        <f t="shared" si="3"/>
        <v>7.8499999999999993E-3</v>
      </c>
      <c r="H69">
        <f t="shared" si="4"/>
        <v>1053.4465683252552</v>
      </c>
      <c r="J69" s="1">
        <v>3.925E-2</v>
      </c>
      <c r="K69">
        <v>131.94</v>
      </c>
      <c r="L69">
        <f t="shared" si="0"/>
        <v>7.8499999999999993E-3</v>
      </c>
      <c r="M69">
        <f t="shared" si="1"/>
        <v>1049.9451595772334</v>
      </c>
      <c r="N69">
        <f t="shared" si="5"/>
        <v>10079.813062485968</v>
      </c>
    </row>
    <row r="70" spans="5:14" x14ac:dyDescent="0.25">
      <c r="E70" s="1">
        <v>0.04</v>
      </c>
      <c r="F70">
        <v>132.53</v>
      </c>
      <c r="G70">
        <f t="shared" si="3"/>
        <v>8.0000000000000002E-3</v>
      </c>
      <c r="H70">
        <f t="shared" si="4"/>
        <v>1054.6402303984444</v>
      </c>
      <c r="J70" s="1">
        <v>0.04</v>
      </c>
      <c r="K70">
        <v>132.11000000000001</v>
      </c>
      <c r="L70">
        <f t="shared" si="0"/>
        <v>8.0000000000000002E-3</v>
      </c>
      <c r="M70">
        <f t="shared" si="1"/>
        <v>1051.2979765935147</v>
      </c>
      <c r="N70">
        <f t="shared" si="5"/>
        <v>9018.7801085418068</v>
      </c>
    </row>
    <row r="71" spans="5:14" x14ac:dyDescent="0.25">
      <c r="E71" s="1">
        <v>4.3999999999999997E-2</v>
      </c>
      <c r="F71">
        <v>133.19999999999999</v>
      </c>
      <c r="G71">
        <f t="shared" si="3"/>
        <v>8.7999999999999988E-3</v>
      </c>
      <c r="H71">
        <f t="shared" ref="H71:H134" si="6">F71*4/(PI()*0.4^2)</f>
        <v>1059.9719209920229</v>
      </c>
      <c r="J71" s="1">
        <v>4.3999999999999997E-2</v>
      </c>
      <c r="K71">
        <v>132.87</v>
      </c>
      <c r="L71">
        <f t="shared" ref="L71:L134" si="7">J71/5</f>
        <v>8.7999999999999988E-3</v>
      </c>
      <c r="M71">
        <f t="shared" ref="M71:M134" si="8">K71*4/(PI()*0.4^2)</f>
        <v>1057.3458644310067</v>
      </c>
      <c r="N71">
        <f t="shared" si="5"/>
        <v>7559.859796865011</v>
      </c>
    </row>
    <row r="72" spans="5:14" x14ac:dyDescent="0.25">
      <c r="E72" s="1">
        <v>4.8000000000000001E-2</v>
      </c>
      <c r="F72">
        <v>133.72</v>
      </c>
      <c r="G72">
        <f t="shared" ref="G72:G135" si="9">E72/5</f>
        <v>9.6000000000000009E-3</v>
      </c>
      <c r="H72">
        <f t="shared" si="6"/>
        <v>1064.1099495124122</v>
      </c>
      <c r="J72" s="1">
        <v>4.8000000000000001E-2</v>
      </c>
      <c r="K72">
        <v>133.46</v>
      </c>
      <c r="L72">
        <f t="shared" si="7"/>
        <v>9.6000000000000009E-3</v>
      </c>
      <c r="M72">
        <f t="shared" si="8"/>
        <v>1062.0409352522177</v>
      </c>
      <c r="N72">
        <f t="shared" si="5"/>
        <v>5868.8385265136694</v>
      </c>
    </row>
    <row r="73" spans="5:14" x14ac:dyDescent="0.25">
      <c r="E73" s="1">
        <v>5.3999999999999999E-2</v>
      </c>
      <c r="F73">
        <v>134.28</v>
      </c>
      <c r="G73">
        <f t="shared" si="9"/>
        <v>1.0800000000000001E-2</v>
      </c>
      <c r="H73">
        <f t="shared" si="6"/>
        <v>1068.5662879189852</v>
      </c>
      <c r="J73" s="1">
        <v>5.3999999999999999E-2</v>
      </c>
      <c r="K73">
        <v>134.1</v>
      </c>
      <c r="L73">
        <f t="shared" si="7"/>
        <v>1.0800000000000001E-2</v>
      </c>
      <c r="M73">
        <f t="shared" si="8"/>
        <v>1067.1338934311582</v>
      </c>
      <c r="N73">
        <f>(M73-M72)/(L73-L72)</f>
        <v>4244.1318157837804</v>
      </c>
    </row>
    <row r="74" spans="5:14" x14ac:dyDescent="0.25">
      <c r="E74" s="1">
        <v>0.06</v>
      </c>
      <c r="F74">
        <v>134.65</v>
      </c>
      <c r="G74">
        <f t="shared" si="9"/>
        <v>1.2E-2</v>
      </c>
      <c r="H74">
        <f t="shared" si="6"/>
        <v>1071.5106543661852</v>
      </c>
      <c r="J74" s="1">
        <v>0.06</v>
      </c>
      <c r="K74">
        <v>134.53</v>
      </c>
      <c r="L74">
        <f t="shared" si="7"/>
        <v>1.2E-2</v>
      </c>
      <c r="M74">
        <f t="shared" si="8"/>
        <v>1070.555724707634</v>
      </c>
      <c r="N74">
        <f t="shared" si="5"/>
        <v>2851.5260637298456</v>
      </c>
    </row>
    <row r="75" spans="5:14" x14ac:dyDescent="0.25">
      <c r="E75" s="1">
        <v>6.4000000000000001E-2</v>
      </c>
      <c r="F75">
        <v>134.83000000000001</v>
      </c>
      <c r="G75">
        <f t="shared" si="9"/>
        <v>1.2800000000000001E-2</v>
      </c>
      <c r="H75">
        <f t="shared" si="6"/>
        <v>1072.9430488540124</v>
      </c>
      <c r="J75" s="1">
        <v>6.4000000000000001E-2</v>
      </c>
      <c r="K75">
        <v>134.74</v>
      </c>
      <c r="L75">
        <f t="shared" si="7"/>
        <v>1.2800000000000001E-2</v>
      </c>
      <c r="M75">
        <f t="shared" si="8"/>
        <v>1072.2268516100989</v>
      </c>
      <c r="N75">
        <f t="shared" si="5"/>
        <v>2088.9086280811844</v>
      </c>
    </row>
    <row r="76" spans="5:14" x14ac:dyDescent="0.25">
      <c r="E76" s="1">
        <v>6.8000000000000005E-2</v>
      </c>
      <c r="F76">
        <v>134.96</v>
      </c>
      <c r="G76">
        <f t="shared" si="9"/>
        <v>1.3600000000000001E-2</v>
      </c>
      <c r="H76">
        <f t="shared" si="6"/>
        <v>1073.9775559841098</v>
      </c>
      <c r="J76" s="1">
        <v>6.8000000000000005E-2</v>
      </c>
      <c r="K76">
        <v>134.9</v>
      </c>
      <c r="L76">
        <f t="shared" si="7"/>
        <v>1.3600000000000001E-2</v>
      </c>
      <c r="M76">
        <f t="shared" si="8"/>
        <v>1073.5000911548341</v>
      </c>
      <c r="N76">
        <f t="shared" si="5"/>
        <v>1591.5494309189164</v>
      </c>
    </row>
    <row r="77" spans="5:14" x14ac:dyDescent="0.25">
      <c r="E77" s="1">
        <v>7.3999999999999996E-2</v>
      </c>
      <c r="F77">
        <v>135.08000000000001</v>
      </c>
      <c r="G77">
        <f t="shared" si="9"/>
        <v>1.4799999999999999E-2</v>
      </c>
      <c r="H77">
        <f t="shared" si="6"/>
        <v>1074.932485642661</v>
      </c>
      <c r="J77" s="1">
        <v>7.3999999999999996E-2</v>
      </c>
      <c r="K77">
        <v>135.05000000000001</v>
      </c>
      <c r="L77">
        <f t="shared" si="7"/>
        <v>1.4799999999999999E-2</v>
      </c>
      <c r="M77">
        <f t="shared" si="8"/>
        <v>1074.6937532280233</v>
      </c>
      <c r="N77">
        <f t="shared" si="5"/>
        <v>994.71839432434854</v>
      </c>
    </row>
    <row r="78" spans="5:14" x14ac:dyDescent="0.25">
      <c r="E78" s="1">
        <v>0.08</v>
      </c>
      <c r="F78">
        <v>135.13999999999999</v>
      </c>
      <c r="G78">
        <f t="shared" si="9"/>
        <v>1.6E-2</v>
      </c>
      <c r="H78">
        <f t="shared" si="6"/>
        <v>1075.4099504719366</v>
      </c>
      <c r="J78" s="1">
        <v>0.08</v>
      </c>
      <c r="K78">
        <v>135.13999999999999</v>
      </c>
      <c r="L78">
        <f t="shared" si="7"/>
        <v>1.6E-2</v>
      </c>
      <c r="M78">
        <f t="shared" si="8"/>
        <v>1075.4099504719366</v>
      </c>
      <c r="N78">
        <f t="shared" si="5"/>
        <v>596.83103659438007</v>
      </c>
    </row>
    <row r="79" spans="5:14" x14ac:dyDescent="0.25">
      <c r="E79" s="1">
        <v>8.4000000000000005E-2</v>
      </c>
      <c r="F79">
        <v>135.13999999999999</v>
      </c>
      <c r="G79">
        <f t="shared" si="9"/>
        <v>1.6800000000000002E-2</v>
      </c>
      <c r="H79">
        <f t="shared" si="6"/>
        <v>1075.4099504719366</v>
      </c>
      <c r="J79" s="1">
        <v>8.4000000000000005E-2</v>
      </c>
      <c r="K79">
        <v>135.15</v>
      </c>
      <c r="L79">
        <f t="shared" si="7"/>
        <v>1.6800000000000002E-2</v>
      </c>
      <c r="M79">
        <f t="shared" si="8"/>
        <v>1075.4895279434827</v>
      </c>
      <c r="N79">
        <f t="shared" si="5"/>
        <v>99.471839432680753</v>
      </c>
    </row>
    <row r="80" spans="5:14" x14ac:dyDescent="0.25">
      <c r="E80" s="1">
        <v>8.7999999999999995E-2</v>
      </c>
      <c r="F80">
        <v>135.11000000000001</v>
      </c>
      <c r="G80">
        <f t="shared" si="9"/>
        <v>1.7599999999999998E-2</v>
      </c>
      <c r="H80">
        <f t="shared" si="6"/>
        <v>1075.171218057299</v>
      </c>
      <c r="J80" s="1">
        <v>8.7999999999999995E-2</v>
      </c>
      <c r="K80">
        <v>135.16</v>
      </c>
      <c r="L80">
        <f t="shared" si="7"/>
        <v>1.7599999999999998E-2</v>
      </c>
      <c r="M80">
        <f t="shared" si="8"/>
        <v>1075.5691054150286</v>
      </c>
      <c r="N80">
        <f>(M80-M79)/(L80-L79)</f>
        <v>99.471839432397388</v>
      </c>
    </row>
    <row r="81" spans="5:14" x14ac:dyDescent="0.25">
      <c r="E81" s="1">
        <v>9.4E-2</v>
      </c>
      <c r="F81">
        <v>134.94</v>
      </c>
      <c r="G81">
        <f t="shared" si="9"/>
        <v>1.8800000000000001E-2</v>
      </c>
      <c r="H81">
        <f t="shared" si="6"/>
        <v>1073.8184010410178</v>
      </c>
      <c r="J81" s="1">
        <v>9.01E-2</v>
      </c>
      <c r="K81">
        <v>135.13</v>
      </c>
      <c r="L81">
        <f t="shared" si="7"/>
        <v>1.8020000000000001E-2</v>
      </c>
      <c r="M81">
        <f t="shared" si="8"/>
        <v>1075.3303730003906</v>
      </c>
      <c r="N81">
        <f t="shared" si="5"/>
        <v>-568.41051104280371</v>
      </c>
    </row>
    <row r="82" spans="5:14" x14ac:dyDescent="0.25">
      <c r="E82">
        <v>0.1</v>
      </c>
      <c r="F82">
        <v>134.69999999999999</v>
      </c>
      <c r="G82">
        <f t="shared" si="9"/>
        <v>0.02</v>
      </c>
      <c r="H82">
        <f t="shared" si="6"/>
        <v>1071.9085417239151</v>
      </c>
      <c r="J82" s="1">
        <v>9.2200000000000004E-2</v>
      </c>
      <c r="K82">
        <v>135.1</v>
      </c>
      <c r="L82">
        <f t="shared" si="7"/>
        <v>1.8440000000000002E-2</v>
      </c>
      <c r="M82">
        <f t="shared" si="8"/>
        <v>1075.0916405857529</v>
      </c>
      <c r="N82">
        <f t="shared" si="5"/>
        <v>-568.4105110422671</v>
      </c>
    </row>
    <row r="83" spans="5:14" x14ac:dyDescent="0.25">
      <c r="E83">
        <v>0.10006</v>
      </c>
      <c r="F83">
        <v>134.99</v>
      </c>
      <c r="G83">
        <f t="shared" si="9"/>
        <v>2.0011999999999999E-2</v>
      </c>
      <c r="H83">
        <f t="shared" si="6"/>
        <v>1074.2162883987476</v>
      </c>
      <c r="J83" s="1">
        <v>9.5350000000000004E-2</v>
      </c>
      <c r="K83">
        <v>135.01</v>
      </c>
      <c r="L83">
        <f t="shared" si="7"/>
        <v>1.907E-2</v>
      </c>
      <c r="M83">
        <f t="shared" si="8"/>
        <v>1074.3754433418394</v>
      </c>
      <c r="N83">
        <f t="shared" si="5"/>
        <v>-1136.8210220848982</v>
      </c>
    </row>
    <row r="84" spans="5:14" x14ac:dyDescent="0.25">
      <c r="E84">
        <v>0.10012</v>
      </c>
      <c r="F84">
        <v>134.69</v>
      </c>
      <c r="G84">
        <f t="shared" si="9"/>
        <v>2.0024E-2</v>
      </c>
      <c r="H84">
        <f t="shared" si="6"/>
        <v>1071.8289642523691</v>
      </c>
      <c r="J84">
        <v>0.1</v>
      </c>
      <c r="K84">
        <v>134.84</v>
      </c>
      <c r="L84">
        <f t="shared" si="7"/>
        <v>0.02</v>
      </c>
      <c r="M84">
        <f t="shared" si="8"/>
        <v>1073.0226263255583</v>
      </c>
      <c r="N84">
        <f t="shared" si="5"/>
        <v>-1454.6419529903771</v>
      </c>
    </row>
    <row r="85" spans="5:14" x14ac:dyDescent="0.25">
      <c r="E85">
        <v>0.10018000000000001</v>
      </c>
      <c r="F85">
        <v>134.69</v>
      </c>
      <c r="G85">
        <f t="shared" si="9"/>
        <v>2.0036000000000002E-2</v>
      </c>
      <c r="H85">
        <f t="shared" si="6"/>
        <v>1071.8289642523691</v>
      </c>
      <c r="J85">
        <v>0.10008</v>
      </c>
      <c r="K85">
        <v>135.18</v>
      </c>
      <c r="L85">
        <f t="shared" si="7"/>
        <v>2.0015999999999999E-2</v>
      </c>
      <c r="M85">
        <f t="shared" si="8"/>
        <v>1075.7282603581207</v>
      </c>
      <c r="N85">
        <f t="shared" si="5"/>
        <v>169102.12703515982</v>
      </c>
    </row>
    <row r="86" spans="5:14" x14ac:dyDescent="0.25">
      <c r="E86">
        <v>0.10027</v>
      </c>
      <c r="F86">
        <v>134.69</v>
      </c>
      <c r="G86">
        <f t="shared" si="9"/>
        <v>2.0053999999999999E-2</v>
      </c>
      <c r="H86">
        <f t="shared" si="6"/>
        <v>1071.8289642523691</v>
      </c>
      <c r="J86">
        <v>0.10009999999999999</v>
      </c>
      <c r="K86">
        <v>134.86000000000001</v>
      </c>
      <c r="L86">
        <f t="shared" si="7"/>
        <v>2.002E-2</v>
      </c>
      <c r="M86">
        <f t="shared" si="8"/>
        <v>1073.1817812686504</v>
      </c>
    </row>
    <row r="87" spans="5:14" x14ac:dyDescent="0.25">
      <c r="E87">
        <v>0.10041</v>
      </c>
      <c r="F87">
        <v>134.68</v>
      </c>
      <c r="G87">
        <f t="shared" si="9"/>
        <v>2.0081999999999999E-2</v>
      </c>
      <c r="H87">
        <f t="shared" si="6"/>
        <v>1071.7493867808232</v>
      </c>
      <c r="J87">
        <v>0.10012</v>
      </c>
      <c r="K87">
        <v>134.85</v>
      </c>
      <c r="L87">
        <f t="shared" si="7"/>
        <v>2.0024E-2</v>
      </c>
      <c r="M87">
        <f t="shared" si="8"/>
        <v>1073.1022037971043</v>
      </c>
    </row>
    <row r="88" spans="5:14" x14ac:dyDescent="0.25">
      <c r="E88">
        <v>0.10061</v>
      </c>
      <c r="F88">
        <v>134.66999999999999</v>
      </c>
      <c r="G88">
        <f t="shared" si="9"/>
        <v>2.0122000000000001E-2</v>
      </c>
      <c r="H88">
        <f t="shared" si="6"/>
        <v>1071.6698093092771</v>
      </c>
      <c r="J88">
        <v>0.10015</v>
      </c>
      <c r="K88">
        <v>134.83000000000001</v>
      </c>
      <c r="L88">
        <f t="shared" si="7"/>
        <v>2.0029999999999999E-2</v>
      </c>
      <c r="M88">
        <f t="shared" si="8"/>
        <v>1072.9430488540124</v>
      </c>
    </row>
    <row r="89" spans="5:14" x14ac:dyDescent="0.25">
      <c r="E89">
        <v>0.10091</v>
      </c>
      <c r="F89">
        <v>134.66</v>
      </c>
      <c r="G89">
        <f t="shared" si="9"/>
        <v>2.0181999999999999E-2</v>
      </c>
      <c r="H89">
        <f t="shared" si="6"/>
        <v>1071.5902318377312</v>
      </c>
      <c r="J89">
        <v>0.10019</v>
      </c>
      <c r="K89">
        <v>134.84</v>
      </c>
      <c r="L89">
        <f t="shared" si="7"/>
        <v>2.0038E-2</v>
      </c>
      <c r="M89">
        <f t="shared" si="8"/>
        <v>1073.0226263255583</v>
      </c>
    </row>
    <row r="90" spans="5:14" x14ac:dyDescent="0.25">
      <c r="E90">
        <v>0.10137</v>
      </c>
      <c r="F90">
        <v>134.63999999999999</v>
      </c>
      <c r="G90">
        <f t="shared" si="9"/>
        <v>2.0274E-2</v>
      </c>
      <c r="H90">
        <f t="shared" si="6"/>
        <v>1071.4310768946393</v>
      </c>
      <c r="J90">
        <v>0.10026</v>
      </c>
      <c r="K90">
        <v>134.83000000000001</v>
      </c>
      <c r="L90">
        <f t="shared" si="7"/>
        <v>2.0052E-2</v>
      </c>
      <c r="M90">
        <f t="shared" si="8"/>
        <v>1072.9430488540124</v>
      </c>
    </row>
    <row r="91" spans="5:14" x14ac:dyDescent="0.25">
      <c r="E91">
        <v>0.10205</v>
      </c>
      <c r="F91">
        <v>134.61000000000001</v>
      </c>
      <c r="G91">
        <f t="shared" si="9"/>
        <v>2.0410000000000001E-2</v>
      </c>
      <c r="H91">
        <f t="shared" si="6"/>
        <v>1071.1923444800016</v>
      </c>
      <c r="J91">
        <v>0.10036</v>
      </c>
      <c r="K91">
        <v>134.83000000000001</v>
      </c>
      <c r="L91">
        <f t="shared" si="7"/>
        <v>2.0072E-2</v>
      </c>
      <c r="M91">
        <f t="shared" si="8"/>
        <v>1072.9430488540124</v>
      </c>
    </row>
    <row r="92" spans="5:14" x14ac:dyDescent="0.25">
      <c r="E92">
        <v>0.10308</v>
      </c>
      <c r="F92">
        <v>134.56</v>
      </c>
      <c r="G92">
        <f t="shared" si="9"/>
        <v>2.0616000000000002E-2</v>
      </c>
      <c r="H92">
        <f t="shared" si="6"/>
        <v>1070.7944571222718</v>
      </c>
      <c r="J92">
        <v>0.10051</v>
      </c>
      <c r="K92">
        <v>134.82</v>
      </c>
      <c r="L92">
        <f t="shared" si="7"/>
        <v>2.0102000000000002E-2</v>
      </c>
      <c r="M92">
        <f t="shared" si="8"/>
        <v>1072.8634713824663</v>
      </c>
    </row>
    <row r="93" spans="5:14" x14ac:dyDescent="0.25">
      <c r="E93">
        <v>0.10462</v>
      </c>
      <c r="F93">
        <v>134.49</v>
      </c>
      <c r="G93">
        <f t="shared" si="9"/>
        <v>2.0924000000000002E-2</v>
      </c>
      <c r="H93">
        <f t="shared" si="6"/>
        <v>1070.2374148214501</v>
      </c>
      <c r="J93">
        <v>0.10074</v>
      </c>
      <c r="K93">
        <v>134.81</v>
      </c>
      <c r="L93">
        <f t="shared" si="7"/>
        <v>2.0147999999999999E-2</v>
      </c>
      <c r="M93">
        <f t="shared" si="8"/>
        <v>1072.7838939109204</v>
      </c>
    </row>
    <row r="94" spans="5:14" x14ac:dyDescent="0.25">
      <c r="E94">
        <v>0.10692</v>
      </c>
      <c r="F94">
        <v>134.38</v>
      </c>
      <c r="G94">
        <f t="shared" si="9"/>
        <v>2.1384E-2</v>
      </c>
      <c r="H94">
        <f t="shared" si="6"/>
        <v>1069.3620626344448</v>
      </c>
      <c r="J94">
        <v>0.10108</v>
      </c>
      <c r="K94">
        <v>134.80000000000001</v>
      </c>
      <c r="L94">
        <f t="shared" si="7"/>
        <v>2.0216000000000001E-2</v>
      </c>
      <c r="M94">
        <f t="shared" si="8"/>
        <v>1072.7043164393747</v>
      </c>
    </row>
    <row r="95" spans="5:14" x14ac:dyDescent="0.25">
      <c r="E95">
        <v>0.11038000000000001</v>
      </c>
      <c r="F95">
        <v>134.21</v>
      </c>
      <c r="G95">
        <f t="shared" si="9"/>
        <v>2.2076000000000002E-2</v>
      </c>
      <c r="H95">
        <f t="shared" si="6"/>
        <v>1068.0092456181637</v>
      </c>
      <c r="J95">
        <v>0.10159</v>
      </c>
      <c r="K95">
        <v>134.78</v>
      </c>
      <c r="L95">
        <f t="shared" si="7"/>
        <v>2.0317999999999999E-2</v>
      </c>
      <c r="M95">
        <f t="shared" si="8"/>
        <v>1072.5451614962826</v>
      </c>
    </row>
    <row r="96" spans="5:14" x14ac:dyDescent="0.25">
      <c r="E96">
        <v>0.11558</v>
      </c>
      <c r="F96">
        <v>133.94</v>
      </c>
      <c r="G96">
        <f t="shared" si="9"/>
        <v>2.3116000000000001E-2</v>
      </c>
      <c r="H96">
        <f t="shared" si="6"/>
        <v>1065.8606538864231</v>
      </c>
      <c r="J96">
        <v>0.10236000000000001</v>
      </c>
      <c r="K96">
        <v>134.74</v>
      </c>
      <c r="L96">
        <f t="shared" si="7"/>
        <v>2.0472000000000001E-2</v>
      </c>
      <c r="M96">
        <f t="shared" si="8"/>
        <v>1072.2268516100989</v>
      </c>
    </row>
    <row r="97" spans="5:13" x14ac:dyDescent="0.25">
      <c r="E97">
        <v>0.12</v>
      </c>
      <c r="F97">
        <v>133.69999999999999</v>
      </c>
      <c r="G97">
        <f t="shared" si="9"/>
        <v>2.4E-2</v>
      </c>
      <c r="H97">
        <f t="shared" si="6"/>
        <v>1063.9507945693201</v>
      </c>
      <c r="J97">
        <v>0.10352</v>
      </c>
      <c r="K97">
        <v>134.69</v>
      </c>
      <c r="L97">
        <f t="shared" si="7"/>
        <v>2.0704E-2</v>
      </c>
      <c r="M97">
        <f t="shared" si="8"/>
        <v>1071.8289642523691</v>
      </c>
    </row>
    <row r="98" spans="5:13" x14ac:dyDescent="0.25">
      <c r="E98">
        <v>0.12017</v>
      </c>
      <c r="F98">
        <v>133.69</v>
      </c>
      <c r="G98">
        <f t="shared" si="9"/>
        <v>2.4034E-2</v>
      </c>
      <c r="H98">
        <f t="shared" si="6"/>
        <v>1063.8712170977742</v>
      </c>
      <c r="J98">
        <v>0.10525</v>
      </c>
      <c r="K98">
        <v>134.61000000000001</v>
      </c>
      <c r="L98">
        <f t="shared" si="7"/>
        <v>2.1049999999999999E-2</v>
      </c>
      <c r="M98">
        <f t="shared" si="8"/>
        <v>1071.1923444800016</v>
      </c>
    </row>
    <row r="99" spans="5:13" x14ac:dyDescent="0.25">
      <c r="E99">
        <v>0.12034</v>
      </c>
      <c r="F99">
        <v>133.68</v>
      </c>
      <c r="G99">
        <f t="shared" si="9"/>
        <v>2.4067999999999999E-2</v>
      </c>
      <c r="H99">
        <f t="shared" si="6"/>
        <v>1063.7916396262285</v>
      </c>
      <c r="J99">
        <v>0.10784000000000001</v>
      </c>
      <c r="K99">
        <v>134.49</v>
      </c>
      <c r="L99">
        <f t="shared" si="7"/>
        <v>2.1568E-2</v>
      </c>
      <c r="M99">
        <f t="shared" si="8"/>
        <v>1070.2374148214501</v>
      </c>
    </row>
    <row r="100" spans="5:13" x14ac:dyDescent="0.25">
      <c r="E100">
        <v>0.1206</v>
      </c>
      <c r="F100">
        <v>133.66999999999999</v>
      </c>
      <c r="G100">
        <f t="shared" si="9"/>
        <v>2.4119999999999999E-2</v>
      </c>
      <c r="H100">
        <f t="shared" si="6"/>
        <v>1063.7120621546824</v>
      </c>
      <c r="J100">
        <v>0.11173</v>
      </c>
      <c r="K100">
        <v>134.30000000000001</v>
      </c>
      <c r="L100">
        <f t="shared" si="7"/>
        <v>2.2345999999999998E-2</v>
      </c>
      <c r="M100">
        <f t="shared" si="8"/>
        <v>1068.7254428620772</v>
      </c>
    </row>
    <row r="101" spans="5:13" x14ac:dyDescent="0.25">
      <c r="E101">
        <v>0.12099</v>
      </c>
      <c r="F101">
        <v>133.65</v>
      </c>
      <c r="G101">
        <f t="shared" si="9"/>
        <v>2.4198000000000001E-2</v>
      </c>
      <c r="H101">
        <f t="shared" si="6"/>
        <v>1063.5529072115905</v>
      </c>
      <c r="J101">
        <v>0.11756999999999999</v>
      </c>
      <c r="K101">
        <v>134</v>
      </c>
      <c r="L101">
        <f t="shared" si="7"/>
        <v>2.3514E-2</v>
      </c>
      <c r="M101">
        <f t="shared" si="8"/>
        <v>1066.3381187156988</v>
      </c>
    </row>
    <row r="102" spans="5:13" x14ac:dyDescent="0.25">
      <c r="E102">
        <v>0.12156</v>
      </c>
      <c r="F102">
        <v>133.62</v>
      </c>
      <c r="G102">
        <f t="shared" si="9"/>
        <v>2.4312E-2</v>
      </c>
      <c r="H102">
        <f t="shared" si="6"/>
        <v>1063.3141747969528</v>
      </c>
      <c r="J102">
        <v>0.12</v>
      </c>
      <c r="K102">
        <v>133.87</v>
      </c>
      <c r="L102">
        <f t="shared" si="7"/>
        <v>2.4E-2</v>
      </c>
      <c r="M102">
        <f t="shared" si="8"/>
        <v>1065.3036115856014</v>
      </c>
    </row>
    <row r="103" spans="5:13" x14ac:dyDescent="0.25">
      <c r="E103">
        <v>0.12243</v>
      </c>
      <c r="F103">
        <v>133.57</v>
      </c>
      <c r="G103">
        <f t="shared" si="9"/>
        <v>2.4486000000000001E-2</v>
      </c>
      <c r="H103">
        <f t="shared" si="6"/>
        <v>1062.916287439223</v>
      </c>
      <c r="J103">
        <v>0.12017</v>
      </c>
      <c r="K103">
        <v>133.87</v>
      </c>
      <c r="L103">
        <f t="shared" si="7"/>
        <v>2.4034E-2</v>
      </c>
      <c r="M103">
        <f t="shared" si="8"/>
        <v>1065.3036115856014</v>
      </c>
    </row>
    <row r="104" spans="5:13" x14ac:dyDescent="0.25">
      <c r="E104">
        <v>0.12374</v>
      </c>
      <c r="F104">
        <v>133.5</v>
      </c>
      <c r="G104">
        <f t="shared" si="9"/>
        <v>2.4747999999999999E-2</v>
      </c>
      <c r="H104">
        <f t="shared" si="6"/>
        <v>1062.3592451384013</v>
      </c>
      <c r="J104">
        <v>0.12034</v>
      </c>
      <c r="K104">
        <v>133.86000000000001</v>
      </c>
      <c r="L104">
        <f t="shared" si="7"/>
        <v>2.4067999999999999E-2</v>
      </c>
      <c r="M104">
        <f t="shared" si="8"/>
        <v>1065.2240341140555</v>
      </c>
    </row>
    <row r="105" spans="5:13" x14ac:dyDescent="0.25">
      <c r="E105">
        <v>0.12569</v>
      </c>
      <c r="F105">
        <v>133.38999999999999</v>
      </c>
      <c r="G105">
        <f t="shared" si="9"/>
        <v>2.5138000000000001E-2</v>
      </c>
      <c r="H105">
        <f t="shared" si="6"/>
        <v>1061.4838929513958</v>
      </c>
      <c r="J105">
        <v>0.1206</v>
      </c>
      <c r="K105">
        <v>133.84</v>
      </c>
      <c r="L105">
        <f t="shared" si="7"/>
        <v>2.4119999999999999E-2</v>
      </c>
      <c r="M105">
        <f t="shared" si="8"/>
        <v>1065.0648791709636</v>
      </c>
    </row>
    <row r="106" spans="5:13" x14ac:dyDescent="0.25">
      <c r="E106">
        <v>0.12862000000000001</v>
      </c>
      <c r="F106">
        <v>133.22999999999999</v>
      </c>
      <c r="G106">
        <f t="shared" si="9"/>
        <v>2.5724000000000004E-2</v>
      </c>
      <c r="H106">
        <f t="shared" si="6"/>
        <v>1060.2106534066606</v>
      </c>
      <c r="J106">
        <v>0.12099</v>
      </c>
      <c r="K106">
        <v>133.82</v>
      </c>
      <c r="L106">
        <f t="shared" si="7"/>
        <v>2.4198000000000001E-2</v>
      </c>
      <c r="M106">
        <f t="shared" si="8"/>
        <v>1064.9057242278716</v>
      </c>
    </row>
    <row r="107" spans="5:13" x14ac:dyDescent="0.25">
      <c r="E107">
        <v>0.13300999999999999</v>
      </c>
      <c r="F107">
        <v>132.97</v>
      </c>
      <c r="G107">
        <f t="shared" si="9"/>
        <v>2.6601999999999997E-2</v>
      </c>
      <c r="H107">
        <f t="shared" si="6"/>
        <v>1058.1416391464661</v>
      </c>
      <c r="J107">
        <v>0.12156</v>
      </c>
      <c r="K107">
        <v>133.79</v>
      </c>
      <c r="L107">
        <f t="shared" si="7"/>
        <v>2.4312E-2</v>
      </c>
      <c r="M107">
        <f t="shared" si="8"/>
        <v>1064.6669918132338</v>
      </c>
    </row>
    <row r="108" spans="5:13" x14ac:dyDescent="0.25">
      <c r="E108">
        <v>0.13650999999999999</v>
      </c>
      <c r="F108">
        <v>132.77000000000001</v>
      </c>
      <c r="G108">
        <f t="shared" si="9"/>
        <v>2.7302E-2</v>
      </c>
      <c r="H108">
        <f t="shared" si="6"/>
        <v>1056.5500897155473</v>
      </c>
      <c r="J108">
        <v>0.12243</v>
      </c>
      <c r="K108">
        <v>133.75</v>
      </c>
      <c r="L108">
        <f t="shared" si="7"/>
        <v>2.4486000000000001E-2</v>
      </c>
      <c r="M108">
        <f t="shared" si="8"/>
        <v>1064.3486819270499</v>
      </c>
    </row>
    <row r="109" spans="5:13" x14ac:dyDescent="0.25">
      <c r="E109">
        <v>0.14000000000000001</v>
      </c>
      <c r="F109">
        <v>132.56</v>
      </c>
      <c r="G109">
        <f t="shared" si="9"/>
        <v>2.8000000000000004E-2</v>
      </c>
      <c r="H109">
        <f t="shared" si="6"/>
        <v>1054.8789628130824</v>
      </c>
      <c r="J109">
        <v>0.12374</v>
      </c>
      <c r="K109">
        <v>133.68</v>
      </c>
      <c r="L109">
        <f t="shared" si="7"/>
        <v>2.4747999999999999E-2</v>
      </c>
      <c r="M109">
        <f t="shared" si="8"/>
        <v>1063.7916396262285</v>
      </c>
    </row>
    <row r="110" spans="5:13" x14ac:dyDescent="0.25">
      <c r="E110">
        <v>0.14049</v>
      </c>
      <c r="F110">
        <v>132.54</v>
      </c>
      <c r="G110">
        <f t="shared" si="9"/>
        <v>2.8098000000000001E-2</v>
      </c>
      <c r="H110">
        <f t="shared" si="6"/>
        <v>1054.7198078699903</v>
      </c>
      <c r="J110">
        <v>0.12569</v>
      </c>
      <c r="K110">
        <v>133.57</v>
      </c>
      <c r="L110">
        <f t="shared" si="7"/>
        <v>2.5138000000000001E-2</v>
      </c>
      <c r="M110">
        <f t="shared" si="8"/>
        <v>1062.916287439223</v>
      </c>
    </row>
    <row r="111" spans="5:13" x14ac:dyDescent="0.25">
      <c r="E111">
        <v>0.14097999999999999</v>
      </c>
      <c r="F111">
        <v>132.51</v>
      </c>
      <c r="G111">
        <f t="shared" si="9"/>
        <v>2.8195999999999999E-2</v>
      </c>
      <c r="H111">
        <f t="shared" si="6"/>
        <v>1054.4810754553523</v>
      </c>
      <c r="J111">
        <v>0.12862000000000001</v>
      </c>
      <c r="K111">
        <v>133.41</v>
      </c>
      <c r="L111">
        <f t="shared" si="7"/>
        <v>2.5724000000000004E-2</v>
      </c>
      <c r="M111">
        <f t="shared" si="8"/>
        <v>1061.6430478944878</v>
      </c>
    </row>
    <row r="112" spans="5:13" x14ac:dyDescent="0.25">
      <c r="E112">
        <v>0.14172000000000001</v>
      </c>
      <c r="F112">
        <v>132.46</v>
      </c>
      <c r="G112">
        <f t="shared" si="9"/>
        <v>2.8344000000000001E-2</v>
      </c>
      <c r="H112">
        <f t="shared" si="6"/>
        <v>1054.0831880976227</v>
      </c>
      <c r="J112">
        <v>0.13300999999999999</v>
      </c>
      <c r="K112">
        <v>133.16</v>
      </c>
      <c r="L112">
        <f t="shared" si="7"/>
        <v>2.6601999999999997E-2</v>
      </c>
      <c r="M112">
        <f t="shared" si="8"/>
        <v>1059.653611105839</v>
      </c>
    </row>
    <row r="113" spans="5:13" x14ac:dyDescent="0.25">
      <c r="E113">
        <v>0.14282</v>
      </c>
      <c r="F113">
        <v>132.4</v>
      </c>
      <c r="G113">
        <f t="shared" si="9"/>
        <v>2.8563999999999999E-2</v>
      </c>
      <c r="H113">
        <f t="shared" si="6"/>
        <v>1053.6057232683472</v>
      </c>
      <c r="J113">
        <v>0.13650999999999999</v>
      </c>
      <c r="K113">
        <v>132.96</v>
      </c>
      <c r="L113">
        <f t="shared" si="7"/>
        <v>2.7302E-2</v>
      </c>
      <c r="M113">
        <f t="shared" si="8"/>
        <v>1058.0620616749202</v>
      </c>
    </row>
    <row r="114" spans="5:13" x14ac:dyDescent="0.25">
      <c r="E114">
        <v>0.14446999999999999</v>
      </c>
      <c r="F114">
        <v>132.30000000000001</v>
      </c>
      <c r="G114">
        <f t="shared" si="9"/>
        <v>2.8893999999999996E-2</v>
      </c>
      <c r="H114">
        <f t="shared" si="6"/>
        <v>1052.8099485528876</v>
      </c>
      <c r="J114">
        <v>0.14000000000000001</v>
      </c>
      <c r="K114">
        <v>132.76</v>
      </c>
      <c r="L114">
        <f t="shared" si="7"/>
        <v>2.8000000000000004E-2</v>
      </c>
      <c r="M114">
        <f t="shared" si="8"/>
        <v>1056.4705122440012</v>
      </c>
    </row>
    <row r="115" spans="5:13" x14ac:dyDescent="0.25">
      <c r="E115">
        <v>0.14695</v>
      </c>
      <c r="F115">
        <v>132.15</v>
      </c>
      <c r="G115">
        <f t="shared" si="9"/>
        <v>2.9389999999999999E-2</v>
      </c>
      <c r="H115">
        <f t="shared" si="6"/>
        <v>1051.6162864796984</v>
      </c>
      <c r="J115">
        <v>0.14049</v>
      </c>
      <c r="K115">
        <v>132.72999999999999</v>
      </c>
      <c r="L115">
        <f t="shared" si="7"/>
        <v>2.8098000000000001E-2</v>
      </c>
      <c r="M115">
        <f t="shared" si="8"/>
        <v>1056.2317798293632</v>
      </c>
    </row>
    <row r="116" spans="5:13" x14ac:dyDescent="0.25">
      <c r="E116">
        <v>0.15067</v>
      </c>
      <c r="F116">
        <v>131.91999999999999</v>
      </c>
      <c r="G116">
        <f t="shared" si="9"/>
        <v>3.0134000000000001E-2</v>
      </c>
      <c r="H116">
        <f t="shared" si="6"/>
        <v>1049.7860046341416</v>
      </c>
      <c r="J116">
        <v>0.14097999999999999</v>
      </c>
      <c r="K116">
        <v>132.69999999999999</v>
      </c>
      <c r="L116">
        <f t="shared" si="7"/>
        <v>2.8195999999999999E-2</v>
      </c>
      <c r="M116">
        <f t="shared" si="8"/>
        <v>1055.9930474147254</v>
      </c>
    </row>
    <row r="117" spans="5:13" x14ac:dyDescent="0.25">
      <c r="E117">
        <v>0.15625</v>
      </c>
      <c r="F117">
        <v>131.56</v>
      </c>
      <c r="G117">
        <f t="shared" si="9"/>
        <v>3.125E-2</v>
      </c>
      <c r="H117">
        <f t="shared" si="6"/>
        <v>1046.9212156584874</v>
      </c>
      <c r="J117">
        <v>0.14172000000000001</v>
      </c>
      <c r="K117">
        <v>132.66</v>
      </c>
      <c r="L117">
        <f t="shared" si="7"/>
        <v>2.8344000000000001E-2</v>
      </c>
      <c r="M117">
        <f t="shared" si="8"/>
        <v>1055.6747375285418</v>
      </c>
    </row>
    <row r="118" spans="5:13" x14ac:dyDescent="0.25">
      <c r="E118">
        <v>0.16</v>
      </c>
      <c r="F118">
        <v>131.32</v>
      </c>
      <c r="G118">
        <f t="shared" si="9"/>
        <v>3.2000000000000001E-2</v>
      </c>
      <c r="H118">
        <f t="shared" si="6"/>
        <v>1045.0113563413847</v>
      </c>
      <c r="J118">
        <v>0.14282</v>
      </c>
      <c r="K118">
        <v>132.59</v>
      </c>
      <c r="L118">
        <f t="shared" si="7"/>
        <v>2.8563999999999999E-2</v>
      </c>
      <c r="M118">
        <f t="shared" si="8"/>
        <v>1055.1176952277201</v>
      </c>
    </row>
    <row r="119" spans="5:13" x14ac:dyDescent="0.25">
      <c r="E119">
        <v>0.16048999999999999</v>
      </c>
      <c r="F119">
        <v>131.29</v>
      </c>
      <c r="G119">
        <f t="shared" si="9"/>
        <v>3.2098000000000002E-2</v>
      </c>
      <c r="H119">
        <f t="shared" si="6"/>
        <v>1044.7726239267467</v>
      </c>
      <c r="J119">
        <v>0.14446999999999999</v>
      </c>
      <c r="K119">
        <v>132.49</v>
      </c>
      <c r="L119">
        <f t="shared" si="7"/>
        <v>2.8893999999999996E-2</v>
      </c>
      <c r="M119">
        <f t="shared" si="8"/>
        <v>1054.3219205122607</v>
      </c>
    </row>
    <row r="120" spans="5:13" x14ac:dyDescent="0.25">
      <c r="E120">
        <v>0.16098000000000001</v>
      </c>
      <c r="F120">
        <v>131.26</v>
      </c>
      <c r="G120">
        <f t="shared" si="9"/>
        <v>3.2196000000000002E-2</v>
      </c>
      <c r="H120">
        <f t="shared" si="6"/>
        <v>1044.533891512109</v>
      </c>
      <c r="J120">
        <v>0.14695</v>
      </c>
      <c r="K120">
        <v>132.34</v>
      </c>
      <c r="L120">
        <f t="shared" si="7"/>
        <v>2.9389999999999999E-2</v>
      </c>
      <c r="M120">
        <f t="shared" si="8"/>
        <v>1053.1282584390715</v>
      </c>
    </row>
    <row r="121" spans="5:13" x14ac:dyDescent="0.25">
      <c r="E121">
        <v>0.16172</v>
      </c>
      <c r="F121">
        <v>131.21</v>
      </c>
      <c r="G121">
        <f t="shared" si="9"/>
        <v>3.2343999999999998E-2</v>
      </c>
      <c r="H121">
        <f t="shared" si="6"/>
        <v>1044.1360041543794</v>
      </c>
      <c r="J121">
        <v>0.15067</v>
      </c>
      <c r="K121">
        <v>132.12</v>
      </c>
      <c r="L121">
        <f t="shared" si="7"/>
        <v>3.0134000000000001E-2</v>
      </c>
      <c r="M121">
        <f t="shared" si="8"/>
        <v>1051.3775540650606</v>
      </c>
    </row>
    <row r="122" spans="5:13" x14ac:dyDescent="0.25">
      <c r="E122">
        <v>0.16281999999999999</v>
      </c>
      <c r="F122">
        <v>131.13999999999999</v>
      </c>
      <c r="G122">
        <f t="shared" si="9"/>
        <v>3.2563999999999996E-2</v>
      </c>
      <c r="H122">
        <f t="shared" si="6"/>
        <v>1043.5789618535575</v>
      </c>
      <c r="J122">
        <v>0.15625</v>
      </c>
      <c r="K122">
        <v>131.77000000000001</v>
      </c>
      <c r="L122">
        <f t="shared" si="7"/>
        <v>3.125E-2</v>
      </c>
      <c r="M122">
        <f t="shared" si="8"/>
        <v>1048.5923425609524</v>
      </c>
    </row>
    <row r="123" spans="5:13" x14ac:dyDescent="0.25">
      <c r="E123">
        <v>0.16447000000000001</v>
      </c>
      <c r="F123">
        <v>131.03</v>
      </c>
      <c r="G123">
        <f t="shared" si="9"/>
        <v>3.2894E-2</v>
      </c>
      <c r="H123">
        <f t="shared" si="6"/>
        <v>1042.7036096665522</v>
      </c>
      <c r="J123">
        <v>0.16</v>
      </c>
      <c r="K123">
        <v>131.53</v>
      </c>
      <c r="L123">
        <f t="shared" si="7"/>
        <v>3.2000000000000001E-2</v>
      </c>
      <c r="M123">
        <f t="shared" si="8"/>
        <v>1046.6824832438497</v>
      </c>
    </row>
    <row r="124" spans="5:13" x14ac:dyDescent="0.25">
      <c r="E124">
        <v>0.16694999999999999</v>
      </c>
      <c r="F124">
        <v>130.87</v>
      </c>
      <c r="G124">
        <f t="shared" si="9"/>
        <v>3.3389999999999996E-2</v>
      </c>
      <c r="H124">
        <f t="shared" si="6"/>
        <v>1041.4303701218171</v>
      </c>
      <c r="J124">
        <v>0.16048999999999999</v>
      </c>
      <c r="K124">
        <v>131.5</v>
      </c>
      <c r="L124">
        <f t="shared" si="7"/>
        <v>3.2098000000000002E-2</v>
      </c>
      <c r="M124">
        <f t="shared" si="8"/>
        <v>1046.4437508292117</v>
      </c>
    </row>
    <row r="125" spans="5:13" x14ac:dyDescent="0.25">
      <c r="E125">
        <v>0.17066999999999999</v>
      </c>
      <c r="F125">
        <v>130.61000000000001</v>
      </c>
      <c r="G125">
        <f t="shared" si="9"/>
        <v>3.4133999999999998E-2</v>
      </c>
      <c r="H125">
        <f t="shared" si="6"/>
        <v>1039.3613558616225</v>
      </c>
      <c r="J125">
        <v>0.16098000000000001</v>
      </c>
      <c r="K125">
        <v>131.47</v>
      </c>
      <c r="L125">
        <f t="shared" si="7"/>
        <v>3.2196000000000002E-2</v>
      </c>
      <c r="M125">
        <f t="shared" si="8"/>
        <v>1046.2050184145739</v>
      </c>
    </row>
    <row r="126" spans="5:13" x14ac:dyDescent="0.25">
      <c r="E126">
        <v>0.17624999999999999</v>
      </c>
      <c r="F126">
        <v>130.22999999999999</v>
      </c>
      <c r="G126">
        <f t="shared" si="9"/>
        <v>3.5249999999999997E-2</v>
      </c>
      <c r="H126">
        <f t="shared" si="6"/>
        <v>1036.3374119428763</v>
      </c>
      <c r="J126">
        <v>0.16172</v>
      </c>
      <c r="K126">
        <v>131.41999999999999</v>
      </c>
      <c r="L126">
        <f t="shared" si="7"/>
        <v>3.2343999999999998E-2</v>
      </c>
      <c r="M126">
        <f t="shared" si="8"/>
        <v>1045.8071310568441</v>
      </c>
    </row>
    <row r="127" spans="5:13" x14ac:dyDescent="0.25">
      <c r="E127">
        <v>0.18</v>
      </c>
      <c r="F127">
        <v>129.97</v>
      </c>
      <c r="G127">
        <f t="shared" si="9"/>
        <v>3.5999999999999997E-2</v>
      </c>
      <c r="H127">
        <f t="shared" si="6"/>
        <v>1034.2683976826818</v>
      </c>
      <c r="J127">
        <v>0.16281999999999999</v>
      </c>
      <c r="K127">
        <v>131.35</v>
      </c>
      <c r="L127">
        <f t="shared" si="7"/>
        <v>3.2563999999999996E-2</v>
      </c>
      <c r="M127">
        <f t="shared" si="8"/>
        <v>1045.2500887560225</v>
      </c>
    </row>
    <row r="128" spans="5:13" x14ac:dyDescent="0.25">
      <c r="E128">
        <v>0.18049000000000001</v>
      </c>
      <c r="F128">
        <v>129.94</v>
      </c>
      <c r="G128">
        <f t="shared" si="9"/>
        <v>3.6098000000000005E-2</v>
      </c>
      <c r="H128">
        <f t="shared" si="6"/>
        <v>1034.029665268044</v>
      </c>
      <c r="J128">
        <v>0.16447000000000001</v>
      </c>
      <c r="K128">
        <v>131.24</v>
      </c>
      <c r="L128">
        <f t="shared" si="7"/>
        <v>3.2894E-2</v>
      </c>
      <c r="M128">
        <f t="shared" si="8"/>
        <v>1044.3747365690172</v>
      </c>
    </row>
    <row r="129" spans="5:13" x14ac:dyDescent="0.25">
      <c r="E129">
        <v>0.18098</v>
      </c>
      <c r="F129">
        <v>129.9</v>
      </c>
      <c r="G129">
        <f t="shared" si="9"/>
        <v>3.6195999999999999E-2</v>
      </c>
      <c r="H129">
        <f t="shared" si="6"/>
        <v>1033.7113553818601</v>
      </c>
      <c r="J129">
        <v>0.16694999999999999</v>
      </c>
      <c r="K129">
        <v>131.08000000000001</v>
      </c>
      <c r="L129">
        <f t="shared" si="7"/>
        <v>3.3389999999999996E-2</v>
      </c>
      <c r="M129">
        <f t="shared" si="8"/>
        <v>1043.101497024282</v>
      </c>
    </row>
    <row r="130" spans="5:13" x14ac:dyDescent="0.25">
      <c r="E130">
        <v>0.18171000000000001</v>
      </c>
      <c r="F130">
        <v>129.85</v>
      </c>
      <c r="G130">
        <f t="shared" si="9"/>
        <v>3.6341999999999999E-2</v>
      </c>
      <c r="H130">
        <f t="shared" si="6"/>
        <v>1033.3134680241303</v>
      </c>
      <c r="J130">
        <v>0.17066999999999999</v>
      </c>
      <c r="K130">
        <v>130.83000000000001</v>
      </c>
      <c r="L130">
        <f t="shared" si="7"/>
        <v>3.4133999999999998E-2</v>
      </c>
      <c r="M130">
        <f t="shared" si="8"/>
        <v>1041.1120602356334</v>
      </c>
    </row>
    <row r="131" spans="5:13" x14ac:dyDescent="0.25">
      <c r="E131">
        <v>0.18282000000000001</v>
      </c>
      <c r="F131">
        <v>129.77000000000001</v>
      </c>
      <c r="G131">
        <f t="shared" si="9"/>
        <v>3.6563999999999999E-2</v>
      </c>
      <c r="H131">
        <f t="shared" si="6"/>
        <v>1032.676848251763</v>
      </c>
      <c r="J131">
        <v>0.17624999999999999</v>
      </c>
      <c r="K131">
        <v>130.44999999999999</v>
      </c>
      <c r="L131">
        <f t="shared" si="7"/>
        <v>3.5249999999999997E-2</v>
      </c>
      <c r="M131">
        <f t="shared" si="8"/>
        <v>1038.0881163168872</v>
      </c>
    </row>
    <row r="132" spans="5:13" x14ac:dyDescent="0.25">
      <c r="E132">
        <v>0.18447</v>
      </c>
      <c r="F132">
        <v>129.65</v>
      </c>
      <c r="G132">
        <f t="shared" si="9"/>
        <v>3.6893999999999996E-2</v>
      </c>
      <c r="H132">
        <f t="shared" si="6"/>
        <v>1031.7219185932115</v>
      </c>
      <c r="J132">
        <v>0.18</v>
      </c>
      <c r="K132">
        <v>130.19</v>
      </c>
      <c r="L132">
        <f t="shared" si="7"/>
        <v>3.5999999999999997E-2</v>
      </c>
      <c r="M132">
        <f t="shared" si="8"/>
        <v>1036.0191020566926</v>
      </c>
    </row>
    <row r="133" spans="5:13" x14ac:dyDescent="0.25">
      <c r="E133">
        <v>0.18695000000000001</v>
      </c>
      <c r="F133">
        <v>129.47999999999999</v>
      </c>
      <c r="G133">
        <f t="shared" si="9"/>
        <v>3.739E-2</v>
      </c>
      <c r="H133">
        <f t="shared" si="6"/>
        <v>1030.3691015769302</v>
      </c>
      <c r="J133">
        <v>0.18049000000000001</v>
      </c>
      <c r="K133">
        <v>130.16999999999999</v>
      </c>
      <c r="L133">
        <f t="shared" si="7"/>
        <v>3.6098000000000005E-2</v>
      </c>
      <c r="M133">
        <f t="shared" si="8"/>
        <v>1035.8599471136006</v>
      </c>
    </row>
    <row r="134" spans="5:13" x14ac:dyDescent="0.25">
      <c r="E134">
        <v>0.19067000000000001</v>
      </c>
      <c r="F134">
        <v>129.19999999999999</v>
      </c>
      <c r="G134">
        <f t="shared" si="9"/>
        <v>3.8134000000000001E-2</v>
      </c>
      <c r="H134">
        <f t="shared" si="6"/>
        <v>1028.1409323736436</v>
      </c>
      <c r="J134">
        <v>0.18098</v>
      </c>
      <c r="K134">
        <v>130.13</v>
      </c>
      <c r="L134">
        <f t="shared" si="7"/>
        <v>3.6195999999999999E-2</v>
      </c>
      <c r="M134">
        <f t="shared" si="8"/>
        <v>1035.5416372274169</v>
      </c>
    </row>
    <row r="135" spans="5:13" x14ac:dyDescent="0.25">
      <c r="E135">
        <v>0.19625000000000001</v>
      </c>
      <c r="F135">
        <v>128.79</v>
      </c>
      <c r="G135">
        <f t="shared" si="9"/>
        <v>3.925E-2</v>
      </c>
      <c r="H135">
        <f t="shared" ref="H135:H198" si="10">F135*4/(PI()*0.4^2)</f>
        <v>1024.8782560402599</v>
      </c>
      <c r="J135">
        <v>0.18171000000000001</v>
      </c>
      <c r="K135">
        <v>130.08000000000001</v>
      </c>
      <c r="L135">
        <f t="shared" ref="L135:L198" si="11">J135/5</f>
        <v>3.6341999999999999E-2</v>
      </c>
      <c r="M135">
        <f t="shared" ref="M135:M198" si="12">K135*4/(PI()*0.4^2)</f>
        <v>1035.1437498696873</v>
      </c>
    </row>
    <row r="136" spans="5:13" x14ac:dyDescent="0.25">
      <c r="E136">
        <v>0.2</v>
      </c>
      <c r="F136">
        <v>128.51</v>
      </c>
      <c r="G136">
        <f t="shared" ref="G136:G199" si="13">E136/5</f>
        <v>0.04</v>
      </c>
      <c r="H136">
        <f t="shared" si="10"/>
        <v>1022.6500868369734</v>
      </c>
      <c r="J136">
        <v>0.18282000000000001</v>
      </c>
      <c r="K136">
        <v>130</v>
      </c>
      <c r="L136">
        <f t="shared" si="11"/>
        <v>3.6563999999999999E-2</v>
      </c>
      <c r="M136">
        <f t="shared" si="12"/>
        <v>1034.5071300973195</v>
      </c>
    </row>
    <row r="137" spans="5:13" x14ac:dyDescent="0.25">
      <c r="E137">
        <v>0.2014</v>
      </c>
      <c r="F137">
        <v>128.41</v>
      </c>
      <c r="G137">
        <f t="shared" si="13"/>
        <v>4.0279999999999996E-2</v>
      </c>
      <c r="H137">
        <f t="shared" si="10"/>
        <v>1021.8543121215139</v>
      </c>
      <c r="J137">
        <v>0.18447</v>
      </c>
      <c r="K137">
        <v>129.88</v>
      </c>
      <c r="L137">
        <f t="shared" si="11"/>
        <v>3.6893999999999996E-2</v>
      </c>
      <c r="M137">
        <f t="shared" si="12"/>
        <v>1033.5522004387683</v>
      </c>
    </row>
    <row r="138" spans="5:13" x14ac:dyDescent="0.25">
      <c r="E138">
        <v>0.20280000000000001</v>
      </c>
      <c r="F138">
        <v>128.30000000000001</v>
      </c>
      <c r="G138">
        <f t="shared" si="13"/>
        <v>4.0559999999999999E-2</v>
      </c>
      <c r="H138">
        <f t="shared" si="10"/>
        <v>1020.9789599345086</v>
      </c>
      <c r="J138">
        <v>0.18695000000000001</v>
      </c>
      <c r="K138">
        <v>129.71</v>
      </c>
      <c r="L138">
        <f t="shared" si="11"/>
        <v>3.739E-2</v>
      </c>
      <c r="M138">
        <f t="shared" si="12"/>
        <v>1032.1993834224872</v>
      </c>
    </row>
    <row r="139" spans="5:13" x14ac:dyDescent="0.25">
      <c r="E139">
        <v>0.2049</v>
      </c>
      <c r="F139">
        <v>128.13</v>
      </c>
      <c r="G139">
        <f t="shared" si="13"/>
        <v>4.0980000000000003E-2</v>
      </c>
      <c r="H139">
        <f t="shared" si="10"/>
        <v>1019.6261429182274</v>
      </c>
      <c r="J139">
        <v>0.19067000000000001</v>
      </c>
      <c r="K139">
        <v>129.44</v>
      </c>
      <c r="L139">
        <f t="shared" si="11"/>
        <v>3.8134000000000001E-2</v>
      </c>
      <c r="M139">
        <f t="shared" si="12"/>
        <v>1030.0507916907466</v>
      </c>
    </row>
    <row r="140" spans="5:13" x14ac:dyDescent="0.25">
      <c r="E140">
        <v>0.20805000000000001</v>
      </c>
      <c r="F140">
        <v>127.89</v>
      </c>
      <c r="G140">
        <f t="shared" si="13"/>
        <v>4.1610000000000001E-2</v>
      </c>
      <c r="H140">
        <f t="shared" si="10"/>
        <v>1017.7162836011247</v>
      </c>
      <c r="J140">
        <v>0.19625000000000001</v>
      </c>
      <c r="K140">
        <v>129.03</v>
      </c>
      <c r="L140">
        <f t="shared" si="11"/>
        <v>3.925E-2</v>
      </c>
      <c r="M140">
        <f t="shared" si="12"/>
        <v>1026.7881153573628</v>
      </c>
    </row>
    <row r="141" spans="5:13" x14ac:dyDescent="0.25">
      <c r="E141">
        <v>0.21278</v>
      </c>
      <c r="F141">
        <v>127.51</v>
      </c>
      <c r="G141">
        <f t="shared" si="13"/>
        <v>4.2555999999999997E-2</v>
      </c>
      <c r="H141">
        <f t="shared" si="10"/>
        <v>1014.6923396823787</v>
      </c>
      <c r="J141">
        <v>0.2</v>
      </c>
      <c r="K141">
        <v>128.75</v>
      </c>
      <c r="L141">
        <f t="shared" si="11"/>
        <v>0.04</v>
      </c>
      <c r="M141">
        <f t="shared" si="12"/>
        <v>1024.5599461540762</v>
      </c>
    </row>
    <row r="142" spans="5:13" x14ac:dyDescent="0.25">
      <c r="E142">
        <v>0.21639</v>
      </c>
      <c r="F142">
        <v>127.22</v>
      </c>
      <c r="G142">
        <f t="shared" si="13"/>
        <v>4.3277999999999997E-2</v>
      </c>
      <c r="H142">
        <f t="shared" si="10"/>
        <v>1012.3845930075462</v>
      </c>
      <c r="J142">
        <v>0.20049</v>
      </c>
      <c r="K142">
        <v>128.72</v>
      </c>
      <c r="L142">
        <f t="shared" si="11"/>
        <v>4.0098000000000002E-2</v>
      </c>
      <c r="M142">
        <f t="shared" si="12"/>
        <v>1024.3212137394382</v>
      </c>
    </row>
    <row r="143" spans="5:13" x14ac:dyDescent="0.25">
      <c r="E143">
        <v>0.22</v>
      </c>
      <c r="F143">
        <v>126.93</v>
      </c>
      <c r="G143">
        <f t="shared" si="13"/>
        <v>4.3999999999999997E-2</v>
      </c>
      <c r="H143">
        <f t="shared" si="10"/>
        <v>1010.0768463327138</v>
      </c>
      <c r="J143">
        <v>0.20097999999999999</v>
      </c>
      <c r="K143">
        <v>128.68</v>
      </c>
      <c r="L143">
        <f t="shared" si="11"/>
        <v>4.0195999999999996E-2</v>
      </c>
      <c r="M143">
        <f t="shared" si="12"/>
        <v>1024.0029038532546</v>
      </c>
    </row>
    <row r="144" spans="5:13" x14ac:dyDescent="0.25">
      <c r="E144">
        <v>0.22140000000000001</v>
      </c>
      <c r="F144">
        <v>126.82</v>
      </c>
      <c r="G144">
        <f t="shared" si="13"/>
        <v>4.428E-2</v>
      </c>
      <c r="H144">
        <f t="shared" si="10"/>
        <v>1009.2014941457082</v>
      </c>
      <c r="J144">
        <v>0.20172000000000001</v>
      </c>
      <c r="K144">
        <v>128.62</v>
      </c>
      <c r="L144">
        <f t="shared" si="11"/>
        <v>4.0344000000000005E-2</v>
      </c>
      <c r="M144">
        <f t="shared" si="12"/>
        <v>1023.5254390239788</v>
      </c>
    </row>
    <row r="145" spans="5:13" x14ac:dyDescent="0.25">
      <c r="E145">
        <v>0.2228</v>
      </c>
      <c r="F145">
        <v>126.7</v>
      </c>
      <c r="G145">
        <f t="shared" si="13"/>
        <v>4.4560000000000002E-2</v>
      </c>
      <c r="H145">
        <f t="shared" si="10"/>
        <v>1008.2465644871569</v>
      </c>
      <c r="J145">
        <v>0.20282</v>
      </c>
      <c r="K145">
        <v>128.54</v>
      </c>
      <c r="L145">
        <f t="shared" si="11"/>
        <v>4.0564000000000003E-2</v>
      </c>
      <c r="M145">
        <f t="shared" si="12"/>
        <v>1022.8888192516112</v>
      </c>
    </row>
    <row r="146" spans="5:13" x14ac:dyDescent="0.25">
      <c r="E146">
        <v>0.22489999999999999</v>
      </c>
      <c r="F146">
        <v>126.53</v>
      </c>
      <c r="G146">
        <f t="shared" si="13"/>
        <v>4.4979999999999999E-2</v>
      </c>
      <c r="H146">
        <f t="shared" si="10"/>
        <v>1006.8937474708758</v>
      </c>
      <c r="J146">
        <v>0.20447000000000001</v>
      </c>
      <c r="K146">
        <v>128.41</v>
      </c>
      <c r="L146">
        <f t="shared" si="11"/>
        <v>4.0894E-2</v>
      </c>
      <c r="M146">
        <f t="shared" si="12"/>
        <v>1021.8543121215139</v>
      </c>
    </row>
    <row r="147" spans="5:13" x14ac:dyDescent="0.25">
      <c r="E147">
        <v>0.22805</v>
      </c>
      <c r="F147">
        <v>126.26</v>
      </c>
      <c r="G147">
        <f t="shared" si="13"/>
        <v>4.5609999999999998E-2</v>
      </c>
      <c r="H147">
        <f t="shared" si="10"/>
        <v>1004.7451557391353</v>
      </c>
      <c r="J147">
        <v>0.20695</v>
      </c>
      <c r="K147">
        <v>128.22</v>
      </c>
      <c r="L147">
        <f t="shared" si="11"/>
        <v>4.1389999999999996E-2</v>
      </c>
      <c r="M147">
        <f t="shared" si="12"/>
        <v>1020.3423401621409</v>
      </c>
    </row>
    <row r="148" spans="5:13" x14ac:dyDescent="0.25">
      <c r="E148">
        <v>0.23277999999999999</v>
      </c>
      <c r="F148">
        <v>125.86</v>
      </c>
      <c r="G148">
        <f t="shared" si="13"/>
        <v>4.6556E-2</v>
      </c>
      <c r="H148">
        <f t="shared" si="10"/>
        <v>1001.5620568772973</v>
      </c>
      <c r="J148">
        <v>0.21067</v>
      </c>
      <c r="K148">
        <v>127.93</v>
      </c>
      <c r="L148">
        <f t="shared" si="11"/>
        <v>4.2133999999999998E-2</v>
      </c>
      <c r="M148">
        <f t="shared" si="12"/>
        <v>1018.0345934873085</v>
      </c>
    </row>
    <row r="149" spans="5:13" x14ac:dyDescent="0.25">
      <c r="E149">
        <v>0.23638999999999999</v>
      </c>
      <c r="F149">
        <v>125.54</v>
      </c>
      <c r="G149">
        <f t="shared" si="13"/>
        <v>4.7278000000000001E-2</v>
      </c>
      <c r="H149">
        <f t="shared" si="10"/>
        <v>999.01557778782706</v>
      </c>
      <c r="J149">
        <v>0.21625</v>
      </c>
      <c r="K149">
        <v>127.49</v>
      </c>
      <c r="L149">
        <f t="shared" si="11"/>
        <v>4.3249999999999997E-2</v>
      </c>
      <c r="M149">
        <f t="shared" si="12"/>
        <v>1014.5331847392868</v>
      </c>
    </row>
    <row r="150" spans="5:13" x14ac:dyDescent="0.25">
      <c r="E150">
        <v>0.24</v>
      </c>
      <c r="F150">
        <v>125.23</v>
      </c>
      <c r="G150">
        <f t="shared" si="13"/>
        <v>4.8000000000000001E-2</v>
      </c>
      <c r="H150">
        <f t="shared" si="10"/>
        <v>996.54867616990259</v>
      </c>
      <c r="J150">
        <v>0.22</v>
      </c>
      <c r="K150">
        <v>127.19</v>
      </c>
      <c r="L150">
        <f t="shared" si="11"/>
        <v>4.3999999999999997E-2</v>
      </c>
      <c r="M150">
        <f t="shared" si="12"/>
        <v>1012.1458605929083</v>
      </c>
    </row>
    <row r="151" spans="5:13" x14ac:dyDescent="0.25">
      <c r="E151">
        <v>0.2414</v>
      </c>
      <c r="F151">
        <v>125.11</v>
      </c>
      <c r="G151">
        <f t="shared" si="13"/>
        <v>4.8280000000000003E-2</v>
      </c>
      <c r="H151">
        <f t="shared" si="10"/>
        <v>995.59374651135124</v>
      </c>
      <c r="J151">
        <v>0.22140000000000001</v>
      </c>
      <c r="K151">
        <v>127.09</v>
      </c>
      <c r="L151">
        <f t="shared" si="11"/>
        <v>4.428E-2</v>
      </c>
      <c r="M151">
        <f t="shared" si="12"/>
        <v>1011.3500858774489</v>
      </c>
    </row>
    <row r="152" spans="5:13" x14ac:dyDescent="0.25">
      <c r="E152">
        <v>0.24279999999999999</v>
      </c>
      <c r="F152">
        <v>124.98</v>
      </c>
      <c r="G152">
        <f t="shared" si="13"/>
        <v>4.8559999999999999E-2</v>
      </c>
      <c r="H152">
        <f t="shared" si="10"/>
        <v>994.55923938125397</v>
      </c>
      <c r="J152">
        <v>0.2228</v>
      </c>
      <c r="K152">
        <v>126.97</v>
      </c>
      <c r="L152">
        <f t="shared" si="11"/>
        <v>4.4560000000000002E-2</v>
      </c>
      <c r="M152">
        <f t="shared" si="12"/>
        <v>1010.3951562188975</v>
      </c>
    </row>
    <row r="153" spans="5:13" x14ac:dyDescent="0.25">
      <c r="E153">
        <v>0.24490000000000001</v>
      </c>
      <c r="F153">
        <v>124.8</v>
      </c>
      <c r="G153">
        <f t="shared" si="13"/>
        <v>4.8980000000000003E-2</v>
      </c>
      <c r="H153">
        <f t="shared" si="10"/>
        <v>993.12684489342678</v>
      </c>
      <c r="J153">
        <v>0.22489999999999999</v>
      </c>
      <c r="K153">
        <v>126.79</v>
      </c>
      <c r="L153">
        <f t="shared" si="11"/>
        <v>4.4979999999999999E-2</v>
      </c>
      <c r="M153">
        <f t="shared" si="12"/>
        <v>1008.9627617310705</v>
      </c>
    </row>
    <row r="154" spans="5:13" x14ac:dyDescent="0.25">
      <c r="E154">
        <v>0.24804999999999999</v>
      </c>
      <c r="F154">
        <v>124.51</v>
      </c>
      <c r="G154">
        <f t="shared" si="13"/>
        <v>4.9610000000000001E-2</v>
      </c>
      <c r="H154">
        <f t="shared" si="10"/>
        <v>990.81909821859438</v>
      </c>
      <c r="J154">
        <v>0.22805</v>
      </c>
      <c r="K154">
        <v>126.53</v>
      </c>
      <c r="L154">
        <f t="shared" si="11"/>
        <v>4.5609999999999998E-2</v>
      </c>
      <c r="M154">
        <f t="shared" si="12"/>
        <v>1006.8937474708758</v>
      </c>
    </row>
    <row r="155" spans="5:13" x14ac:dyDescent="0.25">
      <c r="E155">
        <v>0.25278</v>
      </c>
      <c r="F155">
        <v>124.08</v>
      </c>
      <c r="G155">
        <f t="shared" si="13"/>
        <v>5.0556000000000004E-2</v>
      </c>
      <c r="H155">
        <f t="shared" si="10"/>
        <v>987.39726694211856</v>
      </c>
      <c r="J155">
        <v>0.23277999999999999</v>
      </c>
      <c r="K155">
        <v>126.13</v>
      </c>
      <c r="L155">
        <f t="shared" si="11"/>
        <v>4.6556E-2</v>
      </c>
      <c r="M155">
        <f t="shared" si="12"/>
        <v>1003.7106486090379</v>
      </c>
    </row>
    <row r="156" spans="5:13" x14ac:dyDescent="0.25">
      <c r="E156">
        <v>0.25639000000000001</v>
      </c>
      <c r="F156">
        <v>123.74</v>
      </c>
      <c r="G156">
        <f t="shared" si="13"/>
        <v>5.1278000000000004E-2</v>
      </c>
      <c r="H156">
        <f t="shared" si="10"/>
        <v>984.69163290955635</v>
      </c>
      <c r="J156">
        <v>0.23638999999999999</v>
      </c>
      <c r="K156">
        <v>125.82</v>
      </c>
      <c r="L156">
        <f t="shared" si="11"/>
        <v>4.7278000000000001E-2</v>
      </c>
      <c r="M156">
        <f t="shared" si="12"/>
        <v>1001.2437469911134</v>
      </c>
    </row>
    <row r="157" spans="5:13" x14ac:dyDescent="0.25">
      <c r="E157">
        <v>0.26</v>
      </c>
      <c r="F157">
        <v>123.4</v>
      </c>
      <c r="G157">
        <f t="shared" si="13"/>
        <v>5.2000000000000005E-2</v>
      </c>
      <c r="H157">
        <f t="shared" si="10"/>
        <v>981.98599887699424</v>
      </c>
      <c r="J157">
        <v>0.24</v>
      </c>
      <c r="K157">
        <v>125.51</v>
      </c>
      <c r="L157">
        <f t="shared" si="11"/>
        <v>4.8000000000000001E-2</v>
      </c>
      <c r="M157">
        <f t="shared" si="12"/>
        <v>998.77684537318919</v>
      </c>
    </row>
    <row r="158" spans="5:13" x14ac:dyDescent="0.25">
      <c r="E158">
        <v>0.26140000000000002</v>
      </c>
      <c r="F158">
        <v>123.28</v>
      </c>
      <c r="G158">
        <f t="shared" si="13"/>
        <v>5.2280000000000007E-2</v>
      </c>
      <c r="H158">
        <f t="shared" si="10"/>
        <v>981.03106921844278</v>
      </c>
      <c r="J158">
        <v>0.2414</v>
      </c>
      <c r="K158">
        <v>125.4</v>
      </c>
      <c r="L158">
        <f t="shared" si="11"/>
        <v>4.8280000000000003E-2</v>
      </c>
      <c r="M158">
        <f t="shared" si="12"/>
        <v>997.90149318618376</v>
      </c>
    </row>
    <row r="159" spans="5:13" x14ac:dyDescent="0.25">
      <c r="E159">
        <v>0.26279999999999998</v>
      </c>
      <c r="F159">
        <v>123.14</v>
      </c>
      <c r="G159">
        <f t="shared" si="13"/>
        <v>5.2559999999999996E-2</v>
      </c>
      <c r="H159">
        <f t="shared" si="10"/>
        <v>979.91698461679948</v>
      </c>
      <c r="J159">
        <v>0.24279999999999999</v>
      </c>
      <c r="K159">
        <v>125.27</v>
      </c>
      <c r="L159">
        <f t="shared" si="11"/>
        <v>4.8559999999999999E-2</v>
      </c>
      <c r="M159">
        <f t="shared" si="12"/>
        <v>996.86698605608638</v>
      </c>
    </row>
    <row r="160" spans="5:13" x14ac:dyDescent="0.25">
      <c r="E160">
        <v>0.26490000000000002</v>
      </c>
      <c r="F160">
        <v>122.94</v>
      </c>
      <c r="G160">
        <f t="shared" si="13"/>
        <v>5.2980000000000006E-2</v>
      </c>
      <c r="H160">
        <f t="shared" si="10"/>
        <v>978.32543518588056</v>
      </c>
      <c r="J160">
        <v>0.24490000000000001</v>
      </c>
      <c r="K160">
        <v>125.08</v>
      </c>
      <c r="L160">
        <f t="shared" si="11"/>
        <v>4.8980000000000003E-2</v>
      </c>
      <c r="M160">
        <f t="shared" si="12"/>
        <v>995.35501409671338</v>
      </c>
    </row>
    <row r="161" spans="5:13" x14ac:dyDescent="0.25">
      <c r="E161">
        <v>0.26805000000000001</v>
      </c>
      <c r="F161">
        <v>122.63</v>
      </c>
      <c r="G161">
        <f t="shared" si="13"/>
        <v>5.3610000000000005E-2</v>
      </c>
      <c r="H161">
        <f t="shared" si="10"/>
        <v>975.85853356795621</v>
      </c>
      <c r="J161">
        <v>0.24804999999999999</v>
      </c>
      <c r="K161">
        <v>124.8</v>
      </c>
      <c r="L161">
        <f t="shared" si="11"/>
        <v>4.9610000000000001E-2</v>
      </c>
      <c r="M161">
        <f t="shared" si="12"/>
        <v>993.12684489342678</v>
      </c>
    </row>
    <row r="162" spans="5:13" x14ac:dyDescent="0.25">
      <c r="E162">
        <v>0.27277000000000001</v>
      </c>
      <c r="F162">
        <v>122.16</v>
      </c>
      <c r="G162">
        <f t="shared" si="13"/>
        <v>5.4554000000000005E-2</v>
      </c>
      <c r="H162">
        <f t="shared" si="10"/>
        <v>972.11839240529662</v>
      </c>
      <c r="J162">
        <v>0.25278</v>
      </c>
      <c r="K162">
        <v>124.37</v>
      </c>
      <c r="L162">
        <f t="shared" si="11"/>
        <v>5.0556000000000004E-2</v>
      </c>
      <c r="M162">
        <f t="shared" si="12"/>
        <v>989.70501361695108</v>
      </c>
    </row>
    <row r="163" spans="5:13" x14ac:dyDescent="0.25">
      <c r="E163">
        <v>0.27639000000000002</v>
      </c>
      <c r="F163">
        <v>121.8</v>
      </c>
      <c r="G163">
        <f t="shared" si="13"/>
        <v>5.5278000000000008E-2</v>
      </c>
      <c r="H163">
        <f t="shared" si="10"/>
        <v>969.25360342964257</v>
      </c>
      <c r="J163">
        <v>0.25639000000000001</v>
      </c>
      <c r="K163">
        <v>124.04</v>
      </c>
      <c r="L163">
        <f t="shared" si="11"/>
        <v>5.1278000000000004E-2</v>
      </c>
      <c r="M163">
        <f t="shared" si="12"/>
        <v>987.07895705593489</v>
      </c>
    </row>
    <row r="164" spans="5:13" x14ac:dyDescent="0.25">
      <c r="E164">
        <v>0.28000000000000003</v>
      </c>
      <c r="F164">
        <v>121.44</v>
      </c>
      <c r="G164">
        <f t="shared" si="13"/>
        <v>5.6000000000000008E-2</v>
      </c>
      <c r="H164">
        <f t="shared" si="10"/>
        <v>966.3888144539884</v>
      </c>
      <c r="J164">
        <v>0.26</v>
      </c>
      <c r="K164">
        <v>123.7</v>
      </c>
      <c r="L164">
        <f t="shared" si="11"/>
        <v>5.2000000000000005E-2</v>
      </c>
      <c r="M164">
        <f t="shared" si="12"/>
        <v>984.37332302337268</v>
      </c>
    </row>
    <row r="165" spans="5:13" x14ac:dyDescent="0.25">
      <c r="E165">
        <v>0.28139999999999998</v>
      </c>
      <c r="F165">
        <v>121.3</v>
      </c>
      <c r="G165">
        <f t="shared" si="13"/>
        <v>5.6279999999999997E-2</v>
      </c>
      <c r="H165">
        <f t="shared" si="10"/>
        <v>965.2747298523451</v>
      </c>
      <c r="J165">
        <v>0.26140000000000002</v>
      </c>
      <c r="K165">
        <v>123.58</v>
      </c>
      <c r="L165">
        <f t="shared" si="11"/>
        <v>5.2280000000000007E-2</v>
      </c>
      <c r="M165">
        <f t="shared" si="12"/>
        <v>983.41839336482121</v>
      </c>
    </row>
    <row r="166" spans="5:13" x14ac:dyDescent="0.25">
      <c r="E166">
        <v>0.2828</v>
      </c>
      <c r="F166">
        <v>121.16</v>
      </c>
      <c r="G166">
        <f t="shared" si="13"/>
        <v>5.6559999999999999E-2</v>
      </c>
      <c r="H166">
        <f t="shared" si="10"/>
        <v>964.16064525070192</v>
      </c>
      <c r="J166">
        <v>0.26279999999999998</v>
      </c>
      <c r="K166">
        <v>123.44</v>
      </c>
      <c r="L166">
        <f t="shared" si="11"/>
        <v>5.2559999999999996E-2</v>
      </c>
      <c r="M166">
        <f t="shared" si="12"/>
        <v>982.30430876317791</v>
      </c>
    </row>
    <row r="167" spans="5:13" x14ac:dyDescent="0.25">
      <c r="E167">
        <v>0.28489999999999999</v>
      </c>
      <c r="F167">
        <v>120.94</v>
      </c>
      <c r="G167">
        <f t="shared" si="13"/>
        <v>5.6979999999999996E-2</v>
      </c>
      <c r="H167">
        <f t="shared" si="10"/>
        <v>962.40994087669105</v>
      </c>
      <c r="J167">
        <v>0.26490000000000002</v>
      </c>
      <c r="K167">
        <v>123.24</v>
      </c>
      <c r="L167">
        <f t="shared" si="11"/>
        <v>5.2980000000000006E-2</v>
      </c>
      <c r="M167">
        <f t="shared" si="12"/>
        <v>980.712759332259</v>
      </c>
    </row>
    <row r="168" spans="5:13" x14ac:dyDescent="0.25">
      <c r="E168">
        <v>0.28804999999999997</v>
      </c>
      <c r="F168">
        <v>120.61</v>
      </c>
      <c r="G168">
        <f t="shared" si="13"/>
        <v>5.7609999999999995E-2</v>
      </c>
      <c r="H168">
        <f t="shared" si="10"/>
        <v>959.78388431567475</v>
      </c>
      <c r="J168">
        <v>0.26805000000000001</v>
      </c>
      <c r="K168">
        <v>122.94</v>
      </c>
      <c r="L168">
        <f t="shared" si="11"/>
        <v>5.3610000000000005E-2</v>
      </c>
      <c r="M168">
        <f t="shared" si="12"/>
        <v>978.32543518588056</v>
      </c>
    </row>
    <row r="169" spans="5:13" x14ac:dyDescent="0.25">
      <c r="E169">
        <v>0.29277999999999998</v>
      </c>
      <c r="F169">
        <v>120.11</v>
      </c>
      <c r="G169">
        <f t="shared" si="13"/>
        <v>5.8555999999999997E-2</v>
      </c>
      <c r="H169">
        <f t="shared" si="10"/>
        <v>955.8050107383774</v>
      </c>
      <c r="J169">
        <v>0.27277000000000001</v>
      </c>
      <c r="K169">
        <v>122.48</v>
      </c>
      <c r="L169">
        <f t="shared" si="11"/>
        <v>5.4554000000000005E-2</v>
      </c>
      <c r="M169">
        <f t="shared" si="12"/>
        <v>974.664871494767</v>
      </c>
    </row>
    <row r="170" spans="5:13" x14ac:dyDescent="0.25">
      <c r="E170">
        <v>0.29638999999999999</v>
      </c>
      <c r="F170">
        <v>119.72</v>
      </c>
      <c r="G170">
        <f t="shared" si="13"/>
        <v>5.9277999999999997E-2</v>
      </c>
      <c r="H170">
        <f t="shared" si="10"/>
        <v>952.70148934808537</v>
      </c>
      <c r="J170">
        <v>0.27639000000000002</v>
      </c>
      <c r="K170">
        <v>122.12</v>
      </c>
      <c r="L170">
        <f t="shared" si="11"/>
        <v>5.5278000000000008E-2</v>
      </c>
      <c r="M170">
        <f t="shared" si="12"/>
        <v>971.80008251911295</v>
      </c>
    </row>
    <row r="171" spans="5:13" x14ac:dyDescent="0.25">
      <c r="E171">
        <v>0.3</v>
      </c>
      <c r="F171">
        <v>119.33</v>
      </c>
      <c r="G171">
        <f t="shared" si="13"/>
        <v>0.06</v>
      </c>
      <c r="H171">
        <f t="shared" si="10"/>
        <v>949.59796795779346</v>
      </c>
      <c r="J171">
        <v>0.28000000000000003</v>
      </c>
      <c r="K171">
        <v>121.76</v>
      </c>
      <c r="L171">
        <f t="shared" si="11"/>
        <v>5.6000000000000008E-2</v>
      </c>
      <c r="M171">
        <f t="shared" si="12"/>
        <v>968.93529354345878</v>
      </c>
    </row>
    <row r="172" spans="5:13" x14ac:dyDescent="0.25">
      <c r="E172">
        <v>0.3014</v>
      </c>
      <c r="F172">
        <v>119.19</v>
      </c>
      <c r="G172">
        <f t="shared" si="13"/>
        <v>6.028E-2</v>
      </c>
      <c r="H172">
        <f t="shared" si="10"/>
        <v>948.48388335615016</v>
      </c>
      <c r="J172">
        <v>0.28139999999999998</v>
      </c>
      <c r="K172">
        <v>121.63</v>
      </c>
      <c r="L172">
        <f t="shared" si="11"/>
        <v>5.6279999999999997E-2</v>
      </c>
      <c r="M172">
        <f t="shared" si="12"/>
        <v>967.9007864133614</v>
      </c>
    </row>
    <row r="173" spans="5:13" x14ac:dyDescent="0.25">
      <c r="E173">
        <v>0.30280000000000001</v>
      </c>
      <c r="F173">
        <v>119.03</v>
      </c>
      <c r="G173">
        <f t="shared" si="13"/>
        <v>6.0560000000000003E-2</v>
      </c>
      <c r="H173">
        <f t="shared" si="10"/>
        <v>947.21064381141503</v>
      </c>
      <c r="J173">
        <v>0.2828</v>
      </c>
      <c r="K173">
        <v>121.48</v>
      </c>
      <c r="L173">
        <f t="shared" si="11"/>
        <v>5.6559999999999999E-2</v>
      </c>
      <c r="M173">
        <f t="shared" si="12"/>
        <v>966.7071243401723</v>
      </c>
    </row>
    <row r="174" spans="5:13" x14ac:dyDescent="0.25">
      <c r="E174">
        <v>0.3049</v>
      </c>
      <c r="F174">
        <v>118.8</v>
      </c>
      <c r="G174">
        <f t="shared" si="13"/>
        <v>6.0979999999999999E-2</v>
      </c>
      <c r="H174">
        <f t="shared" si="10"/>
        <v>945.38036196585824</v>
      </c>
      <c r="J174">
        <v>0.28489999999999999</v>
      </c>
      <c r="K174">
        <v>121.27</v>
      </c>
      <c r="L174">
        <f t="shared" si="11"/>
        <v>5.6979999999999996E-2</v>
      </c>
      <c r="M174">
        <f t="shared" si="12"/>
        <v>965.03599743770724</v>
      </c>
    </row>
    <row r="175" spans="5:13" x14ac:dyDescent="0.25">
      <c r="E175">
        <v>0.30804999999999999</v>
      </c>
      <c r="F175">
        <v>118.45</v>
      </c>
      <c r="G175">
        <f t="shared" si="13"/>
        <v>6.1609999999999998E-2</v>
      </c>
      <c r="H175">
        <f t="shared" si="10"/>
        <v>942.59515046175011</v>
      </c>
      <c r="J175">
        <v>0.28804999999999997</v>
      </c>
      <c r="K175">
        <v>120.94</v>
      </c>
      <c r="L175">
        <f t="shared" si="11"/>
        <v>5.7609999999999995E-2</v>
      </c>
      <c r="M175">
        <f t="shared" si="12"/>
        <v>962.40994087669105</v>
      </c>
    </row>
    <row r="176" spans="5:13" x14ac:dyDescent="0.25">
      <c r="E176">
        <v>0.31276999999999999</v>
      </c>
      <c r="F176">
        <v>117.91</v>
      </c>
      <c r="G176">
        <f t="shared" si="13"/>
        <v>6.2553999999999998E-2</v>
      </c>
      <c r="H176">
        <f t="shared" si="10"/>
        <v>938.29796699826886</v>
      </c>
      <c r="J176">
        <v>0.29277999999999998</v>
      </c>
      <c r="K176">
        <v>120.44</v>
      </c>
      <c r="L176">
        <f t="shared" si="11"/>
        <v>5.8555999999999997E-2</v>
      </c>
      <c r="M176">
        <f t="shared" si="12"/>
        <v>958.4310672993937</v>
      </c>
    </row>
    <row r="177" spans="5:13" x14ac:dyDescent="0.25">
      <c r="E177">
        <v>0.31639</v>
      </c>
      <c r="F177">
        <v>117.5</v>
      </c>
      <c r="G177">
        <f t="shared" si="13"/>
        <v>6.3278000000000001E-2</v>
      </c>
      <c r="H177">
        <f t="shared" si="10"/>
        <v>935.035290664885</v>
      </c>
      <c r="J177">
        <v>0.29638999999999999</v>
      </c>
      <c r="K177">
        <v>120.06</v>
      </c>
      <c r="L177">
        <f t="shared" si="11"/>
        <v>5.9277999999999997E-2</v>
      </c>
      <c r="M177">
        <f t="shared" si="12"/>
        <v>955.4071233806477</v>
      </c>
    </row>
    <row r="178" spans="5:13" x14ac:dyDescent="0.25">
      <c r="E178">
        <v>0.32</v>
      </c>
      <c r="F178">
        <v>117.08</v>
      </c>
      <c r="G178">
        <f t="shared" si="13"/>
        <v>6.4000000000000001E-2</v>
      </c>
      <c r="H178">
        <f t="shared" si="10"/>
        <v>931.69303685995521</v>
      </c>
      <c r="J178">
        <v>0.3</v>
      </c>
      <c r="K178">
        <v>119.68</v>
      </c>
      <c r="L178">
        <f t="shared" si="11"/>
        <v>0.06</v>
      </c>
      <c r="M178">
        <f t="shared" si="12"/>
        <v>952.3831794619017</v>
      </c>
    </row>
    <row r="179" spans="5:13" x14ac:dyDescent="0.25">
      <c r="E179">
        <v>0.32400000000000001</v>
      </c>
      <c r="F179">
        <v>116.61</v>
      </c>
      <c r="G179">
        <f t="shared" si="13"/>
        <v>6.4799999999999996E-2</v>
      </c>
      <c r="H179">
        <f t="shared" si="10"/>
        <v>927.95289569729573</v>
      </c>
      <c r="J179">
        <v>0.3014</v>
      </c>
      <c r="K179">
        <v>119.53</v>
      </c>
      <c r="L179">
        <f t="shared" si="11"/>
        <v>6.028E-2</v>
      </c>
      <c r="M179">
        <f t="shared" si="12"/>
        <v>951.18951738871249</v>
      </c>
    </row>
    <row r="180" spans="5:13" x14ac:dyDescent="0.25">
      <c r="E180">
        <v>0.32800000000000001</v>
      </c>
      <c r="F180">
        <v>116.13</v>
      </c>
      <c r="G180">
        <f t="shared" si="13"/>
        <v>6.5600000000000006E-2</v>
      </c>
      <c r="H180">
        <f t="shared" si="10"/>
        <v>924.13317706309022</v>
      </c>
      <c r="J180">
        <v>0.30280000000000001</v>
      </c>
      <c r="K180">
        <v>119.38</v>
      </c>
      <c r="L180">
        <f t="shared" si="11"/>
        <v>6.0560000000000003E-2</v>
      </c>
      <c r="M180">
        <f t="shared" si="12"/>
        <v>949.99585531552316</v>
      </c>
    </row>
    <row r="181" spans="5:13" x14ac:dyDescent="0.25">
      <c r="E181">
        <v>0.33400000000000002</v>
      </c>
      <c r="F181">
        <v>115.4</v>
      </c>
      <c r="G181">
        <f t="shared" si="13"/>
        <v>6.6799999999999998E-2</v>
      </c>
      <c r="H181">
        <f t="shared" si="10"/>
        <v>918.32402164023608</v>
      </c>
      <c r="J181">
        <v>0.3049</v>
      </c>
      <c r="K181">
        <v>119.15</v>
      </c>
      <c r="L181">
        <f t="shared" si="11"/>
        <v>6.0979999999999999E-2</v>
      </c>
      <c r="M181">
        <f t="shared" si="12"/>
        <v>948.16557346996649</v>
      </c>
    </row>
    <row r="182" spans="5:13" x14ac:dyDescent="0.25">
      <c r="E182">
        <v>0.34</v>
      </c>
      <c r="F182">
        <v>114.65</v>
      </c>
      <c r="G182">
        <f t="shared" si="13"/>
        <v>6.8000000000000005E-2</v>
      </c>
      <c r="H182">
        <f t="shared" si="10"/>
        <v>912.35571127429</v>
      </c>
      <c r="J182">
        <v>0.30804999999999999</v>
      </c>
      <c r="K182">
        <v>118.8</v>
      </c>
      <c r="L182">
        <f t="shared" si="11"/>
        <v>6.1609999999999998E-2</v>
      </c>
      <c r="M182">
        <f t="shared" si="12"/>
        <v>945.38036196585824</v>
      </c>
    </row>
    <row r="183" spans="5:13" x14ac:dyDescent="0.25">
      <c r="E183">
        <v>0.34399999999999997</v>
      </c>
      <c r="F183">
        <v>114.16</v>
      </c>
      <c r="G183">
        <f t="shared" si="13"/>
        <v>6.88E-2</v>
      </c>
      <c r="H183">
        <f t="shared" si="10"/>
        <v>908.45641516853846</v>
      </c>
      <c r="J183">
        <v>0.31276999999999999</v>
      </c>
      <c r="K183">
        <v>118.26</v>
      </c>
      <c r="L183">
        <f t="shared" si="11"/>
        <v>6.2553999999999998E-2</v>
      </c>
      <c r="M183">
        <f t="shared" si="12"/>
        <v>941.08317850237711</v>
      </c>
    </row>
    <row r="184" spans="5:13" x14ac:dyDescent="0.25">
      <c r="E184">
        <v>0.34799999999999998</v>
      </c>
      <c r="F184">
        <v>113.64</v>
      </c>
      <c r="G184">
        <f t="shared" si="13"/>
        <v>6.9599999999999995E-2</v>
      </c>
      <c r="H184">
        <f t="shared" si="10"/>
        <v>904.31838664814927</v>
      </c>
      <c r="J184">
        <v>0.31639</v>
      </c>
      <c r="K184">
        <v>117.86</v>
      </c>
      <c r="L184">
        <f t="shared" si="11"/>
        <v>6.3278000000000001E-2</v>
      </c>
      <c r="M184">
        <f t="shared" si="12"/>
        <v>937.90007964053916</v>
      </c>
    </row>
    <row r="185" spans="5:13" x14ac:dyDescent="0.25">
      <c r="E185">
        <v>0.35399999999999998</v>
      </c>
      <c r="F185">
        <v>112.85</v>
      </c>
      <c r="G185">
        <f t="shared" si="13"/>
        <v>7.0800000000000002E-2</v>
      </c>
      <c r="H185">
        <f t="shared" si="10"/>
        <v>898.03176639601929</v>
      </c>
      <c r="J185">
        <v>0.32</v>
      </c>
      <c r="K185">
        <v>117.44</v>
      </c>
      <c r="L185">
        <f t="shared" si="11"/>
        <v>6.4000000000000001E-2</v>
      </c>
      <c r="M185">
        <f t="shared" si="12"/>
        <v>934.55782583560938</v>
      </c>
    </row>
    <row r="186" spans="5:13" x14ac:dyDescent="0.25">
      <c r="E186">
        <v>0.36</v>
      </c>
      <c r="F186">
        <v>112.05</v>
      </c>
      <c r="G186">
        <f t="shared" si="13"/>
        <v>7.1999999999999995E-2</v>
      </c>
      <c r="H186">
        <f t="shared" si="10"/>
        <v>891.66556867234351</v>
      </c>
      <c r="J186">
        <v>0.32400000000000001</v>
      </c>
      <c r="K186">
        <v>116.98</v>
      </c>
      <c r="L186">
        <f t="shared" si="11"/>
        <v>6.4799999999999996E-2</v>
      </c>
      <c r="M186">
        <f t="shared" si="12"/>
        <v>930.89726214449581</v>
      </c>
    </row>
    <row r="187" spans="5:13" x14ac:dyDescent="0.25">
      <c r="E187">
        <v>0.36280000000000001</v>
      </c>
      <c r="F187">
        <v>111.69</v>
      </c>
      <c r="G187">
        <f t="shared" si="13"/>
        <v>7.2559999999999999E-2</v>
      </c>
      <c r="H187">
        <f t="shared" si="10"/>
        <v>888.80077969668946</v>
      </c>
      <c r="J187">
        <v>0.32800000000000001</v>
      </c>
      <c r="K187">
        <v>116.51</v>
      </c>
      <c r="L187">
        <f t="shared" si="11"/>
        <v>6.5600000000000006E-2</v>
      </c>
      <c r="M187">
        <f t="shared" si="12"/>
        <v>927.15712098183633</v>
      </c>
    </row>
    <row r="188" spans="5:13" x14ac:dyDescent="0.25">
      <c r="E188">
        <v>0.36559999999999998</v>
      </c>
      <c r="F188">
        <v>111.31</v>
      </c>
      <c r="G188">
        <f t="shared" si="13"/>
        <v>7.3119999999999991E-2</v>
      </c>
      <c r="H188">
        <f t="shared" si="10"/>
        <v>885.77683577794346</v>
      </c>
      <c r="J188">
        <v>0.33400000000000002</v>
      </c>
      <c r="K188">
        <v>115.77</v>
      </c>
      <c r="L188">
        <f t="shared" si="11"/>
        <v>6.6799999999999998E-2</v>
      </c>
      <c r="M188">
        <f t="shared" si="12"/>
        <v>921.26838808743605</v>
      </c>
    </row>
    <row r="189" spans="5:13" x14ac:dyDescent="0.25">
      <c r="E189">
        <v>0.36980000000000002</v>
      </c>
      <c r="F189">
        <v>110.72</v>
      </c>
      <c r="G189">
        <f t="shared" si="13"/>
        <v>7.3959999999999998E-2</v>
      </c>
      <c r="H189">
        <f t="shared" si="10"/>
        <v>881.08176495673251</v>
      </c>
      <c r="J189">
        <v>0.34</v>
      </c>
      <c r="K189">
        <v>115.04</v>
      </c>
      <c r="L189">
        <f t="shared" si="11"/>
        <v>6.8000000000000005E-2</v>
      </c>
      <c r="M189">
        <f t="shared" si="12"/>
        <v>915.45923266458203</v>
      </c>
    </row>
    <row r="190" spans="5:13" x14ac:dyDescent="0.25">
      <c r="E190">
        <v>0.37609999999999999</v>
      </c>
      <c r="F190">
        <v>109.83</v>
      </c>
      <c r="G190">
        <f t="shared" si="13"/>
        <v>7.5219999999999995E-2</v>
      </c>
      <c r="H190">
        <f t="shared" si="10"/>
        <v>873.99936998914313</v>
      </c>
      <c r="J190">
        <v>0.34399999999999997</v>
      </c>
      <c r="K190">
        <v>114.55</v>
      </c>
      <c r="L190">
        <f t="shared" si="11"/>
        <v>6.88E-2</v>
      </c>
      <c r="M190">
        <f t="shared" si="12"/>
        <v>911.55993655883049</v>
      </c>
    </row>
    <row r="191" spans="5:13" x14ac:dyDescent="0.25">
      <c r="E191">
        <v>0.38555</v>
      </c>
      <c r="F191">
        <v>108.45</v>
      </c>
      <c r="G191">
        <f t="shared" si="13"/>
        <v>7.7109999999999998E-2</v>
      </c>
      <c r="H191">
        <f t="shared" si="10"/>
        <v>863.01767891580243</v>
      </c>
      <c r="J191">
        <v>0.34799999999999998</v>
      </c>
      <c r="K191">
        <v>114.04</v>
      </c>
      <c r="L191">
        <f t="shared" si="11"/>
        <v>6.9599999999999995E-2</v>
      </c>
      <c r="M191">
        <f t="shared" si="12"/>
        <v>907.50148550998722</v>
      </c>
    </row>
    <row r="192" spans="5:13" x14ac:dyDescent="0.25">
      <c r="E192">
        <v>0.39277000000000001</v>
      </c>
      <c r="F192">
        <v>107.38</v>
      </c>
      <c r="G192">
        <f t="shared" si="13"/>
        <v>7.8553999999999999E-2</v>
      </c>
      <c r="H192">
        <f t="shared" si="10"/>
        <v>854.50288946038597</v>
      </c>
      <c r="J192">
        <v>0.35399999999999998</v>
      </c>
      <c r="K192">
        <v>113.26</v>
      </c>
      <c r="L192">
        <f t="shared" si="11"/>
        <v>7.0800000000000002E-2</v>
      </c>
      <c r="M192">
        <f t="shared" si="12"/>
        <v>901.29444272940327</v>
      </c>
    </row>
    <row r="193" spans="5:13" x14ac:dyDescent="0.25">
      <c r="E193">
        <v>0.4</v>
      </c>
      <c r="F193">
        <v>106.29</v>
      </c>
      <c r="G193">
        <f t="shared" si="13"/>
        <v>0.08</v>
      </c>
      <c r="H193">
        <f t="shared" si="10"/>
        <v>845.82894506187779</v>
      </c>
      <c r="J193">
        <v>0.36</v>
      </c>
      <c r="K193">
        <v>112.47</v>
      </c>
      <c r="L193">
        <f t="shared" si="11"/>
        <v>7.1999999999999995E-2</v>
      </c>
      <c r="M193">
        <f t="shared" si="12"/>
        <v>895.00782247727341</v>
      </c>
    </row>
    <row r="194" spans="5:13" x14ac:dyDescent="0.25">
      <c r="E194">
        <v>0.40279999999999999</v>
      </c>
      <c r="F194">
        <v>105.88</v>
      </c>
      <c r="G194">
        <f t="shared" si="13"/>
        <v>8.0559999999999993E-2</v>
      </c>
      <c r="H194">
        <f t="shared" si="10"/>
        <v>842.56626872849381</v>
      </c>
      <c r="J194">
        <v>0.36280000000000001</v>
      </c>
      <c r="K194">
        <v>112.11</v>
      </c>
      <c r="L194">
        <f t="shared" si="11"/>
        <v>7.2559999999999999E-2</v>
      </c>
      <c r="M194">
        <f t="shared" si="12"/>
        <v>892.14303350161924</v>
      </c>
    </row>
    <row r="195" spans="5:13" x14ac:dyDescent="0.25">
      <c r="E195">
        <v>0.40560000000000002</v>
      </c>
      <c r="F195">
        <v>105.44</v>
      </c>
      <c r="G195">
        <f t="shared" si="13"/>
        <v>8.1119999999999998E-2</v>
      </c>
      <c r="H195">
        <f t="shared" si="10"/>
        <v>839.06485998047219</v>
      </c>
      <c r="J195">
        <v>0.36559999999999998</v>
      </c>
      <c r="K195">
        <v>111.73</v>
      </c>
      <c r="L195">
        <f t="shared" si="11"/>
        <v>7.3119999999999991E-2</v>
      </c>
      <c r="M195">
        <f t="shared" si="12"/>
        <v>889.11908958287324</v>
      </c>
    </row>
    <row r="196" spans="5:13" x14ac:dyDescent="0.25">
      <c r="E196">
        <v>0.4098</v>
      </c>
      <c r="F196">
        <v>104.77</v>
      </c>
      <c r="G196">
        <f t="shared" si="13"/>
        <v>8.1960000000000005E-2</v>
      </c>
      <c r="H196">
        <f t="shared" si="10"/>
        <v>833.73316938689368</v>
      </c>
      <c r="J196">
        <v>0.36980000000000002</v>
      </c>
      <c r="K196">
        <v>111.15</v>
      </c>
      <c r="L196">
        <f t="shared" si="11"/>
        <v>7.3959999999999998E-2</v>
      </c>
      <c r="M196">
        <f t="shared" si="12"/>
        <v>884.50359623320833</v>
      </c>
    </row>
    <row r="197" spans="5:13" x14ac:dyDescent="0.25">
      <c r="E197">
        <v>0.41610000000000003</v>
      </c>
      <c r="F197">
        <v>103.75</v>
      </c>
      <c r="G197">
        <f t="shared" si="13"/>
        <v>8.3220000000000002E-2</v>
      </c>
      <c r="H197">
        <f t="shared" si="10"/>
        <v>825.61626728920703</v>
      </c>
      <c r="J197">
        <v>0.37609999999999999</v>
      </c>
      <c r="K197">
        <v>110.27</v>
      </c>
      <c r="L197">
        <f t="shared" si="11"/>
        <v>7.5219999999999995E-2</v>
      </c>
      <c r="M197">
        <f t="shared" si="12"/>
        <v>877.50077873716486</v>
      </c>
    </row>
    <row r="198" spans="5:13" x14ac:dyDescent="0.25">
      <c r="E198">
        <v>0.42554999999999998</v>
      </c>
      <c r="F198">
        <v>102.17</v>
      </c>
      <c r="G198">
        <f t="shared" si="13"/>
        <v>8.5109999999999991E-2</v>
      </c>
      <c r="H198">
        <f t="shared" si="10"/>
        <v>813.0430267849473</v>
      </c>
      <c r="J198">
        <v>0.38555</v>
      </c>
      <c r="K198">
        <v>108.9</v>
      </c>
      <c r="L198">
        <f t="shared" si="11"/>
        <v>7.7109999999999998E-2</v>
      </c>
      <c r="M198">
        <f t="shared" si="12"/>
        <v>866.59866513537008</v>
      </c>
    </row>
    <row r="199" spans="5:13" x14ac:dyDescent="0.25">
      <c r="E199">
        <v>0.43276999999999999</v>
      </c>
      <c r="F199">
        <v>100.95</v>
      </c>
      <c r="G199">
        <f t="shared" si="13"/>
        <v>8.6553999999999992E-2</v>
      </c>
      <c r="H199">
        <f t="shared" ref="H199:H216" si="14">F199*4/(PI()*0.4^2)</f>
        <v>803.33457525634174</v>
      </c>
      <c r="J199">
        <v>0.39277000000000001</v>
      </c>
      <c r="K199">
        <v>107.84</v>
      </c>
      <c r="L199">
        <f t="shared" ref="L199:L227" si="15">J199/5</f>
        <v>7.8553999999999999E-2</v>
      </c>
      <c r="M199">
        <f t="shared" ref="M199:M227" si="16">K199*4/(PI()*0.4^2)</f>
        <v>858.16345315149965</v>
      </c>
    </row>
    <row r="200" spans="5:13" x14ac:dyDescent="0.25">
      <c r="E200">
        <v>0.44</v>
      </c>
      <c r="F200">
        <v>99.698999999999998</v>
      </c>
      <c r="G200">
        <f t="shared" ref="G200:G216" si="17">E200/5</f>
        <v>8.7999999999999995E-2</v>
      </c>
      <c r="H200">
        <f t="shared" si="14"/>
        <v>793.3794335659436</v>
      </c>
      <c r="J200">
        <v>0.4</v>
      </c>
      <c r="K200">
        <v>106.75</v>
      </c>
      <c r="L200">
        <f t="shared" si="15"/>
        <v>0.08</v>
      </c>
      <c r="M200">
        <f t="shared" si="16"/>
        <v>849.48950875299136</v>
      </c>
    </row>
    <row r="201" spans="5:13" x14ac:dyDescent="0.25">
      <c r="E201">
        <v>0.44800000000000001</v>
      </c>
      <c r="F201">
        <v>98.305000000000007</v>
      </c>
      <c r="G201">
        <f t="shared" si="17"/>
        <v>8.9599999999999999E-2</v>
      </c>
      <c r="H201">
        <f t="shared" si="14"/>
        <v>782.28633403243862</v>
      </c>
      <c r="J201">
        <v>0.40279999999999999</v>
      </c>
      <c r="K201">
        <v>106.35</v>
      </c>
      <c r="L201">
        <f t="shared" si="15"/>
        <v>8.0559999999999993E-2</v>
      </c>
      <c r="M201">
        <f t="shared" si="16"/>
        <v>846.30640989115341</v>
      </c>
    </row>
    <row r="202" spans="5:13" x14ac:dyDescent="0.25">
      <c r="E202">
        <v>0.45600000000000002</v>
      </c>
      <c r="F202">
        <v>96.808999999999997</v>
      </c>
      <c r="G202">
        <f t="shared" si="17"/>
        <v>9.1200000000000003E-2</v>
      </c>
      <c r="H202">
        <f t="shared" si="14"/>
        <v>770.38154428916471</v>
      </c>
      <c r="J202">
        <v>0.40560000000000002</v>
      </c>
      <c r="K202">
        <v>105.91</v>
      </c>
      <c r="L202">
        <f t="shared" si="15"/>
        <v>8.1119999999999998E-2</v>
      </c>
      <c r="M202">
        <f t="shared" si="16"/>
        <v>842.80500114313168</v>
      </c>
    </row>
    <row r="203" spans="5:13" x14ac:dyDescent="0.25">
      <c r="E203">
        <v>0.46800000000000003</v>
      </c>
      <c r="F203">
        <v>94.522999999999996</v>
      </c>
      <c r="G203">
        <f t="shared" si="17"/>
        <v>9.3600000000000003E-2</v>
      </c>
      <c r="H203">
        <f t="shared" si="14"/>
        <v>752.19013429376105</v>
      </c>
      <c r="J203">
        <v>0.4098</v>
      </c>
      <c r="K203">
        <v>105.25</v>
      </c>
      <c r="L203">
        <f t="shared" si="15"/>
        <v>8.1960000000000005E-2</v>
      </c>
      <c r="M203">
        <f t="shared" si="16"/>
        <v>837.55288802109919</v>
      </c>
    </row>
    <row r="204" spans="5:13" x14ac:dyDescent="0.25">
      <c r="E204">
        <v>0.48</v>
      </c>
      <c r="F204">
        <v>92.168999999999997</v>
      </c>
      <c r="G204">
        <f t="shared" si="17"/>
        <v>9.6000000000000002E-2</v>
      </c>
      <c r="H204">
        <f t="shared" si="14"/>
        <v>733.45759749184504</v>
      </c>
      <c r="J204">
        <v>0.41610000000000003</v>
      </c>
      <c r="K204">
        <v>104.24</v>
      </c>
      <c r="L204">
        <f t="shared" si="15"/>
        <v>8.3220000000000002E-2</v>
      </c>
      <c r="M204">
        <f t="shared" si="16"/>
        <v>829.51556339495846</v>
      </c>
    </row>
    <row r="205" spans="5:13" x14ac:dyDescent="0.25">
      <c r="E205">
        <v>0.48799999999999999</v>
      </c>
      <c r="F205">
        <v>90.638999999999996</v>
      </c>
      <c r="G205">
        <f t="shared" si="17"/>
        <v>9.7599999999999992E-2</v>
      </c>
      <c r="H205">
        <f t="shared" si="14"/>
        <v>721.28224434531501</v>
      </c>
      <c r="J205">
        <v>0.42554999999999998</v>
      </c>
      <c r="K205">
        <v>102.67</v>
      </c>
      <c r="L205">
        <f t="shared" si="15"/>
        <v>8.5109999999999991E-2</v>
      </c>
      <c r="M205">
        <f t="shared" si="16"/>
        <v>817.02190036224465</v>
      </c>
    </row>
    <row r="206" spans="5:13" x14ac:dyDescent="0.25">
      <c r="E206">
        <v>0.496</v>
      </c>
      <c r="F206">
        <v>88.956999999999994</v>
      </c>
      <c r="G206">
        <f t="shared" si="17"/>
        <v>9.9199999999999997E-2</v>
      </c>
      <c r="H206">
        <f t="shared" si="14"/>
        <v>707.89731363128658</v>
      </c>
      <c r="J206">
        <v>0.43276999999999999</v>
      </c>
      <c r="K206">
        <v>101.46</v>
      </c>
      <c r="L206">
        <f t="shared" si="15"/>
        <v>8.6553999999999992E-2</v>
      </c>
      <c r="M206">
        <f t="shared" si="16"/>
        <v>807.393026305185</v>
      </c>
    </row>
    <row r="207" spans="5:13" x14ac:dyDescent="0.25">
      <c r="E207">
        <v>0.50800000000000001</v>
      </c>
      <c r="F207">
        <v>86.399000000000001</v>
      </c>
      <c r="G207">
        <f t="shared" si="17"/>
        <v>0.1016</v>
      </c>
      <c r="H207">
        <f t="shared" si="14"/>
        <v>687.54139640983328</v>
      </c>
      <c r="J207">
        <v>0.44</v>
      </c>
      <c r="K207">
        <v>100.22</v>
      </c>
      <c r="L207">
        <f t="shared" si="15"/>
        <v>8.7999999999999995E-2</v>
      </c>
      <c r="M207">
        <f t="shared" si="16"/>
        <v>797.52541983348749</v>
      </c>
    </row>
    <row r="208" spans="5:13" x14ac:dyDescent="0.25">
      <c r="E208">
        <v>0.52</v>
      </c>
      <c r="F208">
        <v>83.855000000000004</v>
      </c>
      <c r="G208">
        <f t="shared" si="17"/>
        <v>0.10400000000000001</v>
      </c>
      <c r="H208">
        <f t="shared" si="14"/>
        <v>667.29688764854416</v>
      </c>
      <c r="J208">
        <v>0.44359999999999999</v>
      </c>
      <c r="K208">
        <v>99.613</v>
      </c>
      <c r="L208">
        <f t="shared" si="15"/>
        <v>8.8719999999999993E-2</v>
      </c>
      <c r="M208">
        <f t="shared" si="16"/>
        <v>792.69506731064848</v>
      </c>
    </row>
    <row r="209" spans="5:13" x14ac:dyDescent="0.25">
      <c r="E209">
        <v>0.52800000000000002</v>
      </c>
      <c r="F209">
        <v>82.073999999999998</v>
      </c>
      <c r="G209">
        <f t="shared" si="17"/>
        <v>0.1056</v>
      </c>
      <c r="H209">
        <f t="shared" si="14"/>
        <v>653.12413996621081</v>
      </c>
      <c r="J209">
        <v>0.44719999999999999</v>
      </c>
      <c r="K209">
        <v>98.965000000000003</v>
      </c>
      <c r="L209">
        <f t="shared" si="15"/>
        <v>8.9439999999999992E-2</v>
      </c>
      <c r="M209">
        <f t="shared" si="16"/>
        <v>787.5384471544711</v>
      </c>
    </row>
    <row r="210" spans="5:13" x14ac:dyDescent="0.25">
      <c r="E210">
        <v>0.53600000000000003</v>
      </c>
      <c r="F210">
        <v>80.210999999999999</v>
      </c>
      <c r="G210">
        <f t="shared" si="17"/>
        <v>0.1072</v>
      </c>
      <c r="H210">
        <f t="shared" si="14"/>
        <v>638.29885701720082</v>
      </c>
      <c r="J210">
        <v>0.4526</v>
      </c>
      <c r="K210">
        <v>97.983000000000004</v>
      </c>
      <c r="L210">
        <f t="shared" si="15"/>
        <v>9.0520000000000003E-2</v>
      </c>
      <c r="M210">
        <f t="shared" si="16"/>
        <v>779.72393944865905</v>
      </c>
    </row>
    <row r="211" spans="5:13" x14ac:dyDescent="0.25">
      <c r="E211">
        <v>0.54800000000000004</v>
      </c>
      <c r="F211">
        <v>77.472999999999999</v>
      </c>
      <c r="G211">
        <f t="shared" si="17"/>
        <v>0.1096</v>
      </c>
      <c r="H211">
        <f t="shared" si="14"/>
        <v>616.51054530792032</v>
      </c>
      <c r="J211">
        <v>0.4607</v>
      </c>
      <c r="K211">
        <v>96.47</v>
      </c>
      <c r="L211">
        <f t="shared" si="15"/>
        <v>9.214E-2</v>
      </c>
      <c r="M211">
        <f t="shared" si="16"/>
        <v>767.68386800375708</v>
      </c>
    </row>
    <row r="212" spans="5:13" x14ac:dyDescent="0.25">
      <c r="E212">
        <v>0.56000000000000005</v>
      </c>
      <c r="F212">
        <v>74.596000000000004</v>
      </c>
      <c r="G212">
        <f t="shared" si="17"/>
        <v>0.11200000000000002</v>
      </c>
      <c r="H212">
        <f t="shared" si="14"/>
        <v>593.61610674415124</v>
      </c>
      <c r="J212">
        <v>0.47284999999999999</v>
      </c>
      <c r="K212">
        <v>94.177999999999997</v>
      </c>
      <c r="L212">
        <f t="shared" si="15"/>
        <v>9.4570000000000001E-2</v>
      </c>
      <c r="M212">
        <f t="shared" si="16"/>
        <v>749.44471152542587</v>
      </c>
    </row>
    <row r="213" spans="5:13" x14ac:dyDescent="0.25">
      <c r="E213">
        <v>0.56799999999999995</v>
      </c>
      <c r="F213">
        <v>72.489000000000004</v>
      </c>
      <c r="G213">
        <f t="shared" si="17"/>
        <v>0.11359999999999999</v>
      </c>
      <c r="H213">
        <f t="shared" si="14"/>
        <v>576.84913348942007</v>
      </c>
      <c r="J213">
        <v>0.48</v>
      </c>
      <c r="K213">
        <v>92.727000000000004</v>
      </c>
      <c r="L213">
        <f t="shared" si="15"/>
        <v>9.6000000000000002E-2</v>
      </c>
      <c r="M213">
        <f t="shared" si="16"/>
        <v>737.89802040410893</v>
      </c>
    </row>
    <row r="214" spans="5:13" x14ac:dyDescent="0.25">
      <c r="E214">
        <v>0.57599999999999996</v>
      </c>
      <c r="F214">
        <v>70.242000000000004</v>
      </c>
      <c r="G214">
        <f t="shared" si="17"/>
        <v>0.1152</v>
      </c>
      <c r="H214">
        <f t="shared" si="14"/>
        <v>558.9680756330456</v>
      </c>
      <c r="J214">
        <v>0.48399999999999999</v>
      </c>
      <c r="K214">
        <v>91.965999999999994</v>
      </c>
      <c r="L214">
        <f t="shared" si="15"/>
        <v>9.6799999999999997E-2</v>
      </c>
      <c r="M214">
        <f t="shared" si="16"/>
        <v>731.84217481946223</v>
      </c>
    </row>
    <row r="215" spans="5:13" x14ac:dyDescent="0.25">
      <c r="E215">
        <v>0.58799999999999997</v>
      </c>
      <c r="F215">
        <v>66.759</v>
      </c>
      <c r="G215">
        <f t="shared" si="17"/>
        <v>0.1176</v>
      </c>
      <c r="H215">
        <f t="shared" si="14"/>
        <v>531.25124229359199</v>
      </c>
      <c r="J215">
        <v>0.48799999999999999</v>
      </c>
      <c r="K215">
        <v>91.14</v>
      </c>
      <c r="L215">
        <f t="shared" si="15"/>
        <v>9.7599999999999992E-2</v>
      </c>
      <c r="M215">
        <f t="shared" si="16"/>
        <v>725.26907566976706</v>
      </c>
    </row>
    <row r="216" spans="5:13" x14ac:dyDescent="0.25">
      <c r="E216">
        <v>0.6</v>
      </c>
      <c r="F216">
        <v>63.201999999999998</v>
      </c>
      <c r="G216">
        <f t="shared" si="17"/>
        <v>0.12</v>
      </c>
      <c r="H216">
        <f t="shared" si="14"/>
        <v>502.94553566469841</v>
      </c>
      <c r="J216">
        <v>0.49399999999999999</v>
      </c>
      <c r="K216">
        <v>89.89</v>
      </c>
      <c r="L216">
        <f t="shared" si="15"/>
        <v>9.8799999999999999E-2</v>
      </c>
      <c r="M216">
        <f t="shared" si="16"/>
        <v>715.32189172652352</v>
      </c>
    </row>
    <row r="217" spans="5:13" x14ac:dyDescent="0.25">
      <c r="J217">
        <v>0.503</v>
      </c>
      <c r="K217">
        <v>87.96</v>
      </c>
      <c r="L217">
        <f t="shared" si="15"/>
        <v>0.10059999999999999</v>
      </c>
      <c r="M217">
        <f t="shared" si="16"/>
        <v>699.96343971815566</v>
      </c>
    </row>
    <row r="218" spans="5:13" x14ac:dyDescent="0.25">
      <c r="J218">
        <v>0.51649999999999996</v>
      </c>
      <c r="K218">
        <v>85.034999999999997</v>
      </c>
      <c r="L218">
        <f t="shared" si="15"/>
        <v>0.10329999999999999</v>
      </c>
      <c r="M218">
        <f t="shared" si="16"/>
        <v>676.68702929096594</v>
      </c>
    </row>
    <row r="219" spans="5:13" x14ac:dyDescent="0.25">
      <c r="J219">
        <v>0.52</v>
      </c>
      <c r="K219">
        <v>84.221999999999994</v>
      </c>
      <c r="L219">
        <f t="shared" si="15"/>
        <v>0.10400000000000001</v>
      </c>
      <c r="M219">
        <f t="shared" si="16"/>
        <v>670.21738085428035</v>
      </c>
    </row>
    <row r="220" spans="5:13" x14ac:dyDescent="0.25">
      <c r="J220">
        <v>0.52800000000000002</v>
      </c>
      <c r="K220">
        <v>82.414000000000001</v>
      </c>
      <c r="L220">
        <f t="shared" si="15"/>
        <v>0.1056</v>
      </c>
      <c r="M220">
        <f t="shared" si="16"/>
        <v>655.82977399877313</v>
      </c>
    </row>
    <row r="221" spans="5:13" x14ac:dyDescent="0.25">
      <c r="J221">
        <v>0.53600000000000003</v>
      </c>
      <c r="K221">
        <v>80.486999999999995</v>
      </c>
      <c r="L221">
        <f t="shared" si="15"/>
        <v>0.1072</v>
      </c>
      <c r="M221">
        <f t="shared" si="16"/>
        <v>640.49519523186893</v>
      </c>
    </row>
    <row r="222" spans="5:13" x14ac:dyDescent="0.25">
      <c r="J222">
        <v>0.54800000000000004</v>
      </c>
      <c r="K222">
        <v>77.623000000000005</v>
      </c>
      <c r="L222">
        <f t="shared" si="15"/>
        <v>0.1096</v>
      </c>
      <c r="M222">
        <f t="shared" si="16"/>
        <v>617.70420738110954</v>
      </c>
    </row>
    <row r="223" spans="5:13" x14ac:dyDescent="0.25">
      <c r="J223">
        <v>0.56000000000000005</v>
      </c>
      <c r="K223">
        <v>74.504000000000005</v>
      </c>
      <c r="L223">
        <f t="shared" si="15"/>
        <v>0.11200000000000002</v>
      </c>
      <c r="M223">
        <f t="shared" si="16"/>
        <v>592.88399400592857</v>
      </c>
    </row>
    <row r="224" spans="5:13" x14ac:dyDescent="0.25">
      <c r="J224">
        <v>0.56799999999999995</v>
      </c>
      <c r="K224">
        <v>72.295000000000002</v>
      </c>
      <c r="L224">
        <f t="shared" si="15"/>
        <v>0.11359999999999999</v>
      </c>
      <c r="M224">
        <f t="shared" si="16"/>
        <v>575.3053305414287</v>
      </c>
    </row>
    <row r="225" spans="10:13" x14ac:dyDescent="0.25">
      <c r="J225">
        <v>0.57599999999999996</v>
      </c>
      <c r="K225">
        <v>69.977999999999994</v>
      </c>
      <c r="L225">
        <f t="shared" si="15"/>
        <v>0.1152</v>
      </c>
      <c r="M225">
        <f t="shared" si="16"/>
        <v>556.86723038423247</v>
      </c>
    </row>
    <row r="226" spans="10:13" x14ac:dyDescent="0.25">
      <c r="J226">
        <v>0.58799999999999997</v>
      </c>
      <c r="K226">
        <v>66.302999999999997</v>
      </c>
      <c r="L226">
        <f t="shared" si="15"/>
        <v>0.1176</v>
      </c>
      <c r="M226">
        <f t="shared" si="16"/>
        <v>527.62250959109679</v>
      </c>
    </row>
    <row r="227" spans="10:13" x14ac:dyDescent="0.25">
      <c r="J227">
        <v>0.6</v>
      </c>
      <c r="K227">
        <v>62.393000000000001</v>
      </c>
      <c r="L227">
        <f t="shared" si="15"/>
        <v>0.12</v>
      </c>
      <c r="M227">
        <f t="shared" si="16"/>
        <v>496.50771821663125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37F9E-24FF-462E-BFDC-B4F91184589E}">
  <dimension ref="A1:H191"/>
  <sheetViews>
    <sheetView workbookViewId="0">
      <selection activeCell="H3" sqref="H3"/>
    </sheetView>
  </sheetViews>
  <sheetFormatPr defaultRowHeight="15" x14ac:dyDescent="0.25"/>
  <sheetData>
    <row r="1" spans="1:8" x14ac:dyDescent="0.25">
      <c r="A1" t="s">
        <v>11</v>
      </c>
      <c r="C1" t="s">
        <v>12</v>
      </c>
    </row>
    <row r="2" spans="1:8" x14ac:dyDescent="0.25">
      <c r="A2" t="s">
        <v>15</v>
      </c>
      <c r="B2">
        <v>5461</v>
      </c>
      <c r="C2">
        <v>30602</v>
      </c>
      <c r="F2">
        <f>C2-B2</f>
        <v>25141</v>
      </c>
      <c r="G2">
        <f>F2/B2</f>
        <v>4.6037355795641828</v>
      </c>
      <c r="H2">
        <f>G2*100</f>
        <v>460.37355795641827</v>
      </c>
    </row>
    <row r="3" spans="1:8" x14ac:dyDescent="0.25">
      <c r="A3" t="s">
        <v>16</v>
      </c>
      <c r="B3">
        <v>990</v>
      </c>
      <c r="C3">
        <v>6386</v>
      </c>
      <c r="F3">
        <f>(C3-B3)</f>
        <v>5396</v>
      </c>
      <c r="G3">
        <f>F3/B3</f>
        <v>5.4505050505050505</v>
      </c>
      <c r="H3">
        <f>G3*100</f>
        <v>545.05050505050508</v>
      </c>
    </row>
    <row r="4" spans="1:8" x14ac:dyDescent="0.25">
      <c r="A4" t="s">
        <v>7</v>
      </c>
      <c r="B4" t="s">
        <v>8</v>
      </c>
      <c r="C4" t="s">
        <v>7</v>
      </c>
      <c r="D4" t="s">
        <v>8</v>
      </c>
      <c r="E4" t="s">
        <v>13</v>
      </c>
    </row>
    <row r="5" spans="1:8" x14ac:dyDescent="0.25">
      <c r="A5">
        <v>0</v>
      </c>
      <c r="B5">
        <v>0</v>
      </c>
      <c r="C5">
        <v>0</v>
      </c>
      <c r="D5">
        <v>0</v>
      </c>
      <c r="E5">
        <v>0</v>
      </c>
    </row>
    <row r="6" spans="1:8" x14ac:dyDescent="0.25">
      <c r="A6" s="1">
        <v>5.0000000000000001E-4</v>
      </c>
      <c r="B6">
        <v>3.0165999999999999</v>
      </c>
      <c r="C6" s="1">
        <v>5.0000000000000001E-4</v>
      </c>
      <c r="D6">
        <v>2.0973000000000002</v>
      </c>
      <c r="E6">
        <f>ABS((D6-B6)/D6)</f>
        <v>0.43832546607543016</v>
      </c>
    </row>
    <row r="7" spans="1:8" x14ac:dyDescent="0.25">
      <c r="A7" s="1">
        <v>1E-3</v>
      </c>
      <c r="B7">
        <v>5.5262000000000002</v>
      </c>
      <c r="C7" s="1">
        <v>1E-3</v>
      </c>
      <c r="D7">
        <v>4.6085000000000003</v>
      </c>
      <c r="E7">
        <f t="shared" ref="E7:E70" si="0">ABS((D7-B7)/D7)</f>
        <v>0.19913203862428119</v>
      </c>
    </row>
    <row r="8" spans="1:8" x14ac:dyDescent="0.25">
      <c r="A8" s="1">
        <v>1.75E-3</v>
      </c>
      <c r="B8">
        <v>9.2952999999999992</v>
      </c>
      <c r="C8" s="1">
        <v>1.75E-3</v>
      </c>
      <c r="D8">
        <v>8.3764000000000003</v>
      </c>
      <c r="E8">
        <f t="shared" si="0"/>
        <v>0.10970106489661417</v>
      </c>
    </row>
    <row r="9" spans="1:8" x14ac:dyDescent="0.25">
      <c r="A9" s="1">
        <v>2.5000000000000001E-3</v>
      </c>
      <c r="B9">
        <v>13.061</v>
      </c>
      <c r="C9" s="1">
        <v>2.5000000000000001E-3</v>
      </c>
      <c r="D9">
        <v>12.141999999999999</v>
      </c>
      <c r="E9">
        <f t="shared" si="0"/>
        <v>7.568769560204254E-2</v>
      </c>
    </row>
    <row r="10" spans="1:8" x14ac:dyDescent="0.25">
      <c r="A10" s="1">
        <v>3.0000000000000001E-3</v>
      </c>
      <c r="B10">
        <v>15.57</v>
      </c>
      <c r="C10" s="1">
        <v>3.0000000000000001E-3</v>
      </c>
      <c r="D10">
        <v>14.651999999999999</v>
      </c>
      <c r="E10">
        <f t="shared" si="0"/>
        <v>6.2653562653562728E-2</v>
      </c>
    </row>
    <row r="11" spans="1:8" x14ac:dyDescent="0.25">
      <c r="A11" s="1">
        <v>3.5000000000000001E-3</v>
      </c>
      <c r="B11">
        <v>18.079999999999998</v>
      </c>
      <c r="C11" s="1">
        <v>3.5000000000000001E-3</v>
      </c>
      <c r="D11">
        <v>17.161000000000001</v>
      </c>
      <c r="E11">
        <f t="shared" si="0"/>
        <v>5.3551657828797672E-2</v>
      </c>
    </row>
    <row r="12" spans="1:8" x14ac:dyDescent="0.25">
      <c r="A12" s="1">
        <v>4.2500000000000003E-3</v>
      </c>
      <c r="B12">
        <v>21.841999999999999</v>
      </c>
      <c r="C12" s="1">
        <v>4.2500000000000003E-3</v>
      </c>
      <c r="D12">
        <v>20.923999999999999</v>
      </c>
      <c r="E12">
        <f t="shared" si="0"/>
        <v>4.3873064423628337E-2</v>
      </c>
    </row>
    <row r="13" spans="1:8" x14ac:dyDescent="0.25">
      <c r="A13" s="1">
        <v>5.0000000000000001E-3</v>
      </c>
      <c r="B13">
        <v>25.603999999999999</v>
      </c>
      <c r="C13" s="1">
        <v>5.0000000000000001E-3</v>
      </c>
      <c r="D13">
        <v>24.686</v>
      </c>
      <c r="E13">
        <f t="shared" si="0"/>
        <v>3.7187069594101889E-2</v>
      </c>
    </row>
    <row r="14" spans="1:8" x14ac:dyDescent="0.25">
      <c r="A14" s="1">
        <v>5.4999999999999997E-3</v>
      </c>
      <c r="B14">
        <v>28.11</v>
      </c>
      <c r="C14" s="1">
        <v>5.4999999999999997E-3</v>
      </c>
      <c r="D14">
        <v>27.193000000000001</v>
      </c>
      <c r="E14">
        <f t="shared" si="0"/>
        <v>3.3721913727797523E-2</v>
      </c>
    </row>
    <row r="15" spans="1:8" x14ac:dyDescent="0.25">
      <c r="A15" s="1">
        <v>6.0000000000000001E-3</v>
      </c>
      <c r="B15">
        <v>30.617000000000001</v>
      </c>
      <c r="C15" s="1">
        <v>6.0000000000000001E-3</v>
      </c>
      <c r="D15">
        <v>29.7</v>
      </c>
      <c r="E15">
        <f t="shared" si="0"/>
        <v>3.0875420875420931E-2</v>
      </c>
    </row>
    <row r="16" spans="1:8" x14ac:dyDescent="0.25">
      <c r="A16" s="1">
        <v>6.7499999999999999E-3</v>
      </c>
      <c r="B16">
        <v>34.375</v>
      </c>
      <c r="C16" s="1">
        <v>6.7499999999999999E-3</v>
      </c>
      <c r="D16">
        <v>33.459000000000003</v>
      </c>
      <c r="E16">
        <f t="shared" si="0"/>
        <v>2.7376789503571437E-2</v>
      </c>
    </row>
    <row r="17" spans="1:5" x14ac:dyDescent="0.25">
      <c r="A17" s="1">
        <v>7.4999999999999997E-3</v>
      </c>
      <c r="B17">
        <v>38.133000000000003</v>
      </c>
      <c r="C17" s="1">
        <v>7.4999999999999997E-3</v>
      </c>
      <c r="D17">
        <v>37.216000000000001</v>
      </c>
      <c r="E17">
        <f t="shared" si="0"/>
        <v>2.463993981083409E-2</v>
      </c>
    </row>
    <row r="18" spans="1:5" x14ac:dyDescent="0.25">
      <c r="A18" s="1">
        <v>8.0000000000000002E-3</v>
      </c>
      <c r="B18">
        <v>40.637</v>
      </c>
      <c r="C18" s="1">
        <v>8.0000000000000002E-3</v>
      </c>
      <c r="D18">
        <v>39.72</v>
      </c>
      <c r="E18">
        <f t="shared" si="0"/>
        <v>2.3086606243705982E-2</v>
      </c>
    </row>
    <row r="19" spans="1:5" x14ac:dyDescent="0.25">
      <c r="A19" s="1">
        <v>8.5000000000000006E-3</v>
      </c>
      <c r="B19">
        <v>43.14</v>
      </c>
      <c r="C19" s="1">
        <v>8.5000000000000006E-3</v>
      </c>
      <c r="D19">
        <v>42.223999999999997</v>
      </c>
      <c r="E19">
        <f t="shared" si="0"/>
        <v>2.1693823417961444E-2</v>
      </c>
    </row>
    <row r="20" spans="1:5" x14ac:dyDescent="0.25">
      <c r="A20" s="1">
        <v>9.2499999999999995E-3</v>
      </c>
      <c r="B20">
        <v>46.895000000000003</v>
      </c>
      <c r="C20" s="1">
        <v>9.2499999999999995E-3</v>
      </c>
      <c r="D20">
        <v>45.978999999999999</v>
      </c>
      <c r="E20">
        <f t="shared" si="0"/>
        <v>1.992213836751569E-2</v>
      </c>
    </row>
    <row r="21" spans="1:5" x14ac:dyDescent="0.25">
      <c r="A21" s="1">
        <v>0.01</v>
      </c>
      <c r="B21">
        <v>50.648000000000003</v>
      </c>
      <c r="C21" s="1">
        <v>0.01</v>
      </c>
      <c r="D21">
        <v>49.731999999999999</v>
      </c>
      <c r="E21">
        <f t="shared" si="0"/>
        <v>1.8418724362583527E-2</v>
      </c>
    </row>
    <row r="22" spans="1:5" x14ac:dyDescent="0.25">
      <c r="A22" s="1">
        <v>1.0500000000000001E-2</v>
      </c>
      <c r="B22">
        <v>53.149000000000001</v>
      </c>
      <c r="C22" s="1">
        <v>1.0500000000000001E-2</v>
      </c>
      <c r="D22">
        <v>52.234000000000002</v>
      </c>
      <c r="E22">
        <f t="shared" si="0"/>
        <v>1.7517325879695202E-2</v>
      </c>
    </row>
    <row r="23" spans="1:5" x14ac:dyDescent="0.25">
      <c r="A23" s="1">
        <v>1.0999999999999999E-2</v>
      </c>
      <c r="B23">
        <v>55.65</v>
      </c>
      <c r="C23" s="1">
        <v>1.0999999999999999E-2</v>
      </c>
      <c r="D23">
        <v>54.734999999999999</v>
      </c>
      <c r="E23">
        <f t="shared" si="0"/>
        <v>1.6716908742121114E-2</v>
      </c>
    </row>
    <row r="24" spans="1:5" x14ac:dyDescent="0.25">
      <c r="A24" s="1">
        <v>1.175E-2</v>
      </c>
      <c r="B24">
        <v>59.4</v>
      </c>
      <c r="C24" s="1">
        <v>1.175E-2</v>
      </c>
      <c r="D24">
        <v>58.485999999999997</v>
      </c>
      <c r="E24">
        <f t="shared" si="0"/>
        <v>1.5627671579523331E-2</v>
      </c>
    </row>
    <row r="25" spans="1:5" x14ac:dyDescent="0.25">
      <c r="A25" s="1">
        <v>1.2500000000000001E-2</v>
      </c>
      <c r="B25">
        <v>63.149000000000001</v>
      </c>
      <c r="C25" s="1">
        <v>1.2500000000000001E-2</v>
      </c>
      <c r="D25">
        <v>62.234999999999999</v>
      </c>
      <c r="E25">
        <f t="shared" si="0"/>
        <v>1.4686269783883691E-2</v>
      </c>
    </row>
    <row r="26" spans="1:5" x14ac:dyDescent="0.25">
      <c r="A26" s="1">
        <v>1.2999999999999999E-2</v>
      </c>
      <c r="B26">
        <v>65.647999999999996</v>
      </c>
      <c r="C26" s="1">
        <v>1.2999999999999999E-2</v>
      </c>
      <c r="D26">
        <v>64.733999999999995</v>
      </c>
      <c r="E26">
        <f t="shared" si="0"/>
        <v>1.4119319059535972E-2</v>
      </c>
    </row>
    <row r="27" spans="1:5" x14ac:dyDescent="0.25">
      <c r="A27" s="1">
        <v>1.35E-2</v>
      </c>
      <c r="B27">
        <v>68.146000000000001</v>
      </c>
      <c r="C27" s="1">
        <v>1.35E-2</v>
      </c>
      <c r="D27">
        <v>67.231999999999999</v>
      </c>
      <c r="E27">
        <f t="shared" si="0"/>
        <v>1.3594716801523106E-2</v>
      </c>
    </row>
    <row r="28" spans="1:5" x14ac:dyDescent="0.25">
      <c r="A28" s="1">
        <v>1.4250000000000001E-2</v>
      </c>
      <c r="B28">
        <v>71.891999999999996</v>
      </c>
      <c r="C28" s="1">
        <v>1.4250000000000001E-2</v>
      </c>
      <c r="D28">
        <v>70.977999999999994</v>
      </c>
      <c r="E28">
        <f t="shared" si="0"/>
        <v>1.2877229564090303E-2</v>
      </c>
    </row>
    <row r="29" spans="1:5" x14ac:dyDescent="0.25">
      <c r="A29" s="1">
        <v>1.4999999999999999E-2</v>
      </c>
      <c r="B29">
        <v>75.637</v>
      </c>
      <c r="C29" s="1">
        <v>1.4999999999999999E-2</v>
      </c>
      <c r="D29">
        <v>74.724000000000004</v>
      </c>
      <c r="E29">
        <f t="shared" si="0"/>
        <v>1.2218296665060711E-2</v>
      </c>
    </row>
    <row r="30" spans="1:5" x14ac:dyDescent="0.25">
      <c r="A30" s="1">
        <v>1.55E-2</v>
      </c>
      <c r="B30">
        <v>78.132999999999996</v>
      </c>
      <c r="C30" s="1">
        <v>1.55E-2</v>
      </c>
      <c r="D30">
        <v>77.22</v>
      </c>
      <c r="E30">
        <f t="shared" si="0"/>
        <v>1.1823361823361781E-2</v>
      </c>
    </row>
    <row r="31" spans="1:5" x14ac:dyDescent="0.25">
      <c r="A31" s="1">
        <v>1.6E-2</v>
      </c>
      <c r="B31">
        <v>80.629000000000005</v>
      </c>
      <c r="C31" s="1">
        <v>1.6E-2</v>
      </c>
      <c r="D31">
        <v>79.715000000000003</v>
      </c>
      <c r="E31">
        <f t="shared" si="0"/>
        <v>1.1465847080223314E-2</v>
      </c>
    </row>
    <row r="32" spans="1:5" x14ac:dyDescent="0.25">
      <c r="A32" s="1">
        <v>1.6750000000000001E-2</v>
      </c>
      <c r="B32">
        <v>84.370999999999995</v>
      </c>
      <c r="C32" s="1">
        <v>1.6750000000000001E-2</v>
      </c>
      <c r="D32">
        <v>83.457999999999998</v>
      </c>
      <c r="E32">
        <f t="shared" si="0"/>
        <v>1.0939634307076574E-2</v>
      </c>
    </row>
    <row r="33" spans="1:5" x14ac:dyDescent="0.25">
      <c r="A33" s="1">
        <v>1.7500000000000002E-2</v>
      </c>
      <c r="B33">
        <v>88.111000000000004</v>
      </c>
      <c r="C33" s="1">
        <v>1.7500000000000002E-2</v>
      </c>
      <c r="D33">
        <v>87.197999999999993</v>
      </c>
      <c r="E33">
        <f t="shared" si="0"/>
        <v>1.0470423633569703E-2</v>
      </c>
    </row>
    <row r="34" spans="1:5" x14ac:dyDescent="0.25">
      <c r="A34" s="1">
        <v>1.7999999999999999E-2</v>
      </c>
      <c r="B34">
        <v>90.605000000000004</v>
      </c>
      <c r="C34" s="1">
        <v>1.7999999999999999E-2</v>
      </c>
      <c r="D34">
        <v>89.671999999999997</v>
      </c>
      <c r="E34">
        <f t="shared" si="0"/>
        <v>1.0404585600856532E-2</v>
      </c>
    </row>
    <row r="35" spans="1:5" x14ac:dyDescent="0.25">
      <c r="A35" s="1">
        <v>1.8499999999999999E-2</v>
      </c>
      <c r="B35">
        <v>93.027000000000001</v>
      </c>
      <c r="C35" s="1">
        <v>1.8499999999999999E-2</v>
      </c>
      <c r="D35">
        <v>91.706000000000003</v>
      </c>
      <c r="E35">
        <f t="shared" si="0"/>
        <v>1.4404728153010686E-2</v>
      </c>
    </row>
    <row r="36" spans="1:5" x14ac:dyDescent="0.25">
      <c r="A36" s="1">
        <v>1.925E-2</v>
      </c>
      <c r="B36">
        <v>96.337000000000003</v>
      </c>
      <c r="C36" s="1">
        <v>1.925E-2</v>
      </c>
      <c r="D36">
        <v>94.358999999999995</v>
      </c>
      <c r="E36">
        <f t="shared" si="0"/>
        <v>2.0962494303670118E-2</v>
      </c>
    </row>
    <row r="37" spans="1:5" x14ac:dyDescent="0.25">
      <c r="A37" s="1">
        <v>0.02</v>
      </c>
      <c r="B37">
        <v>99.174999999999997</v>
      </c>
      <c r="C37" s="1">
        <v>0.02</v>
      </c>
      <c r="D37">
        <v>96.888999999999996</v>
      </c>
      <c r="E37">
        <f t="shared" si="0"/>
        <v>2.3594009639897218E-2</v>
      </c>
    </row>
    <row r="38" spans="1:5" x14ac:dyDescent="0.25">
      <c r="A38" s="1">
        <v>2.0500000000000001E-2</v>
      </c>
      <c r="B38">
        <v>100.96</v>
      </c>
      <c r="C38" s="1">
        <v>2.0500000000000001E-2</v>
      </c>
      <c r="D38">
        <v>98.548000000000002</v>
      </c>
      <c r="E38">
        <f t="shared" si="0"/>
        <v>2.4475382554694076E-2</v>
      </c>
    </row>
    <row r="39" spans="1:5" x14ac:dyDescent="0.25">
      <c r="A39" s="1">
        <v>2.1000000000000001E-2</v>
      </c>
      <c r="B39">
        <v>102.68</v>
      </c>
      <c r="C39" s="1">
        <v>2.1000000000000001E-2</v>
      </c>
      <c r="D39">
        <v>100.17</v>
      </c>
      <c r="E39">
        <f t="shared" si="0"/>
        <v>2.5057402415893031E-2</v>
      </c>
    </row>
    <row r="40" spans="1:5" x14ac:dyDescent="0.25">
      <c r="A40" s="1">
        <v>2.1749999999999999E-2</v>
      </c>
      <c r="B40">
        <v>105.2</v>
      </c>
      <c r="C40" s="1">
        <v>2.1749999999999999E-2</v>
      </c>
      <c r="D40">
        <v>102.47</v>
      </c>
      <c r="E40">
        <f t="shared" si="0"/>
        <v>2.6641943983604997E-2</v>
      </c>
    </row>
    <row r="41" spans="1:5" x14ac:dyDescent="0.25">
      <c r="A41" s="1">
        <v>2.2499999999999999E-2</v>
      </c>
      <c r="B41">
        <v>107.49</v>
      </c>
      <c r="C41" s="1">
        <v>2.2499999999999999E-2</v>
      </c>
      <c r="D41">
        <v>104.66</v>
      </c>
      <c r="E41">
        <f t="shared" si="0"/>
        <v>2.7039938849608241E-2</v>
      </c>
    </row>
    <row r="42" spans="1:5" x14ac:dyDescent="0.25">
      <c r="A42" s="1">
        <v>2.3E-2</v>
      </c>
      <c r="B42">
        <v>108.89</v>
      </c>
      <c r="C42" s="1">
        <v>2.3E-2</v>
      </c>
      <c r="D42">
        <v>106.08</v>
      </c>
      <c r="E42">
        <f t="shared" si="0"/>
        <v>2.6489441930618422E-2</v>
      </c>
    </row>
    <row r="43" spans="1:5" x14ac:dyDescent="0.25">
      <c r="A43" s="1">
        <v>2.35E-2</v>
      </c>
      <c r="B43">
        <v>110.22</v>
      </c>
      <c r="C43" s="1">
        <v>2.35E-2</v>
      </c>
      <c r="D43">
        <v>107.46</v>
      </c>
      <c r="E43">
        <f t="shared" si="0"/>
        <v>2.5683975432719202E-2</v>
      </c>
    </row>
    <row r="44" spans="1:5" x14ac:dyDescent="0.25">
      <c r="A44" s="1">
        <v>2.4250000000000001E-2</v>
      </c>
      <c r="B44">
        <v>112.2</v>
      </c>
      <c r="C44" s="1">
        <v>2.4250000000000001E-2</v>
      </c>
      <c r="D44">
        <v>109.47</v>
      </c>
      <c r="E44">
        <f t="shared" si="0"/>
        <v>2.4938339271033196E-2</v>
      </c>
    </row>
    <row r="45" spans="1:5" x14ac:dyDescent="0.25">
      <c r="A45" s="1">
        <v>2.5000000000000001E-2</v>
      </c>
      <c r="B45">
        <v>114.07</v>
      </c>
      <c r="C45" s="1">
        <v>2.5000000000000001E-2</v>
      </c>
      <c r="D45">
        <v>111.39</v>
      </c>
      <c r="E45">
        <f t="shared" si="0"/>
        <v>2.4059610377951277E-2</v>
      </c>
    </row>
    <row r="46" spans="1:5" x14ac:dyDescent="0.25">
      <c r="A46" s="1">
        <v>2.5499999999999998E-2</v>
      </c>
      <c r="B46">
        <v>115.23</v>
      </c>
      <c r="C46" s="1">
        <v>2.5499999999999998E-2</v>
      </c>
      <c r="D46">
        <v>112.65</v>
      </c>
      <c r="E46">
        <f t="shared" si="0"/>
        <v>2.2902796271637799E-2</v>
      </c>
    </row>
    <row r="47" spans="1:5" x14ac:dyDescent="0.25">
      <c r="A47" s="1">
        <v>2.5999999999999999E-2</v>
      </c>
      <c r="B47">
        <v>116.35</v>
      </c>
      <c r="C47" s="1">
        <v>2.5999999999999999E-2</v>
      </c>
      <c r="D47">
        <v>113.89</v>
      </c>
      <c r="E47">
        <f t="shared" si="0"/>
        <v>2.1599789270348526E-2</v>
      </c>
    </row>
    <row r="48" spans="1:5" x14ac:dyDescent="0.25">
      <c r="A48" s="1">
        <v>2.6749999999999999E-2</v>
      </c>
      <c r="B48">
        <v>117.95</v>
      </c>
      <c r="C48" s="1">
        <v>2.6749999999999999E-2</v>
      </c>
      <c r="D48">
        <v>115.72</v>
      </c>
      <c r="E48">
        <f t="shared" si="0"/>
        <v>1.9270653301071586E-2</v>
      </c>
    </row>
    <row r="49" spans="1:5" x14ac:dyDescent="0.25">
      <c r="A49" s="1">
        <v>2.75E-2</v>
      </c>
      <c r="B49">
        <v>119.51</v>
      </c>
      <c r="C49" s="1">
        <v>2.75E-2</v>
      </c>
      <c r="D49">
        <v>117.47</v>
      </c>
      <c r="E49">
        <f t="shared" si="0"/>
        <v>1.7366136034732325E-2</v>
      </c>
    </row>
    <row r="50" spans="1:5" x14ac:dyDescent="0.25">
      <c r="A50" s="1">
        <v>2.8000000000000001E-2</v>
      </c>
      <c r="B50">
        <v>120.54</v>
      </c>
      <c r="C50" s="1">
        <v>2.8000000000000001E-2</v>
      </c>
      <c r="D50">
        <v>118.61</v>
      </c>
      <c r="E50">
        <f t="shared" si="0"/>
        <v>1.6271815192648233E-2</v>
      </c>
    </row>
    <row r="51" spans="1:5" x14ac:dyDescent="0.25">
      <c r="A51" s="1">
        <v>2.8500000000000001E-2</v>
      </c>
      <c r="B51">
        <v>121.55</v>
      </c>
      <c r="C51" s="1">
        <v>2.8500000000000001E-2</v>
      </c>
      <c r="D51">
        <v>119.69</v>
      </c>
      <c r="E51">
        <f t="shared" si="0"/>
        <v>1.5540145375553508E-2</v>
      </c>
    </row>
    <row r="52" spans="1:5" x14ac:dyDescent="0.25">
      <c r="A52" s="1">
        <v>2.9250000000000002E-2</v>
      </c>
      <c r="B52">
        <v>123.01</v>
      </c>
      <c r="C52" s="1">
        <v>2.9250000000000002E-2</v>
      </c>
      <c r="D52">
        <v>121.22</v>
      </c>
      <c r="E52">
        <f t="shared" si="0"/>
        <v>1.4766540174888683E-2</v>
      </c>
    </row>
    <row r="53" spans="1:5" x14ac:dyDescent="0.25">
      <c r="A53" s="1">
        <v>0.03</v>
      </c>
      <c r="B53">
        <v>124.39</v>
      </c>
      <c r="C53" s="1">
        <v>0.03</v>
      </c>
      <c r="D53">
        <v>122.66</v>
      </c>
      <c r="E53">
        <f t="shared" si="0"/>
        <v>1.4104027392793119E-2</v>
      </c>
    </row>
    <row r="54" spans="1:5" x14ac:dyDescent="0.25">
      <c r="A54" s="1">
        <v>3.0499999999999999E-2</v>
      </c>
      <c r="B54">
        <v>125.28</v>
      </c>
      <c r="C54" s="1">
        <v>3.0499999999999999E-2</v>
      </c>
      <c r="D54">
        <v>123.59</v>
      </c>
      <c r="E54">
        <f t="shared" si="0"/>
        <v>1.3674245489117224E-2</v>
      </c>
    </row>
    <row r="55" spans="1:5" x14ac:dyDescent="0.25">
      <c r="A55" s="1">
        <v>3.1E-2</v>
      </c>
      <c r="B55">
        <v>126.12</v>
      </c>
      <c r="C55" s="1">
        <v>3.1E-2</v>
      </c>
      <c r="D55">
        <v>124.47</v>
      </c>
      <c r="E55">
        <f t="shared" si="0"/>
        <v>1.325620631477469E-2</v>
      </c>
    </row>
    <row r="56" spans="1:5" x14ac:dyDescent="0.25">
      <c r="A56" s="1">
        <v>3.175E-2</v>
      </c>
      <c r="B56">
        <v>127.2</v>
      </c>
      <c r="C56" s="1">
        <v>3.175E-2</v>
      </c>
      <c r="D56">
        <v>125.72</v>
      </c>
      <c r="E56">
        <f t="shared" si="0"/>
        <v>1.1772192173083073E-2</v>
      </c>
    </row>
    <row r="57" spans="1:5" x14ac:dyDescent="0.25">
      <c r="A57" s="1">
        <v>3.2500000000000001E-2</v>
      </c>
      <c r="B57">
        <v>128.19</v>
      </c>
      <c r="C57" s="1">
        <v>3.2500000000000001E-2</v>
      </c>
      <c r="D57">
        <v>126.84</v>
      </c>
      <c r="E57">
        <f t="shared" si="0"/>
        <v>1.0643330179753975E-2</v>
      </c>
    </row>
    <row r="58" spans="1:5" x14ac:dyDescent="0.25">
      <c r="A58" s="1">
        <v>3.3000000000000002E-2</v>
      </c>
      <c r="B58">
        <v>128.84</v>
      </c>
      <c r="C58" s="1">
        <v>3.3000000000000002E-2</v>
      </c>
      <c r="D58">
        <v>127.54</v>
      </c>
      <c r="E58">
        <f t="shared" si="0"/>
        <v>1.0192880664889424E-2</v>
      </c>
    </row>
    <row r="59" spans="1:5" x14ac:dyDescent="0.25">
      <c r="A59" s="1">
        <v>3.3500000000000002E-2</v>
      </c>
      <c r="B59">
        <v>129.44999999999999</v>
      </c>
      <c r="C59" s="1">
        <v>3.3500000000000002E-2</v>
      </c>
      <c r="D59">
        <v>128.18</v>
      </c>
      <c r="E59">
        <f t="shared" si="0"/>
        <v>9.9079419566233552E-3</v>
      </c>
    </row>
    <row r="60" spans="1:5" x14ac:dyDescent="0.25">
      <c r="A60" s="1">
        <v>3.4250000000000003E-2</v>
      </c>
      <c r="B60">
        <v>130.26</v>
      </c>
      <c r="C60" s="1">
        <v>3.4250000000000003E-2</v>
      </c>
      <c r="D60">
        <v>129.04</v>
      </c>
      <c r="E60">
        <f t="shared" si="0"/>
        <v>9.4544327340359488E-3</v>
      </c>
    </row>
    <row r="61" spans="1:5" x14ac:dyDescent="0.25">
      <c r="A61" s="1">
        <v>3.5000000000000003E-2</v>
      </c>
      <c r="B61">
        <v>130.87</v>
      </c>
      <c r="C61" s="1">
        <v>3.5000000000000003E-2</v>
      </c>
      <c r="D61">
        <v>129.81</v>
      </c>
      <c r="E61">
        <f t="shared" si="0"/>
        <v>8.1657807564902724E-3</v>
      </c>
    </row>
    <row r="62" spans="1:5" x14ac:dyDescent="0.25">
      <c r="A62" s="1">
        <v>3.5499999999999997E-2</v>
      </c>
      <c r="B62">
        <v>131.21</v>
      </c>
      <c r="C62" s="1">
        <v>3.5499999999999997E-2</v>
      </c>
      <c r="D62">
        <v>130.26</v>
      </c>
      <c r="E62">
        <f t="shared" si="0"/>
        <v>7.2931060955014363E-3</v>
      </c>
    </row>
    <row r="63" spans="1:5" x14ac:dyDescent="0.25">
      <c r="A63" s="1">
        <v>3.5999999999999997E-2</v>
      </c>
      <c r="B63">
        <v>131.52000000000001</v>
      </c>
      <c r="C63" s="1">
        <v>3.5999999999999997E-2</v>
      </c>
      <c r="D63">
        <v>130.63</v>
      </c>
      <c r="E63">
        <f t="shared" si="0"/>
        <v>6.8131363392789929E-3</v>
      </c>
    </row>
    <row r="64" spans="1:5" x14ac:dyDescent="0.25">
      <c r="A64" s="1">
        <v>3.6749999999999998E-2</v>
      </c>
      <c r="B64">
        <v>131.81</v>
      </c>
      <c r="C64" s="1">
        <v>3.6749999999999998E-2</v>
      </c>
      <c r="D64">
        <v>131.11000000000001</v>
      </c>
      <c r="E64">
        <f t="shared" si="0"/>
        <v>5.3390282968498858E-3</v>
      </c>
    </row>
    <row r="65" spans="1:5" x14ac:dyDescent="0.25">
      <c r="A65" s="1">
        <v>3.7499999999999999E-2</v>
      </c>
      <c r="B65">
        <v>131.99</v>
      </c>
      <c r="C65" s="1">
        <v>3.7499999999999999E-2</v>
      </c>
      <c r="D65">
        <v>131.47</v>
      </c>
      <c r="E65">
        <f t="shared" si="0"/>
        <v>3.9552749676733112E-3</v>
      </c>
    </row>
    <row r="66" spans="1:5" x14ac:dyDescent="0.25">
      <c r="A66" s="1">
        <v>3.7999999999999999E-2</v>
      </c>
      <c r="B66">
        <v>132.11000000000001</v>
      </c>
      <c r="C66" s="1">
        <v>3.7999999999999999E-2</v>
      </c>
      <c r="D66">
        <v>131.63</v>
      </c>
      <c r="E66">
        <f t="shared" si="0"/>
        <v>3.6465851249716493E-3</v>
      </c>
    </row>
    <row r="67" spans="1:5" x14ac:dyDescent="0.25">
      <c r="A67" s="1">
        <v>3.85E-2</v>
      </c>
      <c r="B67">
        <v>132.22</v>
      </c>
      <c r="C67" s="1">
        <v>3.85E-2</v>
      </c>
      <c r="D67">
        <v>131.75</v>
      </c>
      <c r="E67">
        <f t="shared" si="0"/>
        <v>3.5673624288424959E-3</v>
      </c>
    </row>
    <row r="68" spans="1:5" x14ac:dyDescent="0.25">
      <c r="A68" s="1">
        <v>3.925E-2</v>
      </c>
      <c r="B68">
        <v>132.38</v>
      </c>
      <c r="C68" s="1">
        <v>3.925E-2</v>
      </c>
      <c r="D68">
        <v>131.94</v>
      </c>
      <c r="E68">
        <f t="shared" si="0"/>
        <v>3.3348491738668922E-3</v>
      </c>
    </row>
    <row r="69" spans="1:5" x14ac:dyDescent="0.25">
      <c r="A69" s="1">
        <v>0.04</v>
      </c>
      <c r="B69">
        <v>132.53</v>
      </c>
      <c r="C69" s="1">
        <v>0.04</v>
      </c>
      <c r="D69">
        <v>132.11000000000001</v>
      </c>
      <c r="E69">
        <f t="shared" si="0"/>
        <v>3.1791688744227343E-3</v>
      </c>
    </row>
    <row r="70" spans="1:5" x14ac:dyDescent="0.25">
      <c r="A70" s="1">
        <v>4.3999999999999997E-2</v>
      </c>
      <c r="B70">
        <v>133.19999999999999</v>
      </c>
      <c r="C70" s="1">
        <v>4.3999999999999997E-2</v>
      </c>
      <c r="D70">
        <v>132.87</v>
      </c>
      <c r="E70">
        <f t="shared" si="0"/>
        <v>2.4836306163918422E-3</v>
      </c>
    </row>
    <row r="71" spans="1:5" x14ac:dyDescent="0.25">
      <c r="A71" s="1">
        <v>4.8000000000000001E-2</v>
      </c>
      <c r="B71">
        <v>133.72</v>
      </c>
      <c r="C71" s="1">
        <v>4.8000000000000001E-2</v>
      </c>
      <c r="D71">
        <v>133.46</v>
      </c>
      <c r="E71">
        <f t="shared" ref="E71:E134" si="1">ABS((D71-B71)/D71)</f>
        <v>1.9481492582046373E-3</v>
      </c>
    </row>
    <row r="72" spans="1:5" x14ac:dyDescent="0.25">
      <c r="A72" s="1">
        <v>5.3999999999999999E-2</v>
      </c>
      <c r="B72">
        <v>134.28</v>
      </c>
      <c r="C72" s="1">
        <v>5.3999999999999999E-2</v>
      </c>
      <c r="D72">
        <v>134.1</v>
      </c>
      <c r="E72">
        <f t="shared" si="1"/>
        <v>1.3422818791946818E-3</v>
      </c>
    </row>
    <row r="73" spans="1:5" x14ac:dyDescent="0.25">
      <c r="A73" s="1">
        <v>0.06</v>
      </c>
      <c r="B73">
        <v>134.65</v>
      </c>
      <c r="C73" s="1">
        <v>0.06</v>
      </c>
      <c r="D73">
        <v>134.53</v>
      </c>
      <c r="E73">
        <f t="shared" si="1"/>
        <v>8.9199435070247933E-4</v>
      </c>
    </row>
    <row r="74" spans="1:5" x14ac:dyDescent="0.25">
      <c r="A74" s="1">
        <v>6.4000000000000001E-2</v>
      </c>
      <c r="B74">
        <v>134.83000000000001</v>
      </c>
      <c r="C74" s="1">
        <v>6.4000000000000001E-2</v>
      </c>
      <c r="D74">
        <v>134.74</v>
      </c>
      <c r="E74">
        <f t="shared" si="1"/>
        <v>6.6795309484936468E-4</v>
      </c>
    </row>
    <row r="75" spans="1:5" x14ac:dyDescent="0.25">
      <c r="A75" s="1">
        <v>6.8000000000000005E-2</v>
      </c>
      <c r="B75">
        <v>134.96</v>
      </c>
      <c r="C75" s="1">
        <v>6.8000000000000005E-2</v>
      </c>
      <c r="D75">
        <v>134.9</v>
      </c>
      <c r="E75">
        <f t="shared" si="1"/>
        <v>4.4477390659749643E-4</v>
      </c>
    </row>
    <row r="76" spans="1:5" x14ac:dyDescent="0.25">
      <c r="A76" s="1">
        <v>7.3999999999999996E-2</v>
      </c>
      <c r="B76">
        <v>135.08000000000001</v>
      </c>
      <c r="C76" s="1">
        <v>7.3999999999999996E-2</v>
      </c>
      <c r="D76">
        <v>135.05000000000001</v>
      </c>
      <c r="E76">
        <f t="shared" si="1"/>
        <v>2.2213994816735382E-4</v>
      </c>
    </row>
    <row r="77" spans="1:5" x14ac:dyDescent="0.25">
      <c r="A77" s="1">
        <v>0.08</v>
      </c>
      <c r="B77">
        <v>135.13999999999999</v>
      </c>
      <c r="C77" s="1">
        <v>0.08</v>
      </c>
      <c r="D77">
        <v>135.13999999999999</v>
      </c>
      <c r="E77">
        <f t="shared" si="1"/>
        <v>0</v>
      </c>
    </row>
    <row r="78" spans="1:5" x14ac:dyDescent="0.25">
      <c r="A78" s="1">
        <v>8.4000000000000005E-2</v>
      </c>
      <c r="B78">
        <v>135.13999999999999</v>
      </c>
      <c r="C78" s="1">
        <v>8.4000000000000005E-2</v>
      </c>
      <c r="D78">
        <v>135.15</v>
      </c>
      <c r="E78">
        <f t="shared" si="1"/>
        <v>7.3991860895444522E-5</v>
      </c>
    </row>
    <row r="79" spans="1:5" x14ac:dyDescent="0.25">
      <c r="A79" s="1">
        <v>8.7999999999999995E-2</v>
      </c>
      <c r="B79">
        <v>135.11000000000001</v>
      </c>
      <c r="C79" s="1">
        <v>8.7999999999999995E-2</v>
      </c>
      <c r="D79">
        <v>135.16</v>
      </c>
      <c r="E79">
        <f t="shared" si="1"/>
        <v>3.6993193252428933E-4</v>
      </c>
    </row>
    <row r="80" spans="1:5" x14ac:dyDescent="0.25">
      <c r="A80">
        <v>0.1</v>
      </c>
      <c r="B80">
        <v>134.69999999999999</v>
      </c>
      <c r="C80">
        <v>0.1</v>
      </c>
      <c r="D80">
        <v>134.84</v>
      </c>
      <c r="E80">
        <f t="shared" si="1"/>
        <v>1.0382675763869384E-3</v>
      </c>
    </row>
    <row r="81" spans="1:5" x14ac:dyDescent="0.25">
      <c r="A81">
        <v>0.10012</v>
      </c>
      <c r="B81">
        <v>134.69</v>
      </c>
      <c r="C81">
        <v>0.10012</v>
      </c>
      <c r="D81">
        <v>134.85</v>
      </c>
      <c r="E81">
        <f t="shared" si="1"/>
        <v>1.186503522432307E-3</v>
      </c>
    </row>
    <row r="82" spans="1:5" x14ac:dyDescent="0.25">
      <c r="A82">
        <v>0.12</v>
      </c>
      <c r="B82">
        <v>133.69999999999999</v>
      </c>
      <c r="C82">
        <v>0.12</v>
      </c>
      <c r="D82">
        <v>133.87</v>
      </c>
      <c r="E82">
        <f t="shared" si="1"/>
        <v>1.2698886979907067E-3</v>
      </c>
    </row>
    <row r="83" spans="1:5" x14ac:dyDescent="0.25">
      <c r="A83">
        <v>0.12017</v>
      </c>
      <c r="B83">
        <v>133.69</v>
      </c>
      <c r="C83">
        <v>0.12017</v>
      </c>
      <c r="D83">
        <v>133.87</v>
      </c>
      <c r="E83">
        <f t="shared" si="1"/>
        <v>1.3445880331665557E-3</v>
      </c>
    </row>
    <row r="84" spans="1:5" x14ac:dyDescent="0.25">
      <c r="A84">
        <v>0.12034</v>
      </c>
      <c r="B84">
        <v>133.68</v>
      </c>
      <c r="C84">
        <v>0.12034</v>
      </c>
      <c r="D84">
        <v>133.86000000000001</v>
      </c>
      <c r="E84">
        <f t="shared" si="1"/>
        <v>1.344688480502068E-3</v>
      </c>
    </row>
    <row r="85" spans="1:5" x14ac:dyDescent="0.25">
      <c r="A85">
        <v>0.1206</v>
      </c>
      <c r="B85">
        <v>133.66999999999999</v>
      </c>
      <c r="C85">
        <v>0.1206</v>
      </c>
      <c r="D85">
        <v>133.84</v>
      </c>
      <c r="E85">
        <f t="shared" si="1"/>
        <v>1.2701733413031672E-3</v>
      </c>
    </row>
    <row r="86" spans="1:5" x14ac:dyDescent="0.25">
      <c r="A86">
        <v>0.12099</v>
      </c>
      <c r="B86">
        <v>133.65</v>
      </c>
      <c r="C86">
        <v>0.12099</v>
      </c>
      <c r="D86">
        <v>133.82</v>
      </c>
      <c r="E86">
        <f t="shared" si="1"/>
        <v>1.2703631744132977E-3</v>
      </c>
    </row>
    <row r="87" spans="1:5" x14ac:dyDescent="0.25">
      <c r="A87">
        <v>0.12156</v>
      </c>
      <c r="B87">
        <v>133.62</v>
      </c>
      <c r="C87">
        <v>0.12156</v>
      </c>
      <c r="D87">
        <v>133.79</v>
      </c>
      <c r="E87">
        <f t="shared" si="1"/>
        <v>1.2706480304954593E-3</v>
      </c>
    </row>
    <row r="88" spans="1:5" x14ac:dyDescent="0.25">
      <c r="A88">
        <v>0.12243</v>
      </c>
      <c r="B88">
        <v>133.57</v>
      </c>
      <c r="C88">
        <v>0.12243</v>
      </c>
      <c r="D88">
        <v>133.75</v>
      </c>
      <c r="E88">
        <f t="shared" si="1"/>
        <v>1.3457943925234154E-3</v>
      </c>
    </row>
    <row r="89" spans="1:5" x14ac:dyDescent="0.25">
      <c r="A89">
        <v>0.12374</v>
      </c>
      <c r="B89">
        <v>133.5</v>
      </c>
      <c r="C89">
        <v>0.12374</v>
      </c>
      <c r="D89">
        <v>133.68</v>
      </c>
      <c r="E89">
        <f t="shared" si="1"/>
        <v>1.3464991023339828E-3</v>
      </c>
    </row>
    <row r="90" spans="1:5" x14ac:dyDescent="0.25">
      <c r="A90">
        <v>0.12569</v>
      </c>
      <c r="B90">
        <v>133.38999999999999</v>
      </c>
      <c r="C90">
        <v>0.12569</v>
      </c>
      <c r="D90">
        <v>133.57</v>
      </c>
      <c r="E90">
        <f t="shared" si="1"/>
        <v>1.3476079958074929E-3</v>
      </c>
    </row>
    <row r="91" spans="1:5" x14ac:dyDescent="0.25">
      <c r="A91">
        <v>0.12862000000000001</v>
      </c>
      <c r="B91">
        <v>133.22999999999999</v>
      </c>
      <c r="C91">
        <v>0.12862000000000001</v>
      </c>
      <c r="D91">
        <v>133.41</v>
      </c>
      <c r="E91">
        <f t="shared" si="1"/>
        <v>1.3492241960873009E-3</v>
      </c>
    </row>
    <row r="92" spans="1:5" x14ac:dyDescent="0.25">
      <c r="A92">
        <v>0.13300999999999999</v>
      </c>
      <c r="B92">
        <v>132.97</v>
      </c>
      <c r="C92">
        <v>0.13300999999999999</v>
      </c>
      <c r="D92">
        <v>133.16</v>
      </c>
      <c r="E92">
        <f t="shared" si="1"/>
        <v>1.4268549113847831E-3</v>
      </c>
    </row>
    <row r="93" spans="1:5" x14ac:dyDescent="0.25">
      <c r="A93">
        <v>0.13650999999999999</v>
      </c>
      <c r="B93">
        <v>132.77000000000001</v>
      </c>
      <c r="C93">
        <v>0.13650999999999999</v>
      </c>
      <c r="D93">
        <v>132.96</v>
      </c>
      <c r="E93">
        <f t="shared" si="1"/>
        <v>1.4290012033694173E-3</v>
      </c>
    </row>
    <row r="94" spans="1:5" x14ac:dyDescent="0.25">
      <c r="A94">
        <v>0.14000000000000001</v>
      </c>
      <c r="B94">
        <v>132.56</v>
      </c>
      <c r="C94">
        <v>0.14000000000000001</v>
      </c>
      <c r="D94">
        <v>132.76</v>
      </c>
      <c r="E94">
        <f t="shared" si="1"/>
        <v>1.5064778547754492E-3</v>
      </c>
    </row>
    <row r="95" spans="1:5" x14ac:dyDescent="0.25">
      <c r="A95">
        <v>0.14049</v>
      </c>
      <c r="B95">
        <v>132.54</v>
      </c>
      <c r="C95">
        <v>0.14049</v>
      </c>
      <c r="D95">
        <v>132.72999999999999</v>
      </c>
      <c r="E95">
        <f t="shared" si="1"/>
        <v>1.4314774353951462E-3</v>
      </c>
    </row>
    <row r="96" spans="1:5" x14ac:dyDescent="0.25">
      <c r="A96">
        <v>0.14097999999999999</v>
      </c>
      <c r="B96">
        <v>132.51</v>
      </c>
      <c r="C96">
        <v>0.14097999999999999</v>
      </c>
      <c r="D96">
        <v>132.69999999999999</v>
      </c>
      <c r="E96">
        <f t="shared" si="1"/>
        <v>1.4318010550112867E-3</v>
      </c>
    </row>
    <row r="97" spans="1:5" x14ac:dyDescent="0.25">
      <c r="A97">
        <v>0.14172000000000001</v>
      </c>
      <c r="B97">
        <v>132.46</v>
      </c>
      <c r="C97">
        <v>0.14172000000000001</v>
      </c>
      <c r="D97">
        <v>132.66</v>
      </c>
      <c r="E97">
        <f t="shared" si="1"/>
        <v>1.5076134479118698E-3</v>
      </c>
    </row>
    <row r="98" spans="1:5" x14ac:dyDescent="0.25">
      <c r="A98">
        <v>0.14282</v>
      </c>
      <c r="B98">
        <v>132.4</v>
      </c>
      <c r="C98">
        <v>0.14282</v>
      </c>
      <c r="D98">
        <v>132.59</v>
      </c>
      <c r="E98">
        <f t="shared" si="1"/>
        <v>1.4329889131910229E-3</v>
      </c>
    </row>
    <row r="99" spans="1:5" x14ac:dyDescent="0.25">
      <c r="A99">
        <v>0.14446999999999999</v>
      </c>
      <c r="B99">
        <v>132.30000000000001</v>
      </c>
      <c r="C99">
        <v>0.14446999999999999</v>
      </c>
      <c r="D99">
        <v>132.49</v>
      </c>
      <c r="E99">
        <f t="shared" si="1"/>
        <v>1.4340704958864647E-3</v>
      </c>
    </row>
    <row r="100" spans="1:5" x14ac:dyDescent="0.25">
      <c r="A100">
        <v>0.14695</v>
      </c>
      <c r="B100">
        <v>132.15</v>
      </c>
      <c r="C100">
        <v>0.14695</v>
      </c>
      <c r="D100">
        <v>132.34</v>
      </c>
      <c r="E100">
        <f t="shared" si="1"/>
        <v>1.4356959347135991E-3</v>
      </c>
    </row>
    <row r="101" spans="1:5" x14ac:dyDescent="0.25">
      <c r="A101">
        <v>0.15067</v>
      </c>
      <c r="B101">
        <v>131.91999999999999</v>
      </c>
      <c r="C101">
        <v>0.15067</v>
      </c>
      <c r="D101">
        <v>132.12</v>
      </c>
      <c r="E101">
        <f t="shared" si="1"/>
        <v>1.5137753557373376E-3</v>
      </c>
    </row>
    <row r="102" spans="1:5" x14ac:dyDescent="0.25">
      <c r="A102">
        <v>0.15625</v>
      </c>
      <c r="B102">
        <v>131.56</v>
      </c>
      <c r="C102">
        <v>0.15625</v>
      </c>
      <c r="D102">
        <v>131.77000000000001</v>
      </c>
      <c r="E102">
        <f t="shared" si="1"/>
        <v>1.5936859679745612E-3</v>
      </c>
    </row>
    <row r="103" spans="1:5" x14ac:dyDescent="0.25">
      <c r="A103">
        <v>0.16</v>
      </c>
      <c r="B103">
        <v>131.32</v>
      </c>
      <c r="C103">
        <v>0.16</v>
      </c>
      <c r="D103">
        <v>131.53</v>
      </c>
      <c r="E103">
        <f t="shared" si="1"/>
        <v>1.5965939329431152E-3</v>
      </c>
    </row>
    <row r="104" spans="1:5" x14ac:dyDescent="0.25">
      <c r="A104">
        <v>0.16048999999999999</v>
      </c>
      <c r="B104">
        <v>131.29</v>
      </c>
      <c r="C104">
        <v>0.16048999999999999</v>
      </c>
      <c r="D104">
        <v>131.5</v>
      </c>
      <c r="E104">
        <f t="shared" si="1"/>
        <v>1.5969581749050036E-3</v>
      </c>
    </row>
    <row r="105" spans="1:5" x14ac:dyDescent="0.25">
      <c r="A105">
        <v>0.16098000000000001</v>
      </c>
      <c r="B105">
        <v>131.26</v>
      </c>
      <c r="C105">
        <v>0.16098000000000001</v>
      </c>
      <c r="D105">
        <v>131.47</v>
      </c>
      <c r="E105">
        <f t="shared" si="1"/>
        <v>1.5973225830988663E-3</v>
      </c>
    </row>
    <row r="106" spans="1:5" x14ac:dyDescent="0.25">
      <c r="A106">
        <v>0.16172</v>
      </c>
      <c r="B106">
        <v>131.21</v>
      </c>
      <c r="C106">
        <v>0.16172</v>
      </c>
      <c r="D106">
        <v>131.41999999999999</v>
      </c>
      <c r="E106">
        <f t="shared" si="1"/>
        <v>1.5979302998020055E-3</v>
      </c>
    </row>
    <row r="107" spans="1:5" x14ac:dyDescent="0.25">
      <c r="A107">
        <v>0.16281999999999999</v>
      </c>
      <c r="B107">
        <v>131.13999999999999</v>
      </c>
      <c r="C107">
        <v>0.16281999999999999</v>
      </c>
      <c r="D107">
        <v>131.35</v>
      </c>
      <c r="E107">
        <f t="shared" si="1"/>
        <v>1.598781880472082E-3</v>
      </c>
    </row>
    <row r="108" spans="1:5" x14ac:dyDescent="0.25">
      <c r="A108">
        <v>0.16447000000000001</v>
      </c>
      <c r="B108">
        <v>131.03</v>
      </c>
      <c r="C108">
        <v>0.16447000000000001</v>
      </c>
      <c r="D108">
        <v>131.24</v>
      </c>
      <c r="E108">
        <f t="shared" si="1"/>
        <v>1.600121914050655E-3</v>
      </c>
    </row>
    <row r="109" spans="1:5" x14ac:dyDescent="0.25">
      <c r="A109">
        <v>0.16694999999999999</v>
      </c>
      <c r="B109">
        <v>130.87</v>
      </c>
      <c r="C109">
        <v>0.16694999999999999</v>
      </c>
      <c r="D109">
        <v>131.08000000000001</v>
      </c>
      <c r="E109">
        <f t="shared" si="1"/>
        <v>1.6020750686604206E-3</v>
      </c>
    </row>
    <row r="110" spans="1:5" x14ac:dyDescent="0.25">
      <c r="A110">
        <v>0.17066999999999999</v>
      </c>
      <c r="B110">
        <v>130.61000000000001</v>
      </c>
      <c r="C110">
        <v>0.17066999999999999</v>
      </c>
      <c r="D110">
        <v>130.83000000000001</v>
      </c>
      <c r="E110">
        <f t="shared" si="1"/>
        <v>1.6815715050064882E-3</v>
      </c>
    </row>
    <row r="111" spans="1:5" x14ac:dyDescent="0.25">
      <c r="A111">
        <v>0.17624999999999999</v>
      </c>
      <c r="B111">
        <v>130.22999999999999</v>
      </c>
      <c r="C111">
        <v>0.17624999999999999</v>
      </c>
      <c r="D111">
        <v>130.44999999999999</v>
      </c>
      <c r="E111">
        <f t="shared" si="1"/>
        <v>1.6864699118436096E-3</v>
      </c>
    </row>
    <row r="112" spans="1:5" x14ac:dyDescent="0.25">
      <c r="A112">
        <v>0.18</v>
      </c>
      <c r="B112">
        <v>129.97</v>
      </c>
      <c r="C112">
        <v>0.18</v>
      </c>
      <c r="D112">
        <v>130.19</v>
      </c>
      <c r="E112">
        <f t="shared" si="1"/>
        <v>1.6898379291804199E-3</v>
      </c>
    </row>
    <row r="113" spans="1:5" x14ac:dyDescent="0.25">
      <c r="A113">
        <v>0.18049000000000001</v>
      </c>
      <c r="B113">
        <v>129.94</v>
      </c>
      <c r="C113">
        <v>0.18049000000000001</v>
      </c>
      <c r="D113">
        <v>130.16999999999999</v>
      </c>
      <c r="E113">
        <f t="shared" si="1"/>
        <v>1.7669201813012966E-3</v>
      </c>
    </row>
    <row r="114" spans="1:5" x14ac:dyDescent="0.25">
      <c r="A114">
        <v>0.18098</v>
      </c>
      <c r="B114">
        <v>129.9</v>
      </c>
      <c r="C114">
        <v>0.18098</v>
      </c>
      <c r="D114">
        <v>130.13</v>
      </c>
      <c r="E114">
        <f t="shared" si="1"/>
        <v>1.7674633059247659E-3</v>
      </c>
    </row>
    <row r="115" spans="1:5" x14ac:dyDescent="0.25">
      <c r="A115">
        <v>0.18171000000000001</v>
      </c>
      <c r="B115">
        <v>129.85</v>
      </c>
      <c r="C115">
        <v>0.18171000000000001</v>
      </c>
      <c r="D115">
        <v>130.08000000000001</v>
      </c>
      <c r="E115">
        <f t="shared" si="1"/>
        <v>1.768142681426954E-3</v>
      </c>
    </row>
    <row r="116" spans="1:5" x14ac:dyDescent="0.25">
      <c r="A116">
        <v>0.18282000000000001</v>
      </c>
      <c r="B116">
        <v>129.77000000000001</v>
      </c>
      <c r="C116">
        <v>0.18282000000000001</v>
      </c>
      <c r="D116">
        <v>130</v>
      </c>
      <c r="E116">
        <f t="shared" si="1"/>
        <v>1.7692307692306905E-3</v>
      </c>
    </row>
    <row r="117" spans="1:5" x14ac:dyDescent="0.25">
      <c r="A117">
        <v>0.18447</v>
      </c>
      <c r="B117">
        <v>129.65</v>
      </c>
      <c r="C117">
        <v>0.18447</v>
      </c>
      <c r="D117">
        <v>129.88</v>
      </c>
      <c r="E117">
        <f t="shared" si="1"/>
        <v>1.7708654142284399E-3</v>
      </c>
    </row>
    <row r="118" spans="1:5" x14ac:dyDescent="0.25">
      <c r="A118">
        <v>0.18695000000000001</v>
      </c>
      <c r="B118">
        <v>129.47999999999999</v>
      </c>
      <c r="C118">
        <v>0.18695000000000001</v>
      </c>
      <c r="D118">
        <v>129.71</v>
      </c>
      <c r="E118">
        <f t="shared" si="1"/>
        <v>1.7731863387558259E-3</v>
      </c>
    </row>
    <row r="119" spans="1:5" x14ac:dyDescent="0.25">
      <c r="A119">
        <v>0.19067000000000001</v>
      </c>
      <c r="B119">
        <v>129.19999999999999</v>
      </c>
      <c r="C119">
        <v>0.19067000000000001</v>
      </c>
      <c r="D119">
        <v>129.44</v>
      </c>
      <c r="E119">
        <f t="shared" si="1"/>
        <v>1.8541409147095882E-3</v>
      </c>
    </row>
    <row r="120" spans="1:5" x14ac:dyDescent="0.25">
      <c r="A120">
        <v>0.19625000000000001</v>
      </c>
      <c r="B120">
        <v>128.79</v>
      </c>
      <c r="C120">
        <v>0.19625000000000001</v>
      </c>
      <c r="D120">
        <v>129.03</v>
      </c>
      <c r="E120">
        <f t="shared" si="1"/>
        <v>1.8600325505697055E-3</v>
      </c>
    </row>
    <row r="121" spans="1:5" x14ac:dyDescent="0.25">
      <c r="A121">
        <v>0.2</v>
      </c>
      <c r="B121">
        <v>128.51</v>
      </c>
      <c r="C121">
        <v>0.2</v>
      </c>
      <c r="D121">
        <v>128.75</v>
      </c>
      <c r="E121">
        <f t="shared" si="1"/>
        <v>1.8640776699029834E-3</v>
      </c>
    </row>
    <row r="122" spans="1:5" x14ac:dyDescent="0.25">
      <c r="A122">
        <v>0.22</v>
      </c>
      <c r="B122">
        <v>126.93</v>
      </c>
      <c r="C122">
        <v>0.22</v>
      </c>
      <c r="D122">
        <v>127.19</v>
      </c>
      <c r="E122">
        <f t="shared" si="1"/>
        <v>2.0441858636684558E-3</v>
      </c>
    </row>
    <row r="123" spans="1:5" x14ac:dyDescent="0.25">
      <c r="A123">
        <v>0.22140000000000001</v>
      </c>
      <c r="B123">
        <v>126.82</v>
      </c>
      <c r="C123">
        <v>0.22140000000000001</v>
      </c>
      <c r="D123">
        <v>127.09</v>
      </c>
      <c r="E123">
        <f t="shared" si="1"/>
        <v>2.1244787158707233E-3</v>
      </c>
    </row>
    <row r="124" spans="1:5" x14ac:dyDescent="0.25">
      <c r="A124">
        <v>0.2228</v>
      </c>
      <c r="B124">
        <v>126.7</v>
      </c>
      <c r="C124">
        <v>0.2228</v>
      </c>
      <c r="D124">
        <v>126.97</v>
      </c>
      <c r="E124">
        <f t="shared" si="1"/>
        <v>2.1264865716310627E-3</v>
      </c>
    </row>
    <row r="125" spans="1:5" x14ac:dyDescent="0.25">
      <c r="A125">
        <v>0.22489999999999999</v>
      </c>
      <c r="B125">
        <v>126.53</v>
      </c>
      <c r="C125">
        <v>0.22489999999999999</v>
      </c>
      <c r="D125">
        <v>126.79</v>
      </c>
      <c r="E125">
        <f t="shared" si="1"/>
        <v>2.0506349081158221E-3</v>
      </c>
    </row>
    <row r="126" spans="1:5" x14ac:dyDescent="0.25">
      <c r="A126">
        <v>0.22805</v>
      </c>
      <c r="B126">
        <v>126.26</v>
      </c>
      <c r="C126">
        <v>0.22805</v>
      </c>
      <c r="D126">
        <v>126.53</v>
      </c>
      <c r="E126">
        <f t="shared" si="1"/>
        <v>2.1338812929739669E-3</v>
      </c>
    </row>
    <row r="127" spans="1:5" x14ac:dyDescent="0.25">
      <c r="A127">
        <v>0.23277999999999999</v>
      </c>
      <c r="B127">
        <v>125.86</v>
      </c>
      <c r="C127">
        <v>0.23277999999999999</v>
      </c>
      <c r="D127">
        <v>126.13</v>
      </c>
      <c r="E127">
        <f t="shared" si="1"/>
        <v>2.1406485372234682E-3</v>
      </c>
    </row>
    <row r="128" spans="1:5" x14ac:dyDescent="0.25">
      <c r="A128">
        <v>0.23638999999999999</v>
      </c>
      <c r="B128">
        <v>125.54</v>
      </c>
      <c r="C128">
        <v>0.23638999999999999</v>
      </c>
      <c r="D128">
        <v>125.82</v>
      </c>
      <c r="E128">
        <f t="shared" si="1"/>
        <v>2.2254013670321643E-3</v>
      </c>
    </row>
    <row r="129" spans="1:5" x14ac:dyDescent="0.25">
      <c r="A129">
        <v>0.24</v>
      </c>
      <c r="B129">
        <v>125.23</v>
      </c>
      <c r="C129">
        <v>0.24</v>
      </c>
      <c r="D129">
        <v>125.51</v>
      </c>
      <c r="E129">
        <f t="shared" si="1"/>
        <v>2.2308979364194176E-3</v>
      </c>
    </row>
    <row r="130" spans="1:5" x14ac:dyDescent="0.25">
      <c r="A130">
        <v>0.2414</v>
      </c>
      <c r="B130">
        <v>125.11</v>
      </c>
      <c r="C130">
        <v>0.2414</v>
      </c>
      <c r="D130">
        <v>125.4</v>
      </c>
      <c r="E130">
        <f t="shared" si="1"/>
        <v>2.3125996810207834E-3</v>
      </c>
    </row>
    <row r="131" spans="1:5" x14ac:dyDescent="0.25">
      <c r="A131">
        <v>0.24279999999999999</v>
      </c>
      <c r="B131">
        <v>124.98</v>
      </c>
      <c r="C131">
        <v>0.24279999999999999</v>
      </c>
      <c r="D131">
        <v>125.27</v>
      </c>
      <c r="E131">
        <f t="shared" si="1"/>
        <v>2.3149996008620744E-3</v>
      </c>
    </row>
    <row r="132" spans="1:5" x14ac:dyDescent="0.25">
      <c r="A132">
        <v>0.24490000000000001</v>
      </c>
      <c r="B132">
        <v>124.8</v>
      </c>
      <c r="C132">
        <v>0.24490000000000001</v>
      </c>
      <c r="D132">
        <v>125.08</v>
      </c>
      <c r="E132">
        <f t="shared" si="1"/>
        <v>2.2385673169171821E-3</v>
      </c>
    </row>
    <row r="133" spans="1:5" x14ac:dyDescent="0.25">
      <c r="A133">
        <v>0.24804999999999999</v>
      </c>
      <c r="B133">
        <v>124.51</v>
      </c>
      <c r="C133">
        <v>0.24804999999999999</v>
      </c>
      <c r="D133">
        <v>124.8</v>
      </c>
      <c r="E133">
        <f t="shared" si="1"/>
        <v>2.323717948717885E-3</v>
      </c>
    </row>
    <row r="134" spans="1:5" x14ac:dyDescent="0.25">
      <c r="A134">
        <v>0.25278</v>
      </c>
      <c r="B134">
        <v>124.08</v>
      </c>
      <c r="C134">
        <v>0.25278</v>
      </c>
      <c r="D134">
        <v>124.37</v>
      </c>
      <c r="E134">
        <f t="shared" si="1"/>
        <v>2.3317520302324215E-3</v>
      </c>
    </row>
    <row r="135" spans="1:5" x14ac:dyDescent="0.25">
      <c r="A135">
        <v>0.25639000000000001</v>
      </c>
      <c r="B135">
        <v>123.74</v>
      </c>
      <c r="C135">
        <v>0.25639000000000001</v>
      </c>
      <c r="D135">
        <v>124.04</v>
      </c>
      <c r="E135">
        <f t="shared" ref="E135:E190" si="2">ABS((D135-B135)/D135)</f>
        <v>2.4185746533377244E-3</v>
      </c>
    </row>
    <row r="136" spans="1:5" x14ac:dyDescent="0.25">
      <c r="A136">
        <v>0.26</v>
      </c>
      <c r="B136">
        <v>123.4</v>
      </c>
      <c r="C136">
        <v>0.26</v>
      </c>
      <c r="D136">
        <v>123.7</v>
      </c>
      <c r="E136">
        <f t="shared" si="2"/>
        <v>2.4252223120452476E-3</v>
      </c>
    </row>
    <row r="137" spans="1:5" x14ac:dyDescent="0.25">
      <c r="A137">
        <v>0.26140000000000002</v>
      </c>
      <c r="B137">
        <v>123.28</v>
      </c>
      <c r="C137">
        <v>0.26140000000000002</v>
      </c>
      <c r="D137">
        <v>123.58</v>
      </c>
      <c r="E137">
        <f t="shared" si="2"/>
        <v>2.4275772778766559E-3</v>
      </c>
    </row>
    <row r="138" spans="1:5" x14ac:dyDescent="0.25">
      <c r="A138">
        <v>0.26279999999999998</v>
      </c>
      <c r="B138">
        <v>123.14</v>
      </c>
      <c r="C138">
        <v>0.26279999999999998</v>
      </c>
      <c r="D138">
        <v>123.44</v>
      </c>
      <c r="E138">
        <f t="shared" si="2"/>
        <v>2.4303305249513702E-3</v>
      </c>
    </row>
    <row r="139" spans="1:5" x14ac:dyDescent="0.25">
      <c r="A139">
        <v>0.26490000000000002</v>
      </c>
      <c r="B139">
        <v>122.94</v>
      </c>
      <c r="C139">
        <v>0.26490000000000002</v>
      </c>
      <c r="D139">
        <v>123.24</v>
      </c>
      <c r="E139">
        <f t="shared" si="2"/>
        <v>2.4342745861732976E-3</v>
      </c>
    </row>
    <row r="140" spans="1:5" x14ac:dyDescent="0.25">
      <c r="A140">
        <v>0.26805000000000001</v>
      </c>
      <c r="B140">
        <v>122.63</v>
      </c>
      <c r="C140">
        <v>0.26805000000000001</v>
      </c>
      <c r="D140">
        <v>122.94</v>
      </c>
      <c r="E140">
        <f t="shared" si="2"/>
        <v>2.5215552301936089E-3</v>
      </c>
    </row>
    <row r="141" spans="1:5" x14ac:dyDescent="0.25">
      <c r="A141">
        <v>0.27277000000000001</v>
      </c>
      <c r="B141">
        <v>122.16</v>
      </c>
      <c r="C141">
        <v>0.27277000000000001</v>
      </c>
      <c r="D141">
        <v>122.48</v>
      </c>
      <c r="E141">
        <f t="shared" si="2"/>
        <v>2.6126714565643974E-3</v>
      </c>
    </row>
    <row r="142" spans="1:5" x14ac:dyDescent="0.25">
      <c r="A142">
        <v>0.27639000000000002</v>
      </c>
      <c r="B142">
        <v>121.8</v>
      </c>
      <c r="C142">
        <v>0.27639000000000002</v>
      </c>
      <c r="D142">
        <v>122.12</v>
      </c>
      <c r="E142">
        <f t="shared" si="2"/>
        <v>2.620373403210018E-3</v>
      </c>
    </row>
    <row r="143" spans="1:5" x14ac:dyDescent="0.25">
      <c r="A143">
        <v>0.28000000000000003</v>
      </c>
      <c r="B143">
        <v>121.44</v>
      </c>
      <c r="C143">
        <v>0.28000000000000003</v>
      </c>
      <c r="D143">
        <v>121.76</v>
      </c>
      <c r="E143">
        <f t="shared" si="2"/>
        <v>2.6281208935611646E-3</v>
      </c>
    </row>
    <row r="144" spans="1:5" x14ac:dyDescent="0.25">
      <c r="A144">
        <v>0.28139999999999998</v>
      </c>
      <c r="B144">
        <v>121.3</v>
      </c>
      <c r="C144">
        <v>0.28139999999999998</v>
      </c>
      <c r="D144">
        <v>121.63</v>
      </c>
      <c r="E144">
        <f t="shared" si="2"/>
        <v>2.7131464276905228E-3</v>
      </c>
    </row>
    <row r="145" spans="1:5" x14ac:dyDescent="0.25">
      <c r="A145">
        <v>0.2828</v>
      </c>
      <c r="B145">
        <v>121.16</v>
      </c>
      <c r="C145">
        <v>0.2828</v>
      </c>
      <c r="D145">
        <v>121.48</v>
      </c>
      <c r="E145">
        <f t="shared" si="2"/>
        <v>2.6341784655911043E-3</v>
      </c>
    </row>
    <row r="146" spans="1:5" x14ac:dyDescent="0.25">
      <c r="A146">
        <v>0.28489999999999999</v>
      </c>
      <c r="B146">
        <v>120.94</v>
      </c>
      <c r="C146">
        <v>0.28489999999999999</v>
      </c>
      <c r="D146">
        <v>121.27</v>
      </c>
      <c r="E146">
        <f t="shared" si="2"/>
        <v>2.7212006267007365E-3</v>
      </c>
    </row>
    <row r="147" spans="1:5" x14ac:dyDescent="0.25">
      <c r="A147">
        <v>0.28804999999999997</v>
      </c>
      <c r="B147">
        <v>120.61</v>
      </c>
      <c r="C147">
        <v>0.28804999999999997</v>
      </c>
      <c r="D147">
        <v>120.94</v>
      </c>
      <c r="E147">
        <f t="shared" si="2"/>
        <v>2.7286257648420566E-3</v>
      </c>
    </row>
    <row r="148" spans="1:5" x14ac:dyDescent="0.25">
      <c r="A148">
        <v>0.29277999999999998</v>
      </c>
      <c r="B148">
        <v>120.11</v>
      </c>
      <c r="C148">
        <v>0.29277999999999998</v>
      </c>
      <c r="D148">
        <v>120.44</v>
      </c>
      <c r="E148">
        <f t="shared" si="2"/>
        <v>2.7399535038193151E-3</v>
      </c>
    </row>
    <row r="149" spans="1:5" x14ac:dyDescent="0.25">
      <c r="A149">
        <v>0.29638999999999999</v>
      </c>
      <c r="B149">
        <v>119.72</v>
      </c>
      <c r="C149">
        <v>0.29638999999999999</v>
      </c>
      <c r="D149">
        <v>120.06</v>
      </c>
      <c r="E149">
        <f t="shared" si="2"/>
        <v>2.8319173746460388E-3</v>
      </c>
    </row>
    <row r="150" spans="1:5" x14ac:dyDescent="0.25">
      <c r="A150">
        <v>0.3</v>
      </c>
      <c r="B150">
        <v>119.33</v>
      </c>
      <c r="C150">
        <v>0.3</v>
      </c>
      <c r="D150">
        <v>119.68</v>
      </c>
      <c r="E150">
        <f t="shared" si="2"/>
        <v>2.9244652406417823E-3</v>
      </c>
    </row>
    <row r="151" spans="1:5" x14ac:dyDescent="0.25">
      <c r="A151">
        <v>0.3014</v>
      </c>
      <c r="B151">
        <v>119.19</v>
      </c>
      <c r="C151">
        <v>0.3014</v>
      </c>
      <c r="D151">
        <v>119.53</v>
      </c>
      <c r="E151">
        <f t="shared" si="2"/>
        <v>2.8444741905797994E-3</v>
      </c>
    </row>
    <row r="152" spans="1:5" x14ac:dyDescent="0.25">
      <c r="A152">
        <v>0.30280000000000001</v>
      </c>
      <c r="B152">
        <v>119.03</v>
      </c>
      <c r="C152">
        <v>0.30280000000000001</v>
      </c>
      <c r="D152">
        <v>119.38</v>
      </c>
      <c r="E152">
        <f t="shared" si="2"/>
        <v>2.9318143742669989E-3</v>
      </c>
    </row>
    <row r="153" spans="1:5" x14ac:dyDescent="0.25">
      <c r="A153">
        <v>0.3049</v>
      </c>
      <c r="B153">
        <v>118.8</v>
      </c>
      <c r="C153">
        <v>0.3049</v>
      </c>
      <c r="D153">
        <v>119.15</v>
      </c>
      <c r="E153">
        <f t="shared" si="2"/>
        <v>2.9374737725556734E-3</v>
      </c>
    </row>
    <row r="154" spans="1:5" x14ac:dyDescent="0.25">
      <c r="A154">
        <v>0.30804999999999999</v>
      </c>
      <c r="B154">
        <v>118.45</v>
      </c>
      <c r="C154">
        <v>0.30804999999999999</v>
      </c>
      <c r="D154">
        <v>118.8</v>
      </c>
      <c r="E154">
        <f t="shared" si="2"/>
        <v>2.9461279461278985E-3</v>
      </c>
    </row>
    <row r="155" spans="1:5" x14ac:dyDescent="0.25">
      <c r="A155">
        <v>0.31276999999999999</v>
      </c>
      <c r="B155">
        <v>117.91</v>
      </c>
      <c r="C155">
        <v>0.31276999999999999</v>
      </c>
      <c r="D155">
        <v>118.26</v>
      </c>
      <c r="E155">
        <f t="shared" si="2"/>
        <v>2.9595805851514332E-3</v>
      </c>
    </row>
    <row r="156" spans="1:5" x14ac:dyDescent="0.25">
      <c r="A156">
        <v>0.31639</v>
      </c>
      <c r="B156">
        <v>117.5</v>
      </c>
      <c r="C156">
        <v>0.31639</v>
      </c>
      <c r="D156">
        <v>117.86</v>
      </c>
      <c r="E156">
        <f t="shared" si="2"/>
        <v>3.0544714067537709E-3</v>
      </c>
    </row>
    <row r="157" spans="1:5" x14ac:dyDescent="0.25">
      <c r="A157">
        <v>0.32</v>
      </c>
      <c r="B157">
        <v>117.08</v>
      </c>
      <c r="C157">
        <v>0.32</v>
      </c>
      <c r="D157">
        <v>117.44</v>
      </c>
      <c r="E157">
        <f t="shared" si="2"/>
        <v>3.0653950953678428E-3</v>
      </c>
    </row>
    <row r="158" spans="1:5" x14ac:dyDescent="0.25">
      <c r="A158">
        <v>0.32400000000000001</v>
      </c>
      <c r="B158">
        <v>116.61</v>
      </c>
      <c r="C158">
        <v>0.32400000000000001</v>
      </c>
      <c r="D158">
        <v>116.98</v>
      </c>
      <c r="E158">
        <f t="shared" si="2"/>
        <v>3.162933834843602E-3</v>
      </c>
    </row>
    <row r="159" spans="1:5" x14ac:dyDescent="0.25">
      <c r="A159">
        <v>0.32800000000000001</v>
      </c>
      <c r="B159">
        <v>116.13</v>
      </c>
      <c r="C159">
        <v>0.32800000000000001</v>
      </c>
      <c r="D159">
        <v>116.51</v>
      </c>
      <c r="E159">
        <f t="shared" si="2"/>
        <v>3.2615226160845391E-3</v>
      </c>
    </row>
    <row r="160" spans="1:5" x14ac:dyDescent="0.25">
      <c r="A160">
        <v>0.33400000000000002</v>
      </c>
      <c r="B160">
        <v>115.4</v>
      </c>
      <c r="C160">
        <v>0.33400000000000002</v>
      </c>
      <c r="D160">
        <v>115.77</v>
      </c>
      <c r="E160">
        <f t="shared" si="2"/>
        <v>3.1959920532088656E-3</v>
      </c>
    </row>
    <row r="161" spans="1:5" x14ac:dyDescent="0.25">
      <c r="A161">
        <v>0.34</v>
      </c>
      <c r="B161">
        <v>114.65</v>
      </c>
      <c r="C161">
        <v>0.34</v>
      </c>
      <c r="D161">
        <v>115.04</v>
      </c>
      <c r="E161">
        <f t="shared" si="2"/>
        <v>3.3901251738525776E-3</v>
      </c>
    </row>
    <row r="162" spans="1:5" x14ac:dyDescent="0.25">
      <c r="A162">
        <v>0.34399999999999997</v>
      </c>
      <c r="B162">
        <v>114.16</v>
      </c>
      <c r="C162">
        <v>0.34399999999999997</v>
      </c>
      <c r="D162">
        <v>114.55</v>
      </c>
      <c r="E162">
        <f t="shared" si="2"/>
        <v>3.404626800523794E-3</v>
      </c>
    </row>
    <row r="163" spans="1:5" x14ac:dyDescent="0.25">
      <c r="A163">
        <v>0.34799999999999998</v>
      </c>
      <c r="B163">
        <v>113.64</v>
      </c>
      <c r="C163">
        <v>0.34799999999999998</v>
      </c>
      <c r="D163">
        <v>114.04</v>
      </c>
      <c r="E163">
        <f t="shared" si="2"/>
        <v>3.5075412136093094E-3</v>
      </c>
    </row>
    <row r="164" spans="1:5" x14ac:dyDescent="0.25">
      <c r="A164">
        <v>0.35399999999999998</v>
      </c>
      <c r="B164">
        <v>112.85</v>
      </c>
      <c r="C164">
        <v>0.35399999999999998</v>
      </c>
      <c r="D164">
        <v>113.26</v>
      </c>
      <c r="E164">
        <f t="shared" si="2"/>
        <v>3.6199894049091541E-3</v>
      </c>
    </row>
    <row r="165" spans="1:5" x14ac:dyDescent="0.25">
      <c r="A165">
        <v>0.36</v>
      </c>
      <c r="B165">
        <v>112.05</v>
      </c>
      <c r="C165">
        <v>0.36</v>
      </c>
      <c r="D165">
        <v>112.47</v>
      </c>
      <c r="E165">
        <f t="shared" si="2"/>
        <v>3.7343291544411996E-3</v>
      </c>
    </row>
    <row r="166" spans="1:5" x14ac:dyDescent="0.25">
      <c r="A166">
        <v>0.36280000000000001</v>
      </c>
      <c r="B166">
        <v>111.69</v>
      </c>
      <c r="C166">
        <v>0.36280000000000001</v>
      </c>
      <c r="D166">
        <v>112.11</v>
      </c>
      <c r="E166">
        <f t="shared" si="2"/>
        <v>3.7463205780037616E-3</v>
      </c>
    </row>
    <row r="167" spans="1:5" x14ac:dyDescent="0.25">
      <c r="A167">
        <v>0.36559999999999998</v>
      </c>
      <c r="B167">
        <v>111.31</v>
      </c>
      <c r="C167">
        <v>0.36559999999999998</v>
      </c>
      <c r="D167">
        <v>111.73</v>
      </c>
      <c r="E167">
        <f t="shared" si="2"/>
        <v>3.7590620245234198E-3</v>
      </c>
    </row>
    <row r="168" spans="1:5" x14ac:dyDescent="0.25">
      <c r="A168">
        <v>0.36980000000000002</v>
      </c>
      <c r="B168">
        <v>110.72</v>
      </c>
      <c r="C168">
        <v>0.36980000000000002</v>
      </c>
      <c r="D168">
        <v>111.15</v>
      </c>
      <c r="E168">
        <f t="shared" si="2"/>
        <v>3.8686459739091929E-3</v>
      </c>
    </row>
    <row r="169" spans="1:5" x14ac:dyDescent="0.25">
      <c r="A169">
        <v>0.37609999999999999</v>
      </c>
      <c r="B169">
        <v>109.83</v>
      </c>
      <c r="C169">
        <v>0.37609999999999999</v>
      </c>
      <c r="D169">
        <v>110.27</v>
      </c>
      <c r="E169">
        <f t="shared" si="2"/>
        <v>3.9902058583476717E-3</v>
      </c>
    </row>
    <row r="170" spans="1:5" x14ac:dyDescent="0.25">
      <c r="A170">
        <v>0.38555</v>
      </c>
      <c r="B170">
        <v>108.45</v>
      </c>
      <c r="C170">
        <v>0.38555</v>
      </c>
      <c r="D170">
        <v>108.9</v>
      </c>
      <c r="E170">
        <f t="shared" si="2"/>
        <v>4.1322314049587038E-3</v>
      </c>
    </row>
    <row r="171" spans="1:5" x14ac:dyDescent="0.25">
      <c r="A171">
        <v>0.39277000000000001</v>
      </c>
      <c r="B171">
        <v>107.38</v>
      </c>
      <c r="C171">
        <v>0.39277000000000001</v>
      </c>
      <c r="D171">
        <v>107.84</v>
      </c>
      <c r="E171">
        <f t="shared" si="2"/>
        <v>4.2655786350149104E-3</v>
      </c>
    </row>
    <row r="172" spans="1:5" x14ac:dyDescent="0.25">
      <c r="A172">
        <v>0.4</v>
      </c>
      <c r="B172">
        <v>106.29</v>
      </c>
      <c r="C172">
        <v>0.4</v>
      </c>
      <c r="D172">
        <v>106.75</v>
      </c>
      <c r="E172">
        <f t="shared" si="2"/>
        <v>4.3091334894612993E-3</v>
      </c>
    </row>
    <row r="173" spans="1:5" x14ac:dyDescent="0.25">
      <c r="A173">
        <v>0.40279999999999999</v>
      </c>
      <c r="B173">
        <v>105.88</v>
      </c>
      <c r="C173">
        <v>0.40279999999999999</v>
      </c>
      <c r="D173">
        <v>106.35</v>
      </c>
      <c r="E173">
        <f t="shared" si="2"/>
        <v>4.4193700047014473E-3</v>
      </c>
    </row>
    <row r="174" spans="1:5" x14ac:dyDescent="0.25">
      <c r="A174">
        <v>0.40560000000000002</v>
      </c>
      <c r="B174">
        <v>105.44</v>
      </c>
      <c r="C174">
        <v>0.40560000000000002</v>
      </c>
      <c r="D174">
        <v>105.91</v>
      </c>
      <c r="E174">
        <f t="shared" si="2"/>
        <v>4.4377301482390599E-3</v>
      </c>
    </row>
    <row r="175" spans="1:5" x14ac:dyDescent="0.25">
      <c r="A175">
        <v>0.4098</v>
      </c>
      <c r="B175">
        <v>104.77</v>
      </c>
      <c r="C175">
        <v>0.4098</v>
      </c>
      <c r="D175">
        <v>105.25</v>
      </c>
      <c r="E175">
        <f t="shared" si="2"/>
        <v>4.5605700712589448E-3</v>
      </c>
    </row>
    <row r="176" spans="1:5" x14ac:dyDescent="0.25">
      <c r="A176">
        <v>0.41610000000000003</v>
      </c>
      <c r="B176">
        <v>103.75</v>
      </c>
      <c r="C176">
        <v>0.41610000000000003</v>
      </c>
      <c r="D176">
        <v>104.24</v>
      </c>
      <c r="E176">
        <f t="shared" si="2"/>
        <v>4.7006907137374801E-3</v>
      </c>
    </row>
    <row r="177" spans="1:7" x14ac:dyDescent="0.25">
      <c r="A177">
        <v>0.42554999999999998</v>
      </c>
      <c r="B177">
        <v>102.17</v>
      </c>
      <c r="C177">
        <v>0.42554999999999998</v>
      </c>
      <c r="D177">
        <v>102.67</v>
      </c>
      <c r="E177">
        <f t="shared" si="2"/>
        <v>4.8699717541638259E-3</v>
      </c>
    </row>
    <row r="178" spans="1:7" x14ac:dyDescent="0.25">
      <c r="A178">
        <v>0.43276999999999999</v>
      </c>
      <c r="B178">
        <v>100.95</v>
      </c>
      <c r="C178">
        <v>0.43276999999999999</v>
      </c>
      <c r="D178">
        <v>101.46</v>
      </c>
      <c r="E178">
        <f t="shared" si="2"/>
        <v>5.026611472501389E-3</v>
      </c>
    </row>
    <row r="179" spans="1:7" x14ac:dyDescent="0.25">
      <c r="A179">
        <v>0.44</v>
      </c>
      <c r="B179">
        <v>99.698999999999998</v>
      </c>
      <c r="C179">
        <v>0.44</v>
      </c>
      <c r="D179">
        <v>100.22</v>
      </c>
      <c r="E179">
        <f t="shared" si="2"/>
        <v>5.1985631610457078E-3</v>
      </c>
    </row>
    <row r="180" spans="1:7" x14ac:dyDescent="0.25">
      <c r="A180">
        <v>0.48</v>
      </c>
      <c r="B180">
        <v>92.168999999999997</v>
      </c>
      <c r="C180">
        <v>0.48</v>
      </c>
      <c r="D180">
        <v>92.727000000000004</v>
      </c>
      <c r="E180">
        <f t="shared" si="2"/>
        <v>6.0176647578375972E-3</v>
      </c>
    </row>
    <row r="181" spans="1:7" x14ac:dyDescent="0.25">
      <c r="A181">
        <v>0.48799999999999999</v>
      </c>
      <c r="B181">
        <v>90.638999999999996</v>
      </c>
      <c r="C181">
        <v>0.48799999999999999</v>
      </c>
      <c r="D181">
        <v>91.14</v>
      </c>
      <c r="E181">
        <f t="shared" si="2"/>
        <v>5.4970375246873463E-3</v>
      </c>
    </row>
    <row r="182" spans="1:7" x14ac:dyDescent="0.25">
      <c r="A182">
        <v>0.52</v>
      </c>
      <c r="B182">
        <v>83.855000000000004</v>
      </c>
      <c r="C182">
        <v>0.52</v>
      </c>
      <c r="D182">
        <v>84.221999999999994</v>
      </c>
      <c r="E182">
        <f t="shared" si="2"/>
        <v>4.3575312863621176E-3</v>
      </c>
    </row>
    <row r="183" spans="1:7" x14ac:dyDescent="0.25">
      <c r="A183">
        <v>0.52800000000000002</v>
      </c>
      <c r="B183">
        <v>82.073999999999998</v>
      </c>
      <c r="C183">
        <v>0.52800000000000002</v>
      </c>
      <c r="D183">
        <v>82.414000000000001</v>
      </c>
      <c r="E183">
        <f>ABS((D183-B183)/D183)</f>
        <v>4.1255126556168052E-3</v>
      </c>
    </row>
    <row r="184" spans="1:7" x14ac:dyDescent="0.25">
      <c r="A184">
        <v>0.53600000000000003</v>
      </c>
      <c r="B184">
        <v>80.210999999999999</v>
      </c>
      <c r="C184">
        <v>0.53600000000000003</v>
      </c>
      <c r="D184">
        <v>80.486999999999995</v>
      </c>
      <c r="E184">
        <f t="shared" si="2"/>
        <v>3.4291252003428663E-3</v>
      </c>
    </row>
    <row r="185" spans="1:7" x14ac:dyDescent="0.25">
      <c r="A185">
        <v>0.54800000000000004</v>
      </c>
      <c r="B185">
        <v>77.472999999999999</v>
      </c>
      <c r="C185">
        <v>0.54800000000000004</v>
      </c>
      <c r="D185">
        <v>77.623000000000005</v>
      </c>
      <c r="E185">
        <f t="shared" si="2"/>
        <v>1.9324169382786761E-3</v>
      </c>
    </row>
    <row r="186" spans="1:7" x14ac:dyDescent="0.25">
      <c r="A186">
        <v>0.56000000000000005</v>
      </c>
      <c r="B186">
        <v>74.596000000000004</v>
      </c>
      <c r="C186">
        <v>0.56000000000000005</v>
      </c>
      <c r="D186">
        <v>74.504000000000005</v>
      </c>
      <c r="E186">
        <f t="shared" si="2"/>
        <v>1.2348330290990919E-3</v>
      </c>
    </row>
    <row r="187" spans="1:7" x14ac:dyDescent="0.25">
      <c r="A187">
        <v>0.56799999999999995</v>
      </c>
      <c r="B187">
        <v>72.489000000000004</v>
      </c>
      <c r="C187">
        <v>0.56799999999999995</v>
      </c>
      <c r="D187">
        <v>72.295000000000002</v>
      </c>
      <c r="E187">
        <f t="shared" si="2"/>
        <v>2.6834497544782157E-3</v>
      </c>
    </row>
    <row r="188" spans="1:7" x14ac:dyDescent="0.25">
      <c r="A188">
        <v>0.57599999999999996</v>
      </c>
      <c r="B188">
        <v>70.242000000000004</v>
      </c>
      <c r="C188">
        <v>0.57599999999999996</v>
      </c>
      <c r="D188">
        <v>69.977999999999994</v>
      </c>
      <c r="E188">
        <f t="shared" si="2"/>
        <v>3.7726142501930612E-3</v>
      </c>
    </row>
    <row r="189" spans="1:7" x14ac:dyDescent="0.25">
      <c r="A189">
        <v>0.58799999999999997</v>
      </c>
      <c r="B189">
        <v>66.759</v>
      </c>
      <c r="C189">
        <v>0.58799999999999997</v>
      </c>
      <c r="D189">
        <v>66.302999999999997</v>
      </c>
      <c r="E189">
        <f t="shared" si="2"/>
        <v>6.8775168544410225E-3</v>
      </c>
    </row>
    <row r="190" spans="1:7" x14ac:dyDescent="0.25">
      <c r="A190">
        <v>0.6</v>
      </c>
      <c r="B190">
        <v>63.201999999999998</v>
      </c>
      <c r="C190">
        <v>0.6</v>
      </c>
      <c r="D190">
        <v>62.393000000000001</v>
      </c>
      <c r="E190">
        <f t="shared" si="2"/>
        <v>1.2966198131200575E-2</v>
      </c>
    </row>
    <row r="191" spans="1:7" x14ac:dyDescent="0.25">
      <c r="E191">
        <f>AVERAGE(E5:E190)</f>
        <v>1.1971467418411106E-2</v>
      </c>
      <c r="F191">
        <f>E191*100</f>
        <v>1.1971467418411106</v>
      </c>
      <c r="G191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Convergence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Tamsin</dc:creator>
  <cp:lastModifiedBy>Tamsin</cp:lastModifiedBy>
  <dcterms:created xsi:type="dcterms:W3CDTF">2019-09-20T18:24:35Z</dcterms:created>
  <dcterms:modified xsi:type="dcterms:W3CDTF">2019-10-29T21:40:21Z</dcterms:modified>
</cp:coreProperties>
</file>