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Baseline Results\"/>
    </mc:Choice>
  </mc:AlternateContent>
  <xr:revisionPtr revIDLastSave="0" documentId="13_ncr:1_{884ACF7F-B620-4431-B581-12B9B26E4E63}" xr6:coauthVersionLast="44" xr6:coauthVersionMax="44" xr10:uidLastSave="{00000000-0000-0000-0000-000000000000}"/>
  <bookViews>
    <workbookView xWindow="-120" yWindow="-120" windowWidth="29040" windowHeight="15840" activeTab="3" xr2:uid="{E2789996-D5C7-4691-9624-9CA176DF494E}"/>
  </bookViews>
  <sheets>
    <sheet name="720deg" sheetId="1" r:id="rId1"/>
    <sheet name="360deg" sheetId="2" r:id="rId2"/>
    <sheet name="TwistReverse" sheetId="4" r:id="rId3"/>
    <sheet name="Convergen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2" i="5"/>
  <c r="K3" i="5"/>
  <c r="K2" i="5"/>
  <c r="J3" i="5"/>
  <c r="J2" i="5"/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5" i="5"/>
  <c r="I293" i="5" l="1"/>
  <c r="J293" i="5" s="1"/>
  <c r="G10" i="5"/>
  <c r="G11" i="5"/>
  <c r="G16" i="5"/>
  <c r="G17" i="5"/>
  <c r="G22" i="5"/>
  <c r="G23" i="5"/>
  <c r="G28" i="5"/>
  <c r="G29" i="5"/>
  <c r="G34" i="5"/>
  <c r="G35" i="5"/>
  <c r="G40" i="5"/>
  <c r="G41" i="5"/>
  <c r="G46" i="5"/>
  <c r="G47" i="5"/>
  <c r="G52" i="5"/>
  <c r="G53" i="5"/>
  <c r="G58" i="5"/>
  <c r="G59" i="5"/>
  <c r="G64" i="5"/>
  <c r="G65" i="5"/>
  <c r="G70" i="5"/>
  <c r="G71" i="5"/>
  <c r="G76" i="5"/>
  <c r="G77" i="5"/>
  <c r="G82" i="5"/>
  <c r="G83" i="5"/>
  <c r="G88" i="5"/>
  <c r="G89" i="5"/>
  <c r="G94" i="5"/>
  <c r="G95" i="5"/>
  <c r="G100" i="5"/>
  <c r="G101" i="5"/>
  <c r="G106" i="5"/>
  <c r="G107" i="5"/>
  <c r="G112" i="5"/>
  <c r="G113" i="5"/>
  <c r="G118" i="5"/>
  <c r="G119" i="5"/>
  <c r="G124" i="5"/>
  <c r="G125" i="5"/>
  <c r="G130" i="5"/>
  <c r="G131" i="5"/>
  <c r="G136" i="5"/>
  <c r="G137" i="5"/>
  <c r="G142" i="5"/>
  <c r="G143" i="5"/>
  <c r="G148" i="5"/>
  <c r="G149" i="5"/>
  <c r="G154" i="5"/>
  <c r="G155" i="5"/>
  <c r="G160" i="5"/>
  <c r="G161" i="5"/>
  <c r="G166" i="5"/>
  <c r="G167" i="5"/>
  <c r="G172" i="5"/>
  <c r="G173" i="5"/>
  <c r="G178" i="5"/>
  <c r="G179" i="5"/>
  <c r="G184" i="5"/>
  <c r="G185" i="5"/>
  <c r="G190" i="5"/>
  <c r="G191" i="5"/>
  <c r="G196" i="5"/>
  <c r="G197" i="5"/>
  <c r="G202" i="5"/>
  <c r="G203" i="5"/>
  <c r="G208" i="5"/>
  <c r="G209" i="5"/>
  <c r="G214" i="5"/>
  <c r="G215" i="5"/>
  <c r="G220" i="5"/>
  <c r="G221" i="5"/>
  <c r="G226" i="5"/>
  <c r="G227" i="5"/>
  <c r="G232" i="5"/>
  <c r="G233" i="5"/>
  <c r="G238" i="5"/>
  <c r="G239" i="5"/>
  <c r="G244" i="5"/>
  <c r="G245" i="5"/>
  <c r="G250" i="5"/>
  <c r="G251" i="5"/>
  <c r="G256" i="5"/>
  <c r="G257" i="5"/>
  <c r="G262" i="5"/>
  <c r="G263" i="5"/>
  <c r="G268" i="5"/>
  <c r="G269" i="5"/>
  <c r="G274" i="5"/>
  <c r="G275" i="5"/>
  <c r="G280" i="5"/>
  <c r="G281" i="5"/>
  <c r="G286" i="5"/>
  <c r="G287" i="5"/>
  <c r="G292" i="5"/>
  <c r="G5" i="5"/>
  <c r="F6" i="5"/>
  <c r="G6" i="5" s="1"/>
  <c r="F7" i="5"/>
  <c r="G7" i="5" s="1"/>
  <c r="F8" i="5"/>
  <c r="G8" i="5" s="1"/>
  <c r="F9" i="5"/>
  <c r="G9" i="5" s="1"/>
  <c r="F10" i="5"/>
  <c r="F11" i="5"/>
  <c r="F12" i="5"/>
  <c r="G12" i="5" s="1"/>
  <c r="F13" i="5"/>
  <c r="G13" i="5" s="1"/>
  <c r="F14" i="5"/>
  <c r="G14" i="5" s="1"/>
  <c r="F15" i="5"/>
  <c r="G15" i="5" s="1"/>
  <c r="F16" i="5"/>
  <c r="F17" i="5"/>
  <c r="F18" i="5"/>
  <c r="G18" i="5" s="1"/>
  <c r="F19" i="5"/>
  <c r="G19" i="5" s="1"/>
  <c r="F20" i="5"/>
  <c r="G20" i="5" s="1"/>
  <c r="F21" i="5"/>
  <c r="G21" i="5" s="1"/>
  <c r="F22" i="5"/>
  <c r="F23" i="5"/>
  <c r="F24" i="5"/>
  <c r="G24" i="5" s="1"/>
  <c r="F25" i="5"/>
  <c r="G25" i="5" s="1"/>
  <c r="F26" i="5"/>
  <c r="G26" i="5" s="1"/>
  <c r="F27" i="5"/>
  <c r="G27" i="5" s="1"/>
  <c r="F28" i="5"/>
  <c r="F29" i="5"/>
  <c r="F30" i="5"/>
  <c r="G30" i="5" s="1"/>
  <c r="F31" i="5"/>
  <c r="G31" i="5" s="1"/>
  <c r="F32" i="5"/>
  <c r="G32" i="5" s="1"/>
  <c r="F33" i="5"/>
  <c r="G33" i="5" s="1"/>
  <c r="F34" i="5"/>
  <c r="F35" i="5"/>
  <c r="F36" i="5"/>
  <c r="G36" i="5" s="1"/>
  <c r="F37" i="5"/>
  <c r="G37" i="5" s="1"/>
  <c r="F38" i="5"/>
  <c r="G38" i="5" s="1"/>
  <c r="F39" i="5"/>
  <c r="G39" i="5" s="1"/>
  <c r="F40" i="5"/>
  <c r="F41" i="5"/>
  <c r="F42" i="5"/>
  <c r="G42" i="5" s="1"/>
  <c r="F43" i="5"/>
  <c r="G43" i="5" s="1"/>
  <c r="F44" i="5"/>
  <c r="G44" i="5" s="1"/>
  <c r="F45" i="5"/>
  <c r="G45" i="5" s="1"/>
  <c r="F46" i="5"/>
  <c r="F47" i="5"/>
  <c r="F48" i="5"/>
  <c r="G48" i="5" s="1"/>
  <c r="F49" i="5"/>
  <c r="G49" i="5" s="1"/>
  <c r="F50" i="5"/>
  <c r="G50" i="5" s="1"/>
  <c r="F51" i="5"/>
  <c r="G51" i="5" s="1"/>
  <c r="F52" i="5"/>
  <c r="F53" i="5"/>
  <c r="F54" i="5"/>
  <c r="G54" i="5" s="1"/>
  <c r="F55" i="5"/>
  <c r="G55" i="5" s="1"/>
  <c r="F56" i="5"/>
  <c r="G56" i="5" s="1"/>
  <c r="F57" i="5"/>
  <c r="G57" i="5" s="1"/>
  <c r="F58" i="5"/>
  <c r="F59" i="5"/>
  <c r="F60" i="5"/>
  <c r="G60" i="5" s="1"/>
  <c r="F61" i="5"/>
  <c r="G61" i="5" s="1"/>
  <c r="F62" i="5"/>
  <c r="G62" i="5" s="1"/>
  <c r="F63" i="5"/>
  <c r="G63" i="5" s="1"/>
  <c r="F64" i="5"/>
  <c r="F65" i="5"/>
  <c r="F66" i="5"/>
  <c r="G66" i="5" s="1"/>
  <c r="F67" i="5"/>
  <c r="G67" i="5" s="1"/>
  <c r="F68" i="5"/>
  <c r="G68" i="5" s="1"/>
  <c r="F69" i="5"/>
  <c r="G69" i="5" s="1"/>
  <c r="F70" i="5"/>
  <c r="F71" i="5"/>
  <c r="F72" i="5"/>
  <c r="G72" i="5" s="1"/>
  <c r="F73" i="5"/>
  <c r="G73" i="5" s="1"/>
  <c r="F74" i="5"/>
  <c r="G74" i="5" s="1"/>
  <c r="F75" i="5"/>
  <c r="G75" i="5" s="1"/>
  <c r="F76" i="5"/>
  <c r="F77" i="5"/>
  <c r="F78" i="5"/>
  <c r="G78" i="5" s="1"/>
  <c r="F79" i="5"/>
  <c r="G79" i="5" s="1"/>
  <c r="F80" i="5"/>
  <c r="G80" i="5" s="1"/>
  <c r="F81" i="5"/>
  <c r="G81" i="5" s="1"/>
  <c r="F82" i="5"/>
  <c r="F83" i="5"/>
  <c r="F84" i="5"/>
  <c r="G84" i="5" s="1"/>
  <c r="F85" i="5"/>
  <c r="G85" i="5" s="1"/>
  <c r="F86" i="5"/>
  <c r="G86" i="5" s="1"/>
  <c r="F87" i="5"/>
  <c r="G87" i="5" s="1"/>
  <c r="F88" i="5"/>
  <c r="F89" i="5"/>
  <c r="F90" i="5"/>
  <c r="G90" i="5" s="1"/>
  <c r="F91" i="5"/>
  <c r="G91" i="5" s="1"/>
  <c r="F92" i="5"/>
  <c r="G92" i="5" s="1"/>
  <c r="F93" i="5"/>
  <c r="G93" i="5" s="1"/>
  <c r="F94" i="5"/>
  <c r="F95" i="5"/>
  <c r="F96" i="5"/>
  <c r="G96" i="5" s="1"/>
  <c r="F97" i="5"/>
  <c r="G97" i="5" s="1"/>
  <c r="F98" i="5"/>
  <c r="G98" i="5" s="1"/>
  <c r="F99" i="5"/>
  <c r="G99" i="5" s="1"/>
  <c r="F100" i="5"/>
  <c r="F101" i="5"/>
  <c r="F102" i="5"/>
  <c r="G102" i="5" s="1"/>
  <c r="F103" i="5"/>
  <c r="G103" i="5" s="1"/>
  <c r="F104" i="5"/>
  <c r="G104" i="5" s="1"/>
  <c r="F105" i="5"/>
  <c r="G105" i="5" s="1"/>
  <c r="F106" i="5"/>
  <c r="F107" i="5"/>
  <c r="F108" i="5"/>
  <c r="G108" i="5" s="1"/>
  <c r="F109" i="5"/>
  <c r="G109" i="5" s="1"/>
  <c r="F110" i="5"/>
  <c r="G110" i="5" s="1"/>
  <c r="F111" i="5"/>
  <c r="G111" i="5" s="1"/>
  <c r="F112" i="5"/>
  <c r="F113" i="5"/>
  <c r="F114" i="5"/>
  <c r="G114" i="5" s="1"/>
  <c r="F115" i="5"/>
  <c r="G115" i="5" s="1"/>
  <c r="F116" i="5"/>
  <c r="G116" i="5" s="1"/>
  <c r="F117" i="5"/>
  <c r="G117" i="5" s="1"/>
  <c r="F118" i="5"/>
  <c r="F119" i="5"/>
  <c r="F120" i="5"/>
  <c r="G120" i="5" s="1"/>
  <c r="F121" i="5"/>
  <c r="G121" i="5" s="1"/>
  <c r="F122" i="5"/>
  <c r="G122" i="5" s="1"/>
  <c r="F123" i="5"/>
  <c r="G123" i="5" s="1"/>
  <c r="F124" i="5"/>
  <c r="F125" i="5"/>
  <c r="F126" i="5"/>
  <c r="G126" i="5" s="1"/>
  <c r="F127" i="5"/>
  <c r="G127" i="5" s="1"/>
  <c r="F128" i="5"/>
  <c r="G128" i="5" s="1"/>
  <c r="F129" i="5"/>
  <c r="G129" i="5" s="1"/>
  <c r="F130" i="5"/>
  <c r="F131" i="5"/>
  <c r="F132" i="5"/>
  <c r="G132" i="5" s="1"/>
  <c r="F133" i="5"/>
  <c r="G133" i="5" s="1"/>
  <c r="F134" i="5"/>
  <c r="G134" i="5" s="1"/>
  <c r="F135" i="5"/>
  <c r="G135" i="5" s="1"/>
  <c r="F136" i="5"/>
  <c r="F137" i="5"/>
  <c r="F138" i="5"/>
  <c r="G138" i="5" s="1"/>
  <c r="F139" i="5"/>
  <c r="G139" i="5" s="1"/>
  <c r="F140" i="5"/>
  <c r="G140" i="5" s="1"/>
  <c r="F141" i="5"/>
  <c r="G141" i="5" s="1"/>
  <c r="F142" i="5"/>
  <c r="F143" i="5"/>
  <c r="F144" i="5"/>
  <c r="G144" i="5" s="1"/>
  <c r="F145" i="5"/>
  <c r="G145" i="5" s="1"/>
  <c r="F146" i="5"/>
  <c r="G146" i="5" s="1"/>
  <c r="F147" i="5"/>
  <c r="G147" i="5" s="1"/>
  <c r="F148" i="5"/>
  <c r="F149" i="5"/>
  <c r="F150" i="5"/>
  <c r="G150" i="5" s="1"/>
  <c r="F151" i="5"/>
  <c r="G151" i="5" s="1"/>
  <c r="F152" i="5"/>
  <c r="G152" i="5" s="1"/>
  <c r="F153" i="5"/>
  <c r="G153" i="5" s="1"/>
  <c r="F154" i="5"/>
  <c r="F155" i="5"/>
  <c r="F156" i="5"/>
  <c r="G156" i="5" s="1"/>
  <c r="F157" i="5"/>
  <c r="G157" i="5" s="1"/>
  <c r="F158" i="5"/>
  <c r="G158" i="5" s="1"/>
  <c r="F159" i="5"/>
  <c r="G159" i="5" s="1"/>
  <c r="F160" i="5"/>
  <c r="F161" i="5"/>
  <c r="F162" i="5"/>
  <c r="G162" i="5" s="1"/>
  <c r="F163" i="5"/>
  <c r="G163" i="5" s="1"/>
  <c r="F164" i="5"/>
  <c r="G164" i="5" s="1"/>
  <c r="F165" i="5"/>
  <c r="G165" i="5" s="1"/>
  <c r="F166" i="5"/>
  <c r="F167" i="5"/>
  <c r="F168" i="5"/>
  <c r="G168" i="5" s="1"/>
  <c r="F169" i="5"/>
  <c r="G169" i="5" s="1"/>
  <c r="F170" i="5"/>
  <c r="G170" i="5" s="1"/>
  <c r="F171" i="5"/>
  <c r="G171" i="5" s="1"/>
  <c r="F172" i="5"/>
  <c r="F173" i="5"/>
  <c r="F174" i="5"/>
  <c r="G174" i="5" s="1"/>
  <c r="F175" i="5"/>
  <c r="G175" i="5" s="1"/>
  <c r="F176" i="5"/>
  <c r="G176" i="5" s="1"/>
  <c r="F177" i="5"/>
  <c r="G177" i="5" s="1"/>
  <c r="F178" i="5"/>
  <c r="F179" i="5"/>
  <c r="F180" i="5"/>
  <c r="G180" i="5" s="1"/>
  <c r="F181" i="5"/>
  <c r="G181" i="5" s="1"/>
  <c r="F182" i="5"/>
  <c r="G182" i="5" s="1"/>
  <c r="F183" i="5"/>
  <c r="G183" i="5" s="1"/>
  <c r="F184" i="5"/>
  <c r="F185" i="5"/>
  <c r="F186" i="5"/>
  <c r="G186" i="5" s="1"/>
  <c r="F187" i="5"/>
  <c r="G187" i="5" s="1"/>
  <c r="F188" i="5"/>
  <c r="G188" i="5" s="1"/>
  <c r="F189" i="5"/>
  <c r="G189" i="5" s="1"/>
  <c r="F190" i="5"/>
  <c r="F191" i="5"/>
  <c r="F192" i="5"/>
  <c r="G192" i="5" s="1"/>
  <c r="F193" i="5"/>
  <c r="G193" i="5" s="1"/>
  <c r="F194" i="5"/>
  <c r="G194" i="5" s="1"/>
  <c r="F195" i="5"/>
  <c r="G195" i="5" s="1"/>
  <c r="F196" i="5"/>
  <c r="F197" i="5"/>
  <c r="F198" i="5"/>
  <c r="G198" i="5" s="1"/>
  <c r="F199" i="5"/>
  <c r="G199" i="5" s="1"/>
  <c r="F200" i="5"/>
  <c r="G200" i="5" s="1"/>
  <c r="F201" i="5"/>
  <c r="G201" i="5" s="1"/>
  <c r="F202" i="5"/>
  <c r="F203" i="5"/>
  <c r="F204" i="5"/>
  <c r="G204" i="5" s="1"/>
  <c r="F205" i="5"/>
  <c r="G205" i="5" s="1"/>
  <c r="F206" i="5"/>
  <c r="G206" i="5" s="1"/>
  <c r="F207" i="5"/>
  <c r="G207" i="5" s="1"/>
  <c r="F208" i="5"/>
  <c r="F209" i="5"/>
  <c r="F210" i="5"/>
  <c r="G210" i="5" s="1"/>
  <c r="F211" i="5"/>
  <c r="G211" i="5" s="1"/>
  <c r="F212" i="5"/>
  <c r="G212" i="5" s="1"/>
  <c r="F213" i="5"/>
  <c r="G213" i="5" s="1"/>
  <c r="F214" i="5"/>
  <c r="F215" i="5"/>
  <c r="F216" i="5"/>
  <c r="G216" i="5" s="1"/>
  <c r="F217" i="5"/>
  <c r="G217" i="5" s="1"/>
  <c r="F218" i="5"/>
  <c r="G218" i="5" s="1"/>
  <c r="F219" i="5"/>
  <c r="G219" i="5" s="1"/>
  <c r="F220" i="5"/>
  <c r="F221" i="5"/>
  <c r="F222" i="5"/>
  <c r="G222" i="5" s="1"/>
  <c r="F223" i="5"/>
  <c r="G223" i="5" s="1"/>
  <c r="F224" i="5"/>
  <c r="G224" i="5" s="1"/>
  <c r="F225" i="5"/>
  <c r="G225" i="5" s="1"/>
  <c r="F226" i="5"/>
  <c r="F227" i="5"/>
  <c r="F228" i="5"/>
  <c r="G228" i="5" s="1"/>
  <c r="F229" i="5"/>
  <c r="G229" i="5" s="1"/>
  <c r="F230" i="5"/>
  <c r="G230" i="5" s="1"/>
  <c r="F231" i="5"/>
  <c r="G231" i="5" s="1"/>
  <c r="F232" i="5"/>
  <c r="F233" i="5"/>
  <c r="F234" i="5"/>
  <c r="G234" i="5" s="1"/>
  <c r="F235" i="5"/>
  <c r="G235" i="5" s="1"/>
  <c r="F236" i="5"/>
  <c r="G236" i="5" s="1"/>
  <c r="F237" i="5"/>
  <c r="G237" i="5" s="1"/>
  <c r="F238" i="5"/>
  <c r="F239" i="5"/>
  <c r="F240" i="5"/>
  <c r="G240" i="5" s="1"/>
  <c r="F241" i="5"/>
  <c r="G241" i="5" s="1"/>
  <c r="F242" i="5"/>
  <c r="G242" i="5" s="1"/>
  <c r="F243" i="5"/>
  <c r="G243" i="5" s="1"/>
  <c r="F244" i="5"/>
  <c r="F245" i="5"/>
  <c r="F246" i="5"/>
  <c r="G246" i="5" s="1"/>
  <c r="F247" i="5"/>
  <c r="G247" i="5" s="1"/>
  <c r="F248" i="5"/>
  <c r="G248" i="5" s="1"/>
  <c r="F249" i="5"/>
  <c r="G249" i="5" s="1"/>
  <c r="F250" i="5"/>
  <c r="F251" i="5"/>
  <c r="F252" i="5"/>
  <c r="G252" i="5" s="1"/>
  <c r="F253" i="5"/>
  <c r="G253" i="5" s="1"/>
  <c r="F254" i="5"/>
  <c r="G254" i="5" s="1"/>
  <c r="F255" i="5"/>
  <c r="G255" i="5" s="1"/>
  <c r="F256" i="5"/>
  <c r="F257" i="5"/>
  <c r="F258" i="5"/>
  <c r="G258" i="5" s="1"/>
  <c r="F259" i="5"/>
  <c r="G259" i="5" s="1"/>
  <c r="F260" i="5"/>
  <c r="G260" i="5" s="1"/>
  <c r="F261" i="5"/>
  <c r="G261" i="5" s="1"/>
  <c r="F262" i="5"/>
  <c r="F263" i="5"/>
  <c r="F264" i="5"/>
  <c r="G264" i="5" s="1"/>
  <c r="F265" i="5"/>
  <c r="G265" i="5" s="1"/>
  <c r="F266" i="5"/>
  <c r="G266" i="5" s="1"/>
  <c r="F267" i="5"/>
  <c r="G267" i="5" s="1"/>
  <c r="F268" i="5"/>
  <c r="F269" i="5"/>
  <c r="F270" i="5"/>
  <c r="G270" i="5" s="1"/>
  <c r="F271" i="5"/>
  <c r="G271" i="5" s="1"/>
  <c r="F272" i="5"/>
  <c r="G272" i="5" s="1"/>
  <c r="F273" i="5"/>
  <c r="G273" i="5" s="1"/>
  <c r="F274" i="5"/>
  <c r="F275" i="5"/>
  <c r="F276" i="5"/>
  <c r="G276" i="5" s="1"/>
  <c r="F277" i="5"/>
  <c r="G277" i="5" s="1"/>
  <c r="F278" i="5"/>
  <c r="G278" i="5" s="1"/>
  <c r="F279" i="5"/>
  <c r="G279" i="5" s="1"/>
  <c r="F280" i="5"/>
  <c r="F281" i="5"/>
  <c r="F282" i="5"/>
  <c r="G282" i="5" s="1"/>
  <c r="F283" i="5"/>
  <c r="G283" i="5" s="1"/>
  <c r="F284" i="5"/>
  <c r="G284" i="5" s="1"/>
  <c r="F285" i="5"/>
  <c r="G285" i="5" s="1"/>
  <c r="F286" i="5"/>
  <c r="F287" i="5"/>
  <c r="F288" i="5"/>
  <c r="G288" i="5" s="1"/>
  <c r="F289" i="5"/>
  <c r="G289" i="5" s="1"/>
  <c r="F290" i="5"/>
  <c r="G290" i="5" s="1"/>
  <c r="F291" i="5"/>
  <c r="G291" i="5" s="1"/>
  <c r="F292" i="5"/>
  <c r="F5" i="5"/>
  <c r="B78" i="5"/>
  <c r="C78" i="5" s="1"/>
  <c r="B79" i="5"/>
  <c r="C79" i="5" s="1"/>
  <c r="B80" i="5"/>
  <c r="C80" i="5" s="1"/>
  <c r="B81" i="5"/>
  <c r="B82" i="5"/>
  <c r="B83" i="5"/>
  <c r="C83" i="5" s="1"/>
  <c r="B84" i="5"/>
  <c r="B85" i="5"/>
  <c r="C85" i="5" s="1"/>
  <c r="B86" i="5"/>
  <c r="C86" i="5" s="1"/>
  <c r="B87" i="5"/>
  <c r="B88" i="5"/>
  <c r="B89" i="5"/>
  <c r="C89" i="5" s="1"/>
  <c r="B90" i="5"/>
  <c r="C90" i="5" s="1"/>
  <c r="B91" i="5"/>
  <c r="C91" i="5" s="1"/>
  <c r="B92" i="5"/>
  <c r="C92" i="5" s="1"/>
  <c r="B93" i="5"/>
  <c r="B94" i="5"/>
  <c r="B95" i="5"/>
  <c r="C95" i="5" s="1"/>
  <c r="B96" i="5"/>
  <c r="C96" i="5" s="1"/>
  <c r="B97" i="5"/>
  <c r="C97" i="5" s="1"/>
  <c r="B98" i="5"/>
  <c r="C98" i="5" s="1"/>
  <c r="B99" i="5"/>
  <c r="B100" i="5"/>
  <c r="B101" i="5"/>
  <c r="C101" i="5" s="1"/>
  <c r="B102" i="5"/>
  <c r="B103" i="5"/>
  <c r="C103" i="5" s="1"/>
  <c r="B104" i="5"/>
  <c r="C104" i="5" s="1"/>
  <c r="B105" i="5"/>
  <c r="B106" i="5"/>
  <c r="B107" i="5"/>
  <c r="C107" i="5" s="1"/>
  <c r="B108" i="5"/>
  <c r="C108" i="5" s="1"/>
  <c r="B109" i="5"/>
  <c r="C109" i="5" s="1"/>
  <c r="B110" i="5"/>
  <c r="C110" i="5" s="1"/>
  <c r="B111" i="5"/>
  <c r="B112" i="5"/>
  <c r="B113" i="5"/>
  <c r="C113" i="5" s="1"/>
  <c r="B114" i="5"/>
  <c r="C114" i="5" s="1"/>
  <c r="B115" i="5"/>
  <c r="C115" i="5" s="1"/>
  <c r="B116" i="5"/>
  <c r="C116" i="5" s="1"/>
  <c r="B117" i="5"/>
  <c r="B118" i="5"/>
  <c r="B119" i="5"/>
  <c r="C119" i="5" s="1"/>
  <c r="B120" i="5"/>
  <c r="B121" i="5"/>
  <c r="C121" i="5" s="1"/>
  <c r="B122" i="5"/>
  <c r="C122" i="5" s="1"/>
  <c r="B123" i="5"/>
  <c r="B124" i="5"/>
  <c r="B125" i="5"/>
  <c r="C125" i="5" s="1"/>
  <c r="B126" i="5"/>
  <c r="C126" i="5" s="1"/>
  <c r="B127" i="5"/>
  <c r="C127" i="5" s="1"/>
  <c r="B128" i="5"/>
  <c r="C128" i="5" s="1"/>
  <c r="B129" i="5"/>
  <c r="B130" i="5"/>
  <c r="B131" i="5"/>
  <c r="C131" i="5" s="1"/>
  <c r="B132" i="5"/>
  <c r="C132" i="5" s="1"/>
  <c r="B133" i="5"/>
  <c r="C133" i="5" s="1"/>
  <c r="B134" i="5"/>
  <c r="C134" i="5" s="1"/>
  <c r="B135" i="5"/>
  <c r="B136" i="5"/>
  <c r="B137" i="5"/>
  <c r="C137" i="5" s="1"/>
  <c r="B138" i="5"/>
  <c r="B139" i="5"/>
  <c r="C139" i="5" s="1"/>
  <c r="B140" i="5"/>
  <c r="C140" i="5" s="1"/>
  <c r="B141" i="5"/>
  <c r="B142" i="5"/>
  <c r="B143" i="5"/>
  <c r="C143" i="5" s="1"/>
  <c r="B144" i="5"/>
  <c r="C144" i="5" s="1"/>
  <c r="B145" i="5"/>
  <c r="C145" i="5" s="1"/>
  <c r="B146" i="5"/>
  <c r="C146" i="5" s="1"/>
  <c r="B147" i="5"/>
  <c r="B148" i="5"/>
  <c r="C148" i="5" s="1"/>
  <c r="B149" i="5"/>
  <c r="B150" i="5"/>
  <c r="C150" i="5" s="1"/>
  <c r="B151" i="5"/>
  <c r="C151" i="5" s="1"/>
  <c r="B152" i="5"/>
  <c r="B153" i="5"/>
  <c r="B154" i="5"/>
  <c r="C154" i="5" s="1"/>
  <c r="B155" i="5"/>
  <c r="B156" i="5"/>
  <c r="B157" i="5"/>
  <c r="C157" i="5" s="1"/>
  <c r="B158" i="5"/>
  <c r="B159" i="5"/>
  <c r="B160" i="5"/>
  <c r="C160" i="5" s="1"/>
  <c r="B161" i="5"/>
  <c r="B162" i="5"/>
  <c r="C162" i="5" s="1"/>
  <c r="B163" i="5"/>
  <c r="C163" i="5" s="1"/>
  <c r="B164" i="5"/>
  <c r="B165" i="5"/>
  <c r="B166" i="5"/>
  <c r="C166" i="5" s="1"/>
  <c r="B167" i="5"/>
  <c r="B168" i="5"/>
  <c r="C168" i="5" s="1"/>
  <c r="B169" i="5"/>
  <c r="C169" i="5" s="1"/>
  <c r="B170" i="5"/>
  <c r="B171" i="5"/>
  <c r="B172" i="5"/>
  <c r="C172" i="5" s="1"/>
  <c r="B173" i="5"/>
  <c r="B174" i="5"/>
  <c r="B175" i="5"/>
  <c r="C175" i="5" s="1"/>
  <c r="B176" i="5"/>
  <c r="B177" i="5"/>
  <c r="C177" i="5" s="1"/>
  <c r="B178" i="5"/>
  <c r="C178" i="5" s="1"/>
  <c r="B179" i="5"/>
  <c r="C179" i="5" s="1"/>
  <c r="B180" i="5"/>
  <c r="C180" i="5" s="1"/>
  <c r="B181" i="5"/>
  <c r="B182" i="5"/>
  <c r="B183" i="5"/>
  <c r="C183" i="5" s="1"/>
  <c r="B184" i="5"/>
  <c r="C184" i="5" s="1"/>
  <c r="B185" i="5"/>
  <c r="C185" i="5" s="1"/>
  <c r="B186" i="5"/>
  <c r="C186" i="5" s="1"/>
  <c r="B187" i="5"/>
  <c r="B188" i="5"/>
  <c r="B189" i="5"/>
  <c r="C189" i="5" s="1"/>
  <c r="B190" i="5"/>
  <c r="C190" i="5" s="1"/>
  <c r="B191" i="5"/>
  <c r="C191" i="5" s="1"/>
  <c r="B192" i="5"/>
  <c r="C192" i="5" s="1"/>
  <c r="B193" i="5"/>
  <c r="B194" i="5"/>
  <c r="B195" i="5"/>
  <c r="C195" i="5" s="1"/>
  <c r="B196" i="5"/>
  <c r="C196" i="5" s="1"/>
  <c r="B197" i="5"/>
  <c r="C197" i="5" s="1"/>
  <c r="B198" i="5"/>
  <c r="C198" i="5" s="1"/>
  <c r="B199" i="5"/>
  <c r="B200" i="5"/>
  <c r="B201" i="5"/>
  <c r="C201" i="5" s="1"/>
  <c r="B202" i="5"/>
  <c r="C202" i="5" s="1"/>
  <c r="B203" i="5"/>
  <c r="C203" i="5" s="1"/>
  <c r="B204" i="5"/>
  <c r="B205" i="5"/>
  <c r="B206" i="5"/>
  <c r="C206" i="5" s="1"/>
  <c r="B207" i="5"/>
  <c r="C207" i="5" s="1"/>
  <c r="B208" i="5"/>
  <c r="C208" i="5" s="1"/>
  <c r="B209" i="5"/>
  <c r="C209" i="5" s="1"/>
  <c r="B210" i="5"/>
  <c r="B211" i="5"/>
  <c r="B212" i="5"/>
  <c r="C212" i="5" s="1"/>
  <c r="B213" i="5"/>
  <c r="B214" i="5"/>
  <c r="C214" i="5" s="1"/>
  <c r="B215" i="5"/>
  <c r="C215" i="5" s="1"/>
  <c r="B216" i="5"/>
  <c r="B217" i="5"/>
  <c r="B218" i="5"/>
  <c r="C218" i="5" s="1"/>
  <c r="B219" i="5"/>
  <c r="C219" i="5" s="1"/>
  <c r="B220" i="5"/>
  <c r="C220" i="5" s="1"/>
  <c r="B221" i="5"/>
  <c r="C221" i="5" s="1"/>
  <c r="B222" i="5"/>
  <c r="B223" i="5"/>
  <c r="B224" i="5"/>
  <c r="C224" i="5" s="1"/>
  <c r="B225" i="5"/>
  <c r="B226" i="5"/>
  <c r="C226" i="5" s="1"/>
  <c r="B227" i="5"/>
  <c r="C227" i="5" s="1"/>
  <c r="B228" i="5"/>
  <c r="B229" i="5"/>
  <c r="B230" i="5"/>
  <c r="C230" i="5" s="1"/>
  <c r="B231" i="5"/>
  <c r="C231" i="5" s="1"/>
  <c r="B232" i="5"/>
  <c r="C232" i="5" s="1"/>
  <c r="B233" i="5"/>
  <c r="C233" i="5" s="1"/>
  <c r="B234" i="5"/>
  <c r="B235" i="5"/>
  <c r="B236" i="5"/>
  <c r="C236" i="5" s="1"/>
  <c r="B237" i="5"/>
  <c r="C237" i="5" s="1"/>
  <c r="B238" i="5"/>
  <c r="C238" i="5" s="1"/>
  <c r="B239" i="5"/>
  <c r="C239" i="5" s="1"/>
  <c r="B240" i="5"/>
  <c r="B241" i="5"/>
  <c r="B242" i="5"/>
  <c r="C242" i="5" s="1"/>
  <c r="B243" i="5"/>
  <c r="C243" i="5" s="1"/>
  <c r="B244" i="5"/>
  <c r="C244" i="5" s="1"/>
  <c r="B245" i="5"/>
  <c r="C245" i="5" s="1"/>
  <c r="B246" i="5"/>
  <c r="B247" i="5"/>
  <c r="B248" i="5"/>
  <c r="C248" i="5" s="1"/>
  <c r="B249" i="5"/>
  <c r="C249" i="5" s="1"/>
  <c r="B250" i="5"/>
  <c r="C250" i="5" s="1"/>
  <c r="B251" i="5"/>
  <c r="C251" i="5" s="1"/>
  <c r="B252" i="5"/>
  <c r="B253" i="5"/>
  <c r="C253" i="5" s="1"/>
  <c r="B254" i="5"/>
  <c r="B255" i="5"/>
  <c r="C255" i="5" s="1"/>
  <c r="B256" i="5"/>
  <c r="C256" i="5" s="1"/>
  <c r="B257" i="5"/>
  <c r="C257" i="5" s="1"/>
  <c r="B258" i="5"/>
  <c r="C258" i="5" s="1"/>
  <c r="B259" i="5"/>
  <c r="C259" i="5" s="1"/>
  <c r="B260" i="5"/>
  <c r="C260" i="5" s="1"/>
  <c r="B261" i="5"/>
  <c r="C261" i="5" s="1"/>
  <c r="B262" i="5"/>
  <c r="C262" i="5" s="1"/>
  <c r="B263" i="5"/>
  <c r="B264" i="5"/>
  <c r="C264" i="5" s="1"/>
  <c r="B265" i="5"/>
  <c r="B266" i="5"/>
  <c r="C266" i="5" s="1"/>
  <c r="B267" i="5"/>
  <c r="C267" i="5" s="1"/>
  <c r="B268" i="5"/>
  <c r="C268" i="5" s="1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B278" i="5"/>
  <c r="C278" i="5" s="1"/>
  <c r="B279" i="5"/>
  <c r="C279" i="5" s="1"/>
  <c r="B280" i="5"/>
  <c r="B281" i="5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B288" i="5"/>
  <c r="C288" i="5" s="1"/>
  <c r="B289" i="5"/>
  <c r="C289" i="5" s="1"/>
  <c r="B290" i="5"/>
  <c r="C290" i="5" s="1"/>
  <c r="B291" i="5"/>
  <c r="C291" i="5" s="1"/>
  <c r="B292" i="5"/>
  <c r="C292" i="5" s="1"/>
  <c r="C9" i="5"/>
  <c r="C10" i="5"/>
  <c r="C15" i="5"/>
  <c r="C16" i="5"/>
  <c r="C21" i="5"/>
  <c r="C22" i="5"/>
  <c r="C27" i="5"/>
  <c r="C28" i="5"/>
  <c r="C33" i="5"/>
  <c r="C34" i="5"/>
  <c r="C39" i="5"/>
  <c r="C40" i="5"/>
  <c r="C45" i="5"/>
  <c r="C46" i="5"/>
  <c r="C51" i="5"/>
  <c r="C52" i="5"/>
  <c r="C57" i="5"/>
  <c r="C58" i="5"/>
  <c r="C63" i="5"/>
  <c r="C64" i="5"/>
  <c r="C69" i="5"/>
  <c r="C70" i="5"/>
  <c r="C75" i="5"/>
  <c r="C76" i="5"/>
  <c r="C81" i="5"/>
  <c r="C82" i="5"/>
  <c r="C84" i="5"/>
  <c r="C87" i="5"/>
  <c r="C88" i="5"/>
  <c r="C93" i="5"/>
  <c r="C94" i="5"/>
  <c r="C99" i="5"/>
  <c r="C100" i="5"/>
  <c r="C102" i="5"/>
  <c r="C105" i="5"/>
  <c r="C106" i="5"/>
  <c r="C111" i="5"/>
  <c r="C112" i="5"/>
  <c r="C117" i="5"/>
  <c r="C118" i="5"/>
  <c r="C120" i="5"/>
  <c r="C123" i="5"/>
  <c r="C124" i="5"/>
  <c r="C129" i="5"/>
  <c r="C130" i="5"/>
  <c r="C135" i="5"/>
  <c r="C136" i="5"/>
  <c r="C138" i="5"/>
  <c r="C141" i="5"/>
  <c r="C142" i="5"/>
  <c r="C147" i="5"/>
  <c r="C149" i="5"/>
  <c r="C152" i="5"/>
  <c r="C153" i="5"/>
  <c r="C155" i="5"/>
  <c r="C156" i="5"/>
  <c r="C158" i="5"/>
  <c r="C159" i="5"/>
  <c r="C161" i="5"/>
  <c r="C164" i="5"/>
  <c r="C165" i="5"/>
  <c r="C167" i="5"/>
  <c r="C170" i="5"/>
  <c r="C171" i="5"/>
  <c r="C173" i="5"/>
  <c r="C174" i="5"/>
  <c r="C176" i="5"/>
  <c r="C181" i="5"/>
  <c r="C182" i="5"/>
  <c r="C187" i="5"/>
  <c r="C188" i="5"/>
  <c r="C193" i="5"/>
  <c r="C194" i="5"/>
  <c r="C199" i="5"/>
  <c r="C200" i="5"/>
  <c r="C204" i="5"/>
  <c r="C205" i="5"/>
  <c r="C210" i="5"/>
  <c r="C211" i="5"/>
  <c r="C213" i="5"/>
  <c r="C216" i="5"/>
  <c r="C217" i="5"/>
  <c r="C222" i="5"/>
  <c r="C223" i="5"/>
  <c r="C225" i="5"/>
  <c r="C228" i="5"/>
  <c r="C229" i="5"/>
  <c r="C234" i="5"/>
  <c r="C235" i="5"/>
  <c r="C240" i="5"/>
  <c r="C241" i="5"/>
  <c r="C246" i="5"/>
  <c r="C247" i="5"/>
  <c r="C252" i="5"/>
  <c r="C254" i="5"/>
  <c r="C263" i="5"/>
  <c r="C265" i="5"/>
  <c r="C277" i="5"/>
  <c r="C280" i="5"/>
  <c r="C281" i="5"/>
  <c r="C287" i="5"/>
  <c r="C8" i="2"/>
  <c r="B6" i="5"/>
  <c r="C6" i="5" s="1"/>
  <c r="B7" i="5"/>
  <c r="C7" i="5" s="1"/>
  <c r="B8" i="5"/>
  <c r="C8" i="5" s="1"/>
  <c r="B9" i="5"/>
  <c r="B10" i="5"/>
  <c r="B11" i="5"/>
  <c r="C11" i="5" s="1"/>
  <c r="B12" i="5"/>
  <c r="C12" i="5" s="1"/>
  <c r="B13" i="5"/>
  <c r="C13" i="5" s="1"/>
  <c r="B14" i="5"/>
  <c r="C14" i="5" s="1"/>
  <c r="B15" i="5"/>
  <c r="B16" i="5"/>
  <c r="B17" i="5"/>
  <c r="C17" i="5" s="1"/>
  <c r="B18" i="5"/>
  <c r="C18" i="5" s="1"/>
  <c r="B19" i="5"/>
  <c r="C19" i="5" s="1"/>
  <c r="B20" i="5"/>
  <c r="C20" i="5" s="1"/>
  <c r="B21" i="5"/>
  <c r="B22" i="5"/>
  <c r="B23" i="5"/>
  <c r="C23" i="5" s="1"/>
  <c r="B24" i="5"/>
  <c r="C24" i="5" s="1"/>
  <c r="B25" i="5"/>
  <c r="C25" i="5" s="1"/>
  <c r="B26" i="5"/>
  <c r="C26" i="5" s="1"/>
  <c r="B27" i="5"/>
  <c r="B28" i="5"/>
  <c r="B29" i="5"/>
  <c r="C29" i="5" s="1"/>
  <c r="B30" i="5"/>
  <c r="C30" i="5" s="1"/>
  <c r="B31" i="5"/>
  <c r="C31" i="5" s="1"/>
  <c r="B32" i="5"/>
  <c r="C32" i="5" s="1"/>
  <c r="B33" i="5"/>
  <c r="B34" i="5"/>
  <c r="B35" i="5"/>
  <c r="C35" i="5" s="1"/>
  <c r="B36" i="5"/>
  <c r="C36" i="5" s="1"/>
  <c r="B37" i="5"/>
  <c r="C37" i="5" s="1"/>
  <c r="B38" i="5"/>
  <c r="C38" i="5" s="1"/>
  <c r="B39" i="5"/>
  <c r="B40" i="5"/>
  <c r="B41" i="5"/>
  <c r="C41" i="5" s="1"/>
  <c r="B42" i="5"/>
  <c r="C42" i="5" s="1"/>
  <c r="B43" i="5"/>
  <c r="C43" i="5" s="1"/>
  <c r="B44" i="5"/>
  <c r="C44" i="5" s="1"/>
  <c r="B45" i="5"/>
  <c r="B46" i="5"/>
  <c r="B47" i="5"/>
  <c r="C47" i="5" s="1"/>
  <c r="B48" i="5"/>
  <c r="C48" i="5" s="1"/>
  <c r="B49" i="5"/>
  <c r="C49" i="5" s="1"/>
  <c r="B50" i="5"/>
  <c r="C50" i="5" s="1"/>
  <c r="B51" i="5"/>
  <c r="B52" i="5"/>
  <c r="B53" i="5"/>
  <c r="C53" i="5" s="1"/>
  <c r="B54" i="5"/>
  <c r="C54" i="5" s="1"/>
  <c r="B55" i="5"/>
  <c r="C55" i="5" s="1"/>
  <c r="B56" i="5"/>
  <c r="C56" i="5" s="1"/>
  <c r="B57" i="5"/>
  <c r="B58" i="5"/>
  <c r="B59" i="5"/>
  <c r="C59" i="5" s="1"/>
  <c r="B60" i="5"/>
  <c r="C60" i="5" s="1"/>
  <c r="B61" i="5"/>
  <c r="C61" i="5" s="1"/>
  <c r="B62" i="5"/>
  <c r="C62" i="5" s="1"/>
  <c r="B63" i="5"/>
  <c r="B64" i="5"/>
  <c r="B65" i="5"/>
  <c r="C65" i="5" s="1"/>
  <c r="B66" i="5"/>
  <c r="C66" i="5" s="1"/>
  <c r="B67" i="5"/>
  <c r="C67" i="5" s="1"/>
  <c r="B68" i="5"/>
  <c r="C68" i="5" s="1"/>
  <c r="B69" i="5"/>
  <c r="B70" i="5"/>
  <c r="B71" i="5"/>
  <c r="C71" i="5" s="1"/>
  <c r="B72" i="5"/>
  <c r="C72" i="5" s="1"/>
  <c r="B73" i="5"/>
  <c r="C73" i="5" s="1"/>
  <c r="B74" i="5"/>
  <c r="C74" i="5" s="1"/>
  <c r="B75" i="5"/>
  <c r="B76" i="5"/>
  <c r="B77" i="5"/>
  <c r="C77" i="5" s="1"/>
  <c r="B5" i="5"/>
  <c r="C5" i="5" s="1"/>
  <c r="B10" i="2"/>
  <c r="H21" i="4" l="1"/>
  <c r="H19" i="4"/>
  <c r="G16" i="4"/>
  <c r="H16" i="4" s="1"/>
  <c r="G15" i="4"/>
  <c r="H15" i="4" s="1"/>
  <c r="I7" i="4"/>
  <c r="H10" i="4" s="1"/>
  <c r="H12" i="4" l="1"/>
  <c r="H11" i="4"/>
  <c r="H9" i="4"/>
  <c r="H14" i="4"/>
  <c r="H13" i="4"/>
  <c r="H8" i="4"/>
  <c r="G14" i="4" l="1"/>
  <c r="G13" i="4"/>
  <c r="G12" i="4"/>
  <c r="G11" i="4"/>
  <c r="G10" i="4"/>
  <c r="G9" i="4"/>
  <c r="G8" i="4"/>
  <c r="G7" i="4"/>
  <c r="C307" i="4"/>
  <c r="C523" i="4"/>
  <c r="C583" i="4"/>
  <c r="C296" i="4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B308" i="4"/>
  <c r="C308" i="4" s="1"/>
  <c r="B309" i="4"/>
  <c r="C309" i="4" s="1"/>
  <c r="B310" i="4"/>
  <c r="C310" i="4" s="1"/>
  <c r="B311" i="4"/>
  <c r="C311" i="4" s="1"/>
  <c r="B301" i="4"/>
  <c r="C301" i="4" s="1"/>
  <c r="B300" i="4"/>
  <c r="C300" i="4" s="1"/>
  <c r="B299" i="4"/>
  <c r="C299" i="4" s="1"/>
  <c r="B297" i="4"/>
  <c r="C297" i="4" s="1"/>
  <c r="B298" i="4"/>
  <c r="C298" i="4" s="1"/>
  <c r="B296" i="4"/>
  <c r="B295" i="4"/>
  <c r="C295" i="4" s="1"/>
  <c r="B294" i="4"/>
  <c r="C294" i="4" s="1"/>
  <c r="B293" i="4"/>
  <c r="C293" i="4" s="1"/>
  <c r="B292" i="4"/>
  <c r="C292" i="4" s="1"/>
  <c r="B291" i="4"/>
  <c r="C291" i="4" s="1"/>
  <c r="B290" i="4"/>
  <c r="C290" i="4" s="1"/>
  <c r="B289" i="4"/>
  <c r="C289" i="4" s="1"/>
  <c r="B288" i="4"/>
  <c r="C288" i="4" s="1"/>
  <c r="B287" i="4"/>
  <c r="C287" i="4" s="1"/>
  <c r="B286" i="4"/>
  <c r="C286" i="4" s="1"/>
  <c r="B285" i="4"/>
  <c r="C285" i="4" s="1"/>
  <c r="B284" i="4"/>
  <c r="C284" i="4" s="1"/>
  <c r="B283" i="4"/>
  <c r="C283" i="4" s="1"/>
  <c r="B282" i="4"/>
  <c r="C282" i="4" s="1"/>
  <c r="B281" i="4"/>
  <c r="C281" i="4" s="1"/>
  <c r="B280" i="4"/>
  <c r="C280" i="4" s="1"/>
  <c r="B279" i="4"/>
  <c r="C279" i="4" s="1"/>
  <c r="B278" i="4"/>
  <c r="C278" i="4" s="1"/>
  <c r="B277" i="4"/>
  <c r="C277" i="4" s="1"/>
  <c r="B276" i="4"/>
  <c r="C276" i="4" s="1"/>
  <c r="B275" i="4"/>
  <c r="C275" i="4" s="1"/>
  <c r="B274" i="4"/>
  <c r="C274" i="4" s="1"/>
  <c r="B273" i="4"/>
  <c r="C273" i="4" s="1"/>
  <c r="B272" i="4"/>
  <c r="C272" i="4" s="1"/>
  <c r="B271" i="4"/>
  <c r="C271" i="4" s="1"/>
  <c r="B270" i="4"/>
  <c r="C270" i="4" s="1"/>
  <c r="B269" i="4"/>
  <c r="C269" i="4" s="1"/>
  <c r="B268" i="4"/>
  <c r="C268" i="4" s="1"/>
  <c r="B267" i="4"/>
  <c r="C267" i="4" s="1"/>
  <c r="B266" i="4"/>
  <c r="C266" i="4" s="1"/>
  <c r="B265" i="4"/>
  <c r="C265" i="4" s="1"/>
  <c r="B264" i="4"/>
  <c r="C264" i="4" s="1"/>
  <c r="B263" i="4"/>
  <c r="C263" i="4" s="1"/>
  <c r="B262" i="4"/>
  <c r="C262" i="4" s="1"/>
  <c r="B261" i="4"/>
  <c r="C261" i="4" s="1"/>
  <c r="B260" i="4"/>
  <c r="C260" i="4" s="1"/>
  <c r="B259" i="4"/>
  <c r="C259" i="4" s="1"/>
  <c r="B258" i="4"/>
  <c r="C258" i="4" s="1"/>
  <c r="B257" i="4"/>
  <c r="C257" i="4" s="1"/>
  <c r="B256" i="4"/>
  <c r="C256" i="4" s="1"/>
  <c r="B255" i="4"/>
  <c r="C255" i="4" s="1"/>
  <c r="B254" i="4"/>
  <c r="C254" i="4" s="1"/>
  <c r="B253" i="4"/>
  <c r="C253" i="4" s="1"/>
  <c r="B252" i="4"/>
  <c r="C252" i="4" s="1"/>
  <c r="B251" i="4"/>
  <c r="C251" i="4" s="1"/>
  <c r="B250" i="4"/>
  <c r="C250" i="4" s="1"/>
  <c r="B249" i="4"/>
  <c r="C249" i="4" s="1"/>
  <c r="B248" i="4"/>
  <c r="C248" i="4" s="1"/>
  <c r="B247" i="4"/>
  <c r="C247" i="4" s="1"/>
  <c r="B246" i="4"/>
  <c r="C246" i="4" s="1"/>
  <c r="B245" i="4"/>
  <c r="C245" i="4" s="1"/>
  <c r="B244" i="4"/>
  <c r="C244" i="4" s="1"/>
  <c r="B243" i="4"/>
  <c r="C243" i="4" s="1"/>
  <c r="B242" i="4"/>
  <c r="C242" i="4" s="1"/>
  <c r="B241" i="4"/>
  <c r="C241" i="4" s="1"/>
  <c r="B240" i="4"/>
  <c r="C240" i="4" s="1"/>
  <c r="B239" i="4"/>
  <c r="C239" i="4" s="1"/>
  <c r="B238" i="4"/>
  <c r="C238" i="4" s="1"/>
  <c r="B237" i="4"/>
  <c r="C237" i="4" s="1"/>
  <c r="B236" i="4"/>
  <c r="C236" i="4" s="1"/>
  <c r="B235" i="4"/>
  <c r="C235" i="4" s="1"/>
  <c r="B234" i="4"/>
  <c r="C234" i="4" s="1"/>
  <c r="B233" i="4"/>
  <c r="C233" i="4" s="1"/>
  <c r="B232" i="4"/>
  <c r="C232" i="4" s="1"/>
  <c r="B231" i="4"/>
  <c r="C231" i="4" s="1"/>
  <c r="B230" i="4"/>
  <c r="C230" i="4" s="1"/>
  <c r="B229" i="4"/>
  <c r="C229" i="4" s="1"/>
  <c r="B228" i="4"/>
  <c r="C228" i="4" s="1"/>
  <c r="B227" i="4"/>
  <c r="C227" i="4" s="1"/>
  <c r="B226" i="4"/>
  <c r="C226" i="4" s="1"/>
  <c r="C225" i="4"/>
  <c r="B225" i="4"/>
  <c r="B224" i="4"/>
  <c r="C224" i="4" s="1"/>
  <c r="B223" i="4"/>
  <c r="C223" i="4" s="1"/>
  <c r="B222" i="4"/>
  <c r="C222" i="4" s="1"/>
  <c r="B221" i="4"/>
  <c r="C221" i="4" s="1"/>
  <c r="B220" i="4"/>
  <c r="C220" i="4" s="1"/>
  <c r="B219" i="4"/>
  <c r="C219" i="4" s="1"/>
  <c r="B218" i="4"/>
  <c r="C218" i="4" s="1"/>
  <c r="B217" i="4"/>
  <c r="C217" i="4" s="1"/>
  <c r="B216" i="4"/>
  <c r="C216" i="4" s="1"/>
  <c r="B215" i="4"/>
  <c r="C215" i="4" s="1"/>
  <c r="B214" i="4"/>
  <c r="C214" i="4" s="1"/>
  <c r="B213" i="4"/>
  <c r="C213" i="4" s="1"/>
  <c r="B212" i="4"/>
  <c r="C212" i="4" s="1"/>
  <c r="B211" i="4"/>
  <c r="C211" i="4" s="1"/>
  <c r="B210" i="4"/>
  <c r="C210" i="4" s="1"/>
  <c r="B209" i="4"/>
  <c r="C209" i="4" s="1"/>
  <c r="B208" i="4"/>
  <c r="C208" i="4" s="1"/>
  <c r="B207" i="4"/>
  <c r="C207" i="4" s="1"/>
  <c r="B206" i="4"/>
  <c r="C206" i="4" s="1"/>
  <c r="B205" i="4"/>
  <c r="C205" i="4" s="1"/>
  <c r="B204" i="4"/>
  <c r="C204" i="4" s="1"/>
  <c r="B203" i="4"/>
  <c r="C203" i="4" s="1"/>
  <c r="B202" i="4"/>
  <c r="C202" i="4" s="1"/>
  <c r="B201" i="4"/>
  <c r="C201" i="4" s="1"/>
  <c r="B200" i="4"/>
  <c r="C200" i="4" s="1"/>
  <c r="B199" i="4"/>
  <c r="C199" i="4" s="1"/>
  <c r="B198" i="4"/>
  <c r="C198" i="4" s="1"/>
  <c r="B197" i="4"/>
  <c r="C197" i="4" s="1"/>
  <c r="B196" i="4"/>
  <c r="C196" i="4" s="1"/>
  <c r="B195" i="4"/>
  <c r="C195" i="4" s="1"/>
  <c r="B194" i="4"/>
  <c r="C194" i="4" s="1"/>
  <c r="B193" i="4"/>
  <c r="C193" i="4" s="1"/>
  <c r="B192" i="4"/>
  <c r="C192" i="4" s="1"/>
  <c r="B191" i="4"/>
  <c r="C191" i="4" s="1"/>
  <c r="B190" i="4"/>
  <c r="C190" i="4" s="1"/>
  <c r="B189" i="4"/>
  <c r="C189" i="4" s="1"/>
  <c r="B188" i="4"/>
  <c r="C188" i="4" s="1"/>
  <c r="B187" i="4"/>
  <c r="C187" i="4" s="1"/>
  <c r="B186" i="4"/>
  <c r="C186" i="4" s="1"/>
  <c r="B185" i="4"/>
  <c r="C185" i="4" s="1"/>
  <c r="B184" i="4"/>
  <c r="C184" i="4" s="1"/>
  <c r="B183" i="4"/>
  <c r="C183" i="4" s="1"/>
  <c r="B182" i="4"/>
  <c r="C182" i="4" s="1"/>
  <c r="B181" i="4"/>
  <c r="C181" i="4" s="1"/>
  <c r="B180" i="4"/>
  <c r="C180" i="4" s="1"/>
  <c r="B179" i="4"/>
  <c r="C179" i="4" s="1"/>
  <c r="B178" i="4"/>
  <c r="C178" i="4" s="1"/>
  <c r="B177" i="4"/>
  <c r="C177" i="4" s="1"/>
  <c r="B176" i="4"/>
  <c r="C176" i="4" s="1"/>
  <c r="B175" i="4"/>
  <c r="C175" i="4" s="1"/>
  <c r="B174" i="4"/>
  <c r="C174" i="4" s="1"/>
  <c r="B173" i="4"/>
  <c r="C173" i="4" s="1"/>
  <c r="B172" i="4"/>
  <c r="C172" i="4" s="1"/>
  <c r="B171" i="4"/>
  <c r="C171" i="4" s="1"/>
  <c r="B170" i="4"/>
  <c r="C170" i="4" s="1"/>
  <c r="B169" i="4"/>
  <c r="C169" i="4" s="1"/>
  <c r="B168" i="4"/>
  <c r="C168" i="4" s="1"/>
  <c r="B167" i="4"/>
  <c r="C167" i="4" s="1"/>
  <c r="B166" i="4"/>
  <c r="C166" i="4" s="1"/>
  <c r="B165" i="4"/>
  <c r="C165" i="4" s="1"/>
  <c r="B164" i="4"/>
  <c r="C164" i="4" s="1"/>
  <c r="B163" i="4"/>
  <c r="C163" i="4" s="1"/>
  <c r="B162" i="4"/>
  <c r="C162" i="4" s="1"/>
  <c r="B161" i="4"/>
  <c r="C161" i="4" s="1"/>
  <c r="B160" i="4"/>
  <c r="C160" i="4" s="1"/>
  <c r="B159" i="4"/>
  <c r="C159" i="4" s="1"/>
  <c r="B158" i="4"/>
  <c r="C158" i="4" s="1"/>
  <c r="B157" i="4"/>
  <c r="C157" i="4" s="1"/>
  <c r="B156" i="4"/>
  <c r="C156" i="4" s="1"/>
  <c r="B155" i="4"/>
  <c r="C155" i="4" s="1"/>
  <c r="B154" i="4"/>
  <c r="C154" i="4" s="1"/>
  <c r="B153" i="4"/>
  <c r="C153" i="4" s="1"/>
  <c r="B152" i="4"/>
  <c r="C152" i="4" s="1"/>
  <c r="B151" i="4"/>
  <c r="C151" i="4" s="1"/>
  <c r="B150" i="4"/>
  <c r="C150" i="4" s="1"/>
  <c r="B149" i="4"/>
  <c r="C149" i="4" s="1"/>
  <c r="B148" i="4"/>
  <c r="C148" i="4" s="1"/>
  <c r="B147" i="4"/>
  <c r="C147" i="4" s="1"/>
  <c r="B146" i="4"/>
  <c r="C146" i="4" s="1"/>
  <c r="B145" i="4"/>
  <c r="C145" i="4" s="1"/>
  <c r="B144" i="4"/>
  <c r="C144" i="4" s="1"/>
  <c r="B143" i="4"/>
  <c r="C143" i="4" s="1"/>
  <c r="B142" i="4"/>
  <c r="C142" i="4" s="1"/>
  <c r="B141" i="4"/>
  <c r="C141" i="4" s="1"/>
  <c r="B140" i="4"/>
  <c r="C140" i="4" s="1"/>
  <c r="B139" i="4"/>
  <c r="C139" i="4" s="1"/>
  <c r="B138" i="4"/>
  <c r="C138" i="4" s="1"/>
  <c r="B137" i="4"/>
  <c r="C137" i="4" s="1"/>
  <c r="B136" i="4"/>
  <c r="C136" i="4" s="1"/>
  <c r="B135" i="4"/>
  <c r="C135" i="4" s="1"/>
  <c r="B134" i="4"/>
  <c r="C134" i="4" s="1"/>
  <c r="B133" i="4"/>
  <c r="C133" i="4" s="1"/>
  <c r="B132" i="4"/>
  <c r="C132" i="4" s="1"/>
  <c r="B131" i="4"/>
  <c r="C131" i="4" s="1"/>
  <c r="B130" i="4"/>
  <c r="C130" i="4" s="1"/>
  <c r="B129" i="4"/>
  <c r="C129" i="4" s="1"/>
  <c r="B128" i="4"/>
  <c r="C128" i="4" s="1"/>
  <c r="B127" i="4"/>
  <c r="C127" i="4" s="1"/>
  <c r="B126" i="4"/>
  <c r="C126" i="4" s="1"/>
  <c r="B125" i="4"/>
  <c r="C125" i="4" s="1"/>
  <c r="B124" i="4"/>
  <c r="C124" i="4" s="1"/>
  <c r="B123" i="4"/>
  <c r="C123" i="4" s="1"/>
  <c r="B122" i="4"/>
  <c r="C122" i="4" s="1"/>
  <c r="B121" i="4"/>
  <c r="C121" i="4" s="1"/>
  <c r="B120" i="4"/>
  <c r="C120" i="4" s="1"/>
  <c r="B119" i="4"/>
  <c r="C119" i="4" s="1"/>
  <c r="B118" i="4"/>
  <c r="C118" i="4" s="1"/>
  <c r="B117" i="4"/>
  <c r="C117" i="4" s="1"/>
  <c r="C116" i="4"/>
  <c r="B116" i="4"/>
  <c r="B115" i="4"/>
  <c r="C115" i="4" s="1"/>
  <c r="B114" i="4"/>
  <c r="C114" i="4" s="1"/>
  <c r="B113" i="4"/>
  <c r="C113" i="4" s="1"/>
  <c r="B112" i="4"/>
  <c r="C112" i="4" s="1"/>
  <c r="B111" i="4"/>
  <c r="C111" i="4" s="1"/>
  <c r="B110" i="4"/>
  <c r="C110" i="4" s="1"/>
  <c r="B109" i="4"/>
  <c r="C109" i="4" s="1"/>
  <c r="B108" i="4"/>
  <c r="C108" i="4" s="1"/>
  <c r="B107" i="4"/>
  <c r="C107" i="4" s="1"/>
  <c r="B106" i="4"/>
  <c r="C106" i="4" s="1"/>
  <c r="B105" i="4"/>
  <c r="C105" i="4" s="1"/>
  <c r="B104" i="4"/>
  <c r="C104" i="4" s="1"/>
  <c r="B103" i="4"/>
  <c r="C103" i="4" s="1"/>
  <c r="B102" i="4"/>
  <c r="C102" i="4" s="1"/>
  <c r="B101" i="4"/>
  <c r="C101" i="4" s="1"/>
  <c r="B100" i="4"/>
  <c r="C100" i="4" s="1"/>
  <c r="B99" i="4"/>
  <c r="C99" i="4" s="1"/>
  <c r="B98" i="4"/>
  <c r="C98" i="4" s="1"/>
  <c r="B97" i="4"/>
  <c r="C97" i="4" s="1"/>
  <c r="B96" i="4"/>
  <c r="C96" i="4" s="1"/>
  <c r="B95" i="4"/>
  <c r="C95" i="4" s="1"/>
  <c r="B94" i="4"/>
  <c r="C94" i="4" s="1"/>
  <c r="B93" i="4"/>
  <c r="C93" i="4" s="1"/>
  <c r="B92" i="4"/>
  <c r="C92" i="4" s="1"/>
  <c r="B91" i="4"/>
  <c r="C91" i="4" s="1"/>
  <c r="B90" i="4"/>
  <c r="C90" i="4" s="1"/>
  <c r="B89" i="4"/>
  <c r="C89" i="4" s="1"/>
  <c r="B88" i="4"/>
  <c r="C88" i="4" s="1"/>
  <c r="B87" i="4"/>
  <c r="C87" i="4" s="1"/>
  <c r="B86" i="4"/>
  <c r="C86" i="4" s="1"/>
  <c r="B85" i="4"/>
  <c r="C85" i="4" s="1"/>
  <c r="B84" i="4"/>
  <c r="C84" i="4" s="1"/>
  <c r="B83" i="4"/>
  <c r="C83" i="4" s="1"/>
  <c r="B82" i="4"/>
  <c r="C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3" i="4"/>
  <c r="C73" i="4" s="1"/>
  <c r="B72" i="4"/>
  <c r="C72" i="4" s="1"/>
  <c r="B71" i="4"/>
  <c r="C71" i="4" s="1"/>
  <c r="B70" i="4"/>
  <c r="C70" i="4" s="1"/>
  <c r="B69" i="4"/>
  <c r="C69" i="4" s="1"/>
  <c r="B68" i="4"/>
  <c r="C68" i="4" s="1"/>
  <c r="B67" i="4"/>
  <c r="C67" i="4" s="1"/>
  <c r="B66" i="4"/>
  <c r="C66" i="4" s="1"/>
  <c r="B65" i="4"/>
  <c r="C65" i="4" s="1"/>
  <c r="B64" i="4"/>
  <c r="C64" i="4" s="1"/>
  <c r="B63" i="4"/>
  <c r="C63" i="4" s="1"/>
  <c r="B62" i="4"/>
  <c r="C62" i="4" s="1"/>
  <c r="B61" i="4"/>
  <c r="C61" i="4" s="1"/>
  <c r="B60" i="4"/>
  <c r="C60" i="4" s="1"/>
  <c r="B59" i="4"/>
  <c r="C59" i="4" s="1"/>
  <c r="B58" i="4"/>
  <c r="C58" i="4" s="1"/>
  <c r="B57" i="4"/>
  <c r="C57" i="4" s="1"/>
  <c r="B56" i="4"/>
  <c r="C56" i="4" s="1"/>
  <c r="B55" i="4"/>
  <c r="C55" i="4" s="1"/>
  <c r="B54" i="4"/>
  <c r="C54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 s="1"/>
  <c r="B25" i="4"/>
  <c r="C25" i="4" s="1"/>
  <c r="B24" i="4"/>
  <c r="C24" i="4" s="1"/>
  <c r="C23" i="4"/>
  <c r="B23" i="4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G295" i="2"/>
  <c r="B295" i="2"/>
  <c r="C295" i="2" s="1"/>
  <c r="G294" i="2"/>
  <c r="B294" i="2"/>
  <c r="C294" i="2" s="1"/>
  <c r="G293" i="2"/>
  <c r="B293" i="2"/>
  <c r="C293" i="2" s="1"/>
  <c r="G292" i="2"/>
  <c r="B292" i="2"/>
  <c r="C292" i="2" s="1"/>
  <c r="G291" i="2"/>
  <c r="B291" i="2"/>
  <c r="C291" i="2" s="1"/>
  <c r="G290" i="2"/>
  <c r="B290" i="2"/>
  <c r="C290" i="2" s="1"/>
  <c r="G289" i="2"/>
  <c r="B289" i="2"/>
  <c r="C289" i="2" s="1"/>
  <c r="G288" i="2"/>
  <c r="B288" i="2"/>
  <c r="C288" i="2" s="1"/>
  <c r="G287" i="2"/>
  <c r="B287" i="2"/>
  <c r="C287" i="2" s="1"/>
  <c r="G286" i="2"/>
  <c r="B286" i="2"/>
  <c r="C286" i="2" s="1"/>
  <c r="G285" i="2"/>
  <c r="B285" i="2"/>
  <c r="C285" i="2" s="1"/>
  <c r="G284" i="2"/>
  <c r="B284" i="2"/>
  <c r="C284" i="2" s="1"/>
  <c r="F284" i="2" s="1"/>
  <c r="G283" i="2"/>
  <c r="B283" i="2"/>
  <c r="C283" i="2" s="1"/>
  <c r="G282" i="2"/>
  <c r="B282" i="2"/>
  <c r="C282" i="2" s="1"/>
  <c r="G281" i="2"/>
  <c r="B281" i="2"/>
  <c r="C281" i="2" s="1"/>
  <c r="G280" i="2"/>
  <c r="B280" i="2"/>
  <c r="C280" i="2" s="1"/>
  <c r="G279" i="2"/>
  <c r="B279" i="2"/>
  <c r="C279" i="2" s="1"/>
  <c r="G278" i="2"/>
  <c r="B278" i="2"/>
  <c r="C278" i="2" s="1"/>
  <c r="F278" i="2" s="1"/>
  <c r="G277" i="2"/>
  <c r="B277" i="2"/>
  <c r="C277" i="2" s="1"/>
  <c r="F277" i="2" s="1"/>
  <c r="G276" i="2"/>
  <c r="B276" i="2"/>
  <c r="C276" i="2" s="1"/>
  <c r="G275" i="2"/>
  <c r="B275" i="2"/>
  <c r="C275" i="2" s="1"/>
  <c r="F275" i="2" s="1"/>
  <c r="G274" i="2"/>
  <c r="B274" i="2"/>
  <c r="C274" i="2" s="1"/>
  <c r="G273" i="2"/>
  <c r="B273" i="2"/>
  <c r="C273" i="2" s="1"/>
  <c r="G272" i="2"/>
  <c r="B272" i="2"/>
  <c r="C272" i="2" s="1"/>
  <c r="D272" i="2" s="1"/>
  <c r="G271" i="2"/>
  <c r="B271" i="2"/>
  <c r="C271" i="2" s="1"/>
  <c r="D271" i="2" s="1"/>
  <c r="G270" i="2"/>
  <c r="B270" i="2"/>
  <c r="C270" i="2" s="1"/>
  <c r="G269" i="2"/>
  <c r="B269" i="2"/>
  <c r="C269" i="2" s="1"/>
  <c r="G268" i="2"/>
  <c r="B268" i="2"/>
  <c r="C268" i="2" s="1"/>
  <c r="G267" i="2"/>
  <c r="B267" i="2"/>
  <c r="C267" i="2" s="1"/>
  <c r="G266" i="2"/>
  <c r="B266" i="2"/>
  <c r="C266" i="2" s="1"/>
  <c r="G265" i="2"/>
  <c r="B265" i="2"/>
  <c r="C265" i="2" s="1"/>
  <c r="G264" i="2"/>
  <c r="B264" i="2"/>
  <c r="C264" i="2" s="1"/>
  <c r="G263" i="2"/>
  <c r="B263" i="2"/>
  <c r="C263" i="2" s="1"/>
  <c r="G262" i="2"/>
  <c r="B262" i="2"/>
  <c r="C262" i="2" s="1"/>
  <c r="G261" i="2"/>
  <c r="B261" i="2"/>
  <c r="C261" i="2" s="1"/>
  <c r="G260" i="2"/>
  <c r="B260" i="2"/>
  <c r="C260" i="2" s="1"/>
  <c r="G259" i="2"/>
  <c r="B259" i="2"/>
  <c r="C259" i="2" s="1"/>
  <c r="G258" i="2"/>
  <c r="C258" i="2"/>
  <c r="F258" i="2" s="1"/>
  <c r="B258" i="2"/>
  <c r="G257" i="2"/>
  <c r="B257" i="2"/>
  <c r="C257" i="2" s="1"/>
  <c r="G256" i="2"/>
  <c r="B256" i="2"/>
  <c r="C256" i="2" s="1"/>
  <c r="F256" i="2" s="1"/>
  <c r="G255" i="2"/>
  <c r="B255" i="2"/>
  <c r="C255" i="2" s="1"/>
  <c r="F255" i="2" s="1"/>
  <c r="G254" i="2"/>
  <c r="B254" i="2"/>
  <c r="C254" i="2" s="1"/>
  <c r="G253" i="2"/>
  <c r="B253" i="2"/>
  <c r="C253" i="2" s="1"/>
  <c r="F253" i="2" s="1"/>
  <c r="G252" i="2"/>
  <c r="B252" i="2"/>
  <c r="C252" i="2" s="1"/>
  <c r="G251" i="2"/>
  <c r="B251" i="2"/>
  <c r="C251" i="2" s="1"/>
  <c r="G250" i="2"/>
  <c r="B250" i="2"/>
  <c r="C250" i="2" s="1"/>
  <c r="F250" i="2" s="1"/>
  <c r="G249" i="2"/>
  <c r="B249" i="2"/>
  <c r="C249" i="2" s="1"/>
  <c r="G248" i="2"/>
  <c r="C248" i="2"/>
  <c r="B248" i="2"/>
  <c r="G247" i="2"/>
  <c r="B247" i="2"/>
  <c r="C247" i="2" s="1"/>
  <c r="G246" i="2"/>
  <c r="B246" i="2"/>
  <c r="C246" i="2" s="1"/>
  <c r="G245" i="2"/>
  <c r="B245" i="2"/>
  <c r="C245" i="2" s="1"/>
  <c r="G244" i="2"/>
  <c r="B244" i="2"/>
  <c r="C244" i="2" s="1"/>
  <c r="F244" i="2" s="1"/>
  <c r="G243" i="2"/>
  <c r="B243" i="2"/>
  <c r="C243" i="2" s="1"/>
  <c r="G242" i="2"/>
  <c r="B242" i="2"/>
  <c r="C242" i="2" s="1"/>
  <c r="F242" i="2" s="1"/>
  <c r="G241" i="2"/>
  <c r="B241" i="2"/>
  <c r="C241" i="2" s="1"/>
  <c r="F241" i="2" s="1"/>
  <c r="G240" i="2"/>
  <c r="B240" i="2"/>
  <c r="C240" i="2" s="1"/>
  <c r="G239" i="2"/>
  <c r="B239" i="2"/>
  <c r="C239" i="2" s="1"/>
  <c r="F239" i="2" s="1"/>
  <c r="G238" i="2"/>
  <c r="B238" i="2"/>
  <c r="C238" i="2" s="1"/>
  <c r="F238" i="2" s="1"/>
  <c r="G237" i="2"/>
  <c r="B237" i="2"/>
  <c r="C237" i="2" s="1"/>
  <c r="G236" i="2"/>
  <c r="B236" i="2"/>
  <c r="C236" i="2" s="1"/>
  <c r="F236" i="2" s="1"/>
  <c r="G235" i="2"/>
  <c r="B235" i="2"/>
  <c r="C235" i="2" s="1"/>
  <c r="F235" i="2" s="1"/>
  <c r="G234" i="2"/>
  <c r="B234" i="2"/>
  <c r="C234" i="2" s="1"/>
  <c r="G233" i="2"/>
  <c r="B233" i="2"/>
  <c r="C233" i="2" s="1"/>
  <c r="F233" i="2" s="1"/>
  <c r="G232" i="2"/>
  <c r="B232" i="2"/>
  <c r="C232" i="2" s="1"/>
  <c r="F232" i="2" s="1"/>
  <c r="G231" i="2"/>
  <c r="B231" i="2"/>
  <c r="C231" i="2" s="1"/>
  <c r="G230" i="2"/>
  <c r="B230" i="2"/>
  <c r="C230" i="2" s="1"/>
  <c r="G229" i="2"/>
  <c r="B229" i="2"/>
  <c r="C229" i="2" s="1"/>
  <c r="G228" i="2"/>
  <c r="B228" i="2"/>
  <c r="C228" i="2" s="1"/>
  <c r="G227" i="2"/>
  <c r="B227" i="2"/>
  <c r="C227" i="2" s="1"/>
  <c r="G226" i="2"/>
  <c r="B226" i="2"/>
  <c r="C226" i="2" s="1"/>
  <c r="F226" i="2" s="1"/>
  <c r="G225" i="2"/>
  <c r="B225" i="2"/>
  <c r="C225" i="2" s="1"/>
  <c r="G224" i="2"/>
  <c r="B224" i="2"/>
  <c r="C224" i="2" s="1"/>
  <c r="F224" i="2" s="1"/>
  <c r="G223" i="2"/>
  <c r="B223" i="2"/>
  <c r="C223" i="2" s="1"/>
  <c r="G222" i="2"/>
  <c r="B222" i="2"/>
  <c r="C222" i="2" s="1"/>
  <c r="G221" i="2"/>
  <c r="B221" i="2"/>
  <c r="C221" i="2" s="1"/>
  <c r="G220" i="2"/>
  <c r="B220" i="2"/>
  <c r="C220" i="2" s="1"/>
  <c r="G219" i="2"/>
  <c r="B219" i="2"/>
  <c r="C219" i="2" s="1"/>
  <c r="G218" i="2"/>
  <c r="B218" i="2"/>
  <c r="C218" i="2" s="1"/>
  <c r="G217" i="2"/>
  <c r="B217" i="2"/>
  <c r="C217" i="2" s="1"/>
  <c r="F217" i="2" s="1"/>
  <c r="G216" i="2"/>
  <c r="B216" i="2"/>
  <c r="C216" i="2" s="1"/>
  <c r="G215" i="2"/>
  <c r="B215" i="2"/>
  <c r="C215" i="2" s="1"/>
  <c r="G214" i="2"/>
  <c r="B214" i="2"/>
  <c r="C214" i="2" s="1"/>
  <c r="G213" i="2"/>
  <c r="B213" i="2"/>
  <c r="C213" i="2" s="1"/>
  <c r="G212" i="2"/>
  <c r="B212" i="2"/>
  <c r="C212" i="2" s="1"/>
  <c r="F212" i="2" s="1"/>
  <c r="G211" i="2"/>
  <c r="B211" i="2"/>
  <c r="C211" i="2" s="1"/>
  <c r="F211" i="2" s="1"/>
  <c r="G210" i="2"/>
  <c r="B210" i="2"/>
  <c r="C210" i="2" s="1"/>
  <c r="F210" i="2" s="1"/>
  <c r="G209" i="2"/>
  <c r="B209" i="2"/>
  <c r="C209" i="2" s="1"/>
  <c r="G208" i="2"/>
  <c r="B208" i="2"/>
  <c r="C208" i="2" s="1"/>
  <c r="G207" i="2"/>
  <c r="B207" i="2"/>
  <c r="C207" i="2" s="1"/>
  <c r="G206" i="2"/>
  <c r="B206" i="2"/>
  <c r="C206" i="2" s="1"/>
  <c r="G205" i="2"/>
  <c r="B205" i="2"/>
  <c r="C205" i="2" s="1"/>
  <c r="G204" i="2"/>
  <c r="B204" i="2"/>
  <c r="C204" i="2" s="1"/>
  <c r="G203" i="2"/>
  <c r="B203" i="2"/>
  <c r="C203" i="2" s="1"/>
  <c r="D203" i="2" s="1"/>
  <c r="G202" i="2"/>
  <c r="B202" i="2"/>
  <c r="C202" i="2" s="1"/>
  <c r="F202" i="2" s="1"/>
  <c r="G201" i="2"/>
  <c r="B201" i="2"/>
  <c r="C201" i="2" s="1"/>
  <c r="F201" i="2" s="1"/>
  <c r="G200" i="2"/>
  <c r="B200" i="2"/>
  <c r="C200" i="2" s="1"/>
  <c r="F200" i="2" s="1"/>
  <c r="G199" i="2"/>
  <c r="B199" i="2"/>
  <c r="C199" i="2" s="1"/>
  <c r="G198" i="2"/>
  <c r="B198" i="2"/>
  <c r="C198" i="2" s="1"/>
  <c r="G197" i="2"/>
  <c r="B197" i="2"/>
  <c r="C197" i="2" s="1"/>
  <c r="D197" i="2" s="1"/>
  <c r="G196" i="2"/>
  <c r="B196" i="2"/>
  <c r="C196" i="2" s="1"/>
  <c r="F196" i="2" s="1"/>
  <c r="G195" i="2"/>
  <c r="B195" i="2"/>
  <c r="C195" i="2" s="1"/>
  <c r="G194" i="2"/>
  <c r="B194" i="2"/>
  <c r="C194" i="2" s="1"/>
  <c r="D194" i="2" s="1"/>
  <c r="G193" i="2"/>
  <c r="B193" i="2"/>
  <c r="C193" i="2" s="1"/>
  <c r="G192" i="2"/>
  <c r="B192" i="2"/>
  <c r="C192" i="2" s="1"/>
  <c r="F192" i="2" s="1"/>
  <c r="G191" i="2"/>
  <c r="B191" i="2"/>
  <c r="C191" i="2" s="1"/>
  <c r="G190" i="2"/>
  <c r="B190" i="2"/>
  <c r="C190" i="2" s="1"/>
  <c r="G189" i="2"/>
  <c r="B189" i="2"/>
  <c r="C189" i="2" s="1"/>
  <c r="G188" i="2"/>
  <c r="B188" i="2"/>
  <c r="C188" i="2" s="1"/>
  <c r="G187" i="2"/>
  <c r="B187" i="2"/>
  <c r="C187" i="2" s="1"/>
  <c r="G186" i="2"/>
  <c r="B186" i="2"/>
  <c r="C186" i="2" s="1"/>
  <c r="G185" i="2"/>
  <c r="B185" i="2"/>
  <c r="C185" i="2" s="1"/>
  <c r="G184" i="2"/>
  <c r="C184" i="2"/>
  <c r="B184" i="2"/>
  <c r="G183" i="2"/>
  <c r="B183" i="2"/>
  <c r="C183" i="2" s="1"/>
  <c r="G182" i="2"/>
  <c r="B182" i="2"/>
  <c r="C182" i="2" s="1"/>
  <c r="G181" i="2"/>
  <c r="B181" i="2"/>
  <c r="C181" i="2" s="1"/>
  <c r="G180" i="2"/>
  <c r="B180" i="2"/>
  <c r="C180" i="2" s="1"/>
  <c r="G179" i="2"/>
  <c r="B179" i="2"/>
  <c r="C179" i="2" s="1"/>
  <c r="G178" i="2"/>
  <c r="B178" i="2"/>
  <c r="C178" i="2" s="1"/>
  <c r="D178" i="2" s="1"/>
  <c r="G177" i="2"/>
  <c r="B177" i="2"/>
  <c r="C177" i="2" s="1"/>
  <c r="G176" i="2"/>
  <c r="B176" i="2"/>
  <c r="C176" i="2" s="1"/>
  <c r="G175" i="2"/>
  <c r="B175" i="2"/>
  <c r="C175" i="2" s="1"/>
  <c r="G174" i="2"/>
  <c r="B174" i="2"/>
  <c r="C174" i="2" s="1"/>
  <c r="F174" i="2" s="1"/>
  <c r="G173" i="2"/>
  <c r="B173" i="2"/>
  <c r="C173" i="2" s="1"/>
  <c r="G172" i="2"/>
  <c r="B172" i="2"/>
  <c r="C172" i="2" s="1"/>
  <c r="G171" i="2"/>
  <c r="B171" i="2"/>
  <c r="C171" i="2" s="1"/>
  <c r="G170" i="2"/>
  <c r="B170" i="2"/>
  <c r="C170" i="2" s="1"/>
  <c r="G169" i="2"/>
  <c r="B169" i="2"/>
  <c r="C169" i="2" s="1"/>
  <c r="D169" i="2" s="1"/>
  <c r="G168" i="2"/>
  <c r="B168" i="2"/>
  <c r="C168" i="2" s="1"/>
  <c r="G167" i="2"/>
  <c r="B167" i="2"/>
  <c r="C167" i="2" s="1"/>
  <c r="G166" i="2"/>
  <c r="B166" i="2"/>
  <c r="C166" i="2" s="1"/>
  <c r="D166" i="2" s="1"/>
  <c r="G165" i="2"/>
  <c r="B165" i="2"/>
  <c r="C165" i="2" s="1"/>
  <c r="G164" i="2"/>
  <c r="B164" i="2"/>
  <c r="C164" i="2" s="1"/>
  <c r="G163" i="2"/>
  <c r="B163" i="2"/>
  <c r="C163" i="2" s="1"/>
  <c r="G162" i="2"/>
  <c r="B162" i="2"/>
  <c r="C162" i="2" s="1"/>
  <c r="F162" i="2" s="1"/>
  <c r="G161" i="2"/>
  <c r="B161" i="2"/>
  <c r="C161" i="2" s="1"/>
  <c r="G160" i="2"/>
  <c r="B160" i="2"/>
  <c r="C160" i="2" s="1"/>
  <c r="D160" i="2" s="1"/>
  <c r="G159" i="2"/>
  <c r="B159" i="2"/>
  <c r="C159" i="2" s="1"/>
  <c r="G158" i="2"/>
  <c r="B158" i="2"/>
  <c r="C158" i="2" s="1"/>
  <c r="G157" i="2"/>
  <c r="B157" i="2"/>
  <c r="C157" i="2" s="1"/>
  <c r="D157" i="2" s="1"/>
  <c r="G156" i="2"/>
  <c r="B156" i="2"/>
  <c r="C156" i="2" s="1"/>
  <c r="D156" i="2" s="1"/>
  <c r="G155" i="2"/>
  <c r="B155" i="2"/>
  <c r="C155" i="2" s="1"/>
  <c r="G154" i="2"/>
  <c r="B154" i="2"/>
  <c r="C154" i="2" s="1"/>
  <c r="D154" i="2" s="1"/>
  <c r="K154" i="2" s="1"/>
  <c r="G153" i="2"/>
  <c r="B153" i="2"/>
  <c r="C153" i="2" s="1"/>
  <c r="D153" i="2" s="1"/>
  <c r="K153" i="2" s="1"/>
  <c r="G152" i="2"/>
  <c r="B152" i="2"/>
  <c r="C152" i="2" s="1"/>
  <c r="G151" i="2"/>
  <c r="B151" i="2"/>
  <c r="C151" i="2" s="1"/>
  <c r="G150" i="2"/>
  <c r="B150" i="2"/>
  <c r="C150" i="2" s="1"/>
  <c r="F150" i="2" s="1"/>
  <c r="G149" i="2"/>
  <c r="B149" i="2"/>
  <c r="C149" i="2" s="1"/>
  <c r="G148" i="2"/>
  <c r="B148" i="2"/>
  <c r="C148" i="2" s="1"/>
  <c r="G147" i="2"/>
  <c r="B147" i="2"/>
  <c r="C147" i="2" s="1"/>
  <c r="F147" i="2" s="1"/>
  <c r="G146" i="2"/>
  <c r="B146" i="2"/>
  <c r="C146" i="2" s="1"/>
  <c r="G145" i="2"/>
  <c r="B145" i="2"/>
  <c r="C145" i="2" s="1"/>
  <c r="G144" i="2"/>
  <c r="B144" i="2"/>
  <c r="C144" i="2" s="1"/>
  <c r="F144" i="2" s="1"/>
  <c r="G143" i="2"/>
  <c r="B143" i="2"/>
  <c r="C143" i="2" s="1"/>
  <c r="G142" i="2"/>
  <c r="B142" i="2"/>
  <c r="C142" i="2" s="1"/>
  <c r="G141" i="2"/>
  <c r="D141" i="2"/>
  <c r="K141" i="2" s="1"/>
  <c r="B141" i="2"/>
  <c r="C141" i="2" s="1"/>
  <c r="F141" i="2" s="1"/>
  <c r="G140" i="2"/>
  <c r="B140" i="2"/>
  <c r="C140" i="2" s="1"/>
  <c r="G139" i="2"/>
  <c r="B139" i="2"/>
  <c r="C139" i="2" s="1"/>
  <c r="F139" i="2" s="1"/>
  <c r="G138" i="2"/>
  <c r="B138" i="2"/>
  <c r="C138" i="2" s="1"/>
  <c r="G137" i="2"/>
  <c r="B137" i="2"/>
  <c r="C137" i="2" s="1"/>
  <c r="G136" i="2"/>
  <c r="B136" i="2"/>
  <c r="C136" i="2" s="1"/>
  <c r="D136" i="2" s="1"/>
  <c r="G135" i="2"/>
  <c r="B135" i="2"/>
  <c r="C135" i="2" s="1"/>
  <c r="D135" i="2" s="1"/>
  <c r="K135" i="2" s="1"/>
  <c r="G134" i="2"/>
  <c r="B134" i="2"/>
  <c r="C134" i="2" s="1"/>
  <c r="F134" i="2" s="1"/>
  <c r="G133" i="2"/>
  <c r="B133" i="2"/>
  <c r="C133" i="2" s="1"/>
  <c r="G132" i="2"/>
  <c r="B132" i="2"/>
  <c r="C132" i="2" s="1"/>
  <c r="D132" i="2" s="1"/>
  <c r="K132" i="2" s="1"/>
  <c r="G131" i="2"/>
  <c r="B131" i="2"/>
  <c r="C131" i="2" s="1"/>
  <c r="F131" i="2" s="1"/>
  <c r="G130" i="2"/>
  <c r="B130" i="2"/>
  <c r="C130" i="2" s="1"/>
  <c r="G129" i="2"/>
  <c r="B129" i="2"/>
  <c r="C129" i="2" s="1"/>
  <c r="D129" i="2" s="1"/>
  <c r="K129" i="2" s="1"/>
  <c r="G128" i="2"/>
  <c r="B128" i="2"/>
  <c r="C128" i="2" s="1"/>
  <c r="G127" i="2"/>
  <c r="B127" i="2"/>
  <c r="C127" i="2" s="1"/>
  <c r="D127" i="2" s="1"/>
  <c r="K127" i="2" s="1"/>
  <c r="G126" i="2"/>
  <c r="B126" i="2"/>
  <c r="C126" i="2" s="1"/>
  <c r="D126" i="2" s="1"/>
  <c r="K126" i="2" s="1"/>
  <c r="G125" i="2"/>
  <c r="B125" i="2"/>
  <c r="C125" i="2" s="1"/>
  <c r="F125" i="2" s="1"/>
  <c r="G124" i="2"/>
  <c r="B124" i="2"/>
  <c r="C124" i="2" s="1"/>
  <c r="G123" i="2"/>
  <c r="B123" i="2"/>
  <c r="C123" i="2" s="1"/>
  <c r="D123" i="2" s="1"/>
  <c r="K123" i="2" s="1"/>
  <c r="G122" i="2"/>
  <c r="B122" i="2"/>
  <c r="C122" i="2" s="1"/>
  <c r="F122" i="2" s="1"/>
  <c r="G121" i="2"/>
  <c r="B121" i="2"/>
  <c r="C121" i="2" s="1"/>
  <c r="D121" i="2" s="1"/>
  <c r="K121" i="2" s="1"/>
  <c r="G120" i="2"/>
  <c r="B120" i="2"/>
  <c r="C120" i="2" s="1"/>
  <c r="D120" i="2" s="1"/>
  <c r="K120" i="2" s="1"/>
  <c r="G119" i="2"/>
  <c r="B119" i="2"/>
  <c r="C119" i="2" s="1"/>
  <c r="F119" i="2" s="1"/>
  <c r="G118" i="2"/>
  <c r="B118" i="2"/>
  <c r="C118" i="2" s="1"/>
  <c r="D118" i="2" s="1"/>
  <c r="K118" i="2" s="1"/>
  <c r="G117" i="2"/>
  <c r="B117" i="2"/>
  <c r="C117" i="2" s="1"/>
  <c r="D117" i="2" s="1"/>
  <c r="K117" i="2" s="1"/>
  <c r="G116" i="2"/>
  <c r="B116" i="2"/>
  <c r="C116" i="2" s="1"/>
  <c r="F116" i="2" s="1"/>
  <c r="G115" i="2"/>
  <c r="B115" i="2"/>
  <c r="C115" i="2" s="1"/>
  <c r="G114" i="2"/>
  <c r="B114" i="2"/>
  <c r="C114" i="2" s="1"/>
  <c r="D114" i="2" s="1"/>
  <c r="K114" i="2" s="1"/>
  <c r="G113" i="2"/>
  <c r="B113" i="2"/>
  <c r="C113" i="2" s="1"/>
  <c r="F113" i="2" s="1"/>
  <c r="G112" i="2"/>
  <c r="B112" i="2"/>
  <c r="C112" i="2" s="1"/>
  <c r="G111" i="2"/>
  <c r="F111" i="2"/>
  <c r="B111" i="2"/>
  <c r="C111" i="2" s="1"/>
  <c r="D111" i="2" s="1"/>
  <c r="K111" i="2" s="1"/>
  <c r="G110" i="2"/>
  <c r="B110" i="2"/>
  <c r="C110" i="2" s="1"/>
  <c r="G109" i="2"/>
  <c r="B109" i="2"/>
  <c r="C109" i="2" s="1"/>
  <c r="D109" i="2" s="1"/>
  <c r="G108" i="2"/>
  <c r="B108" i="2"/>
  <c r="C108" i="2" s="1"/>
  <c r="D108" i="2" s="1"/>
  <c r="K108" i="2" s="1"/>
  <c r="G107" i="2"/>
  <c r="B107" i="2"/>
  <c r="C107" i="2" s="1"/>
  <c r="F107" i="2" s="1"/>
  <c r="G106" i="2"/>
  <c r="B106" i="2"/>
  <c r="C106" i="2" s="1"/>
  <c r="G105" i="2"/>
  <c r="B105" i="2"/>
  <c r="C105" i="2" s="1"/>
  <c r="D105" i="2" s="1"/>
  <c r="K105" i="2" s="1"/>
  <c r="G104" i="2"/>
  <c r="B104" i="2"/>
  <c r="C104" i="2" s="1"/>
  <c r="F104" i="2" s="1"/>
  <c r="G103" i="2"/>
  <c r="B103" i="2"/>
  <c r="C103" i="2" s="1"/>
  <c r="D103" i="2" s="1"/>
  <c r="G102" i="2"/>
  <c r="B102" i="2"/>
  <c r="C102" i="2" s="1"/>
  <c r="D102" i="2" s="1"/>
  <c r="K102" i="2" s="1"/>
  <c r="G101" i="2"/>
  <c r="B101" i="2"/>
  <c r="C101" i="2" s="1"/>
  <c r="F101" i="2" s="1"/>
  <c r="G100" i="2"/>
  <c r="B100" i="2"/>
  <c r="C100" i="2" s="1"/>
  <c r="D100" i="2" s="1"/>
  <c r="K100" i="2" s="1"/>
  <c r="G99" i="2"/>
  <c r="B99" i="2"/>
  <c r="C99" i="2" s="1"/>
  <c r="D99" i="2" s="1"/>
  <c r="K99" i="2" s="1"/>
  <c r="G98" i="2"/>
  <c r="B98" i="2"/>
  <c r="C98" i="2" s="1"/>
  <c r="F98" i="2" s="1"/>
  <c r="G97" i="2"/>
  <c r="B97" i="2"/>
  <c r="C97" i="2" s="1"/>
  <c r="G96" i="2"/>
  <c r="B96" i="2"/>
  <c r="C96" i="2" s="1"/>
  <c r="D96" i="2" s="1"/>
  <c r="K96" i="2" s="1"/>
  <c r="G95" i="2"/>
  <c r="B95" i="2"/>
  <c r="C95" i="2" s="1"/>
  <c r="F95" i="2" s="1"/>
  <c r="G94" i="2"/>
  <c r="B94" i="2"/>
  <c r="C94" i="2" s="1"/>
  <c r="G93" i="2"/>
  <c r="F93" i="2"/>
  <c r="B93" i="2"/>
  <c r="C93" i="2" s="1"/>
  <c r="D93" i="2" s="1"/>
  <c r="K93" i="2" s="1"/>
  <c r="G92" i="2"/>
  <c r="B92" i="2"/>
  <c r="C92" i="2" s="1"/>
  <c r="G91" i="2"/>
  <c r="B91" i="2"/>
  <c r="C91" i="2" s="1"/>
  <c r="D91" i="2" s="1"/>
  <c r="G90" i="2"/>
  <c r="B90" i="2"/>
  <c r="C90" i="2" s="1"/>
  <c r="D90" i="2" s="1"/>
  <c r="K90" i="2" s="1"/>
  <c r="G89" i="2"/>
  <c r="B89" i="2"/>
  <c r="C89" i="2" s="1"/>
  <c r="F89" i="2" s="1"/>
  <c r="G88" i="2"/>
  <c r="B88" i="2"/>
  <c r="C88" i="2" s="1"/>
  <c r="G87" i="2"/>
  <c r="B87" i="2"/>
  <c r="C87" i="2" s="1"/>
  <c r="D87" i="2" s="1"/>
  <c r="K87" i="2" s="1"/>
  <c r="G86" i="2"/>
  <c r="B86" i="2"/>
  <c r="C86" i="2" s="1"/>
  <c r="F86" i="2" s="1"/>
  <c r="G85" i="2"/>
  <c r="B85" i="2"/>
  <c r="C85" i="2" s="1"/>
  <c r="D85" i="2" s="1"/>
  <c r="G84" i="2"/>
  <c r="B84" i="2"/>
  <c r="C84" i="2" s="1"/>
  <c r="D84" i="2" s="1"/>
  <c r="K84" i="2" s="1"/>
  <c r="G83" i="2"/>
  <c r="C83" i="2"/>
  <c r="F83" i="2" s="1"/>
  <c r="B83" i="2"/>
  <c r="G82" i="2"/>
  <c r="B82" i="2"/>
  <c r="C82" i="2" s="1"/>
  <c r="D82" i="2" s="1"/>
  <c r="K82" i="2" s="1"/>
  <c r="G81" i="2"/>
  <c r="B81" i="2"/>
  <c r="C81" i="2" s="1"/>
  <c r="D81" i="2" s="1"/>
  <c r="K81" i="2" s="1"/>
  <c r="G80" i="2"/>
  <c r="B80" i="2"/>
  <c r="C80" i="2" s="1"/>
  <c r="F80" i="2" s="1"/>
  <c r="G79" i="2"/>
  <c r="B79" i="2"/>
  <c r="C79" i="2" s="1"/>
  <c r="G78" i="2"/>
  <c r="B78" i="2"/>
  <c r="C78" i="2" s="1"/>
  <c r="D78" i="2" s="1"/>
  <c r="G77" i="2"/>
  <c r="B77" i="2"/>
  <c r="C77" i="2" s="1"/>
  <c r="F77" i="2" s="1"/>
  <c r="G76" i="2"/>
  <c r="B76" i="2"/>
  <c r="C76" i="2" s="1"/>
  <c r="F76" i="2" s="1"/>
  <c r="G75" i="2"/>
  <c r="C75" i="2"/>
  <c r="D75" i="2" s="1"/>
  <c r="K75" i="2" s="1"/>
  <c r="B75" i="2"/>
  <c r="G74" i="2"/>
  <c r="B74" i="2"/>
  <c r="C74" i="2" s="1"/>
  <c r="F74" i="2" s="1"/>
  <c r="G73" i="2"/>
  <c r="B73" i="2"/>
  <c r="C73" i="2" s="1"/>
  <c r="F73" i="2" s="1"/>
  <c r="G72" i="2"/>
  <c r="B72" i="2"/>
  <c r="C72" i="2" s="1"/>
  <c r="F72" i="2" s="1"/>
  <c r="G71" i="2"/>
  <c r="B71" i="2"/>
  <c r="C71" i="2" s="1"/>
  <c r="G70" i="2"/>
  <c r="B70" i="2"/>
  <c r="C70" i="2" s="1"/>
  <c r="G69" i="2"/>
  <c r="C69" i="2"/>
  <c r="F69" i="2" s="1"/>
  <c r="B69" i="2"/>
  <c r="G68" i="2"/>
  <c r="B68" i="2"/>
  <c r="C68" i="2" s="1"/>
  <c r="G67" i="2"/>
  <c r="B67" i="2"/>
  <c r="C67" i="2" s="1"/>
  <c r="G66" i="2"/>
  <c r="B66" i="2"/>
  <c r="C66" i="2" s="1"/>
  <c r="G65" i="2"/>
  <c r="B65" i="2"/>
  <c r="C65" i="2" s="1"/>
  <c r="D65" i="2" s="1"/>
  <c r="G64" i="2"/>
  <c r="B64" i="2"/>
  <c r="C64" i="2" s="1"/>
  <c r="G63" i="2"/>
  <c r="B63" i="2"/>
  <c r="C63" i="2" s="1"/>
  <c r="G62" i="2"/>
  <c r="B62" i="2"/>
  <c r="C62" i="2" s="1"/>
  <c r="D62" i="2" s="1"/>
  <c r="G61" i="2"/>
  <c r="B61" i="2"/>
  <c r="C61" i="2" s="1"/>
  <c r="G60" i="2"/>
  <c r="B60" i="2"/>
  <c r="C60" i="2" s="1"/>
  <c r="G59" i="2"/>
  <c r="B59" i="2"/>
  <c r="C59" i="2" s="1"/>
  <c r="D59" i="2" s="1"/>
  <c r="G58" i="2"/>
  <c r="B58" i="2"/>
  <c r="C58" i="2" s="1"/>
  <c r="G57" i="2"/>
  <c r="B57" i="2"/>
  <c r="C57" i="2" s="1"/>
  <c r="G56" i="2"/>
  <c r="C56" i="2"/>
  <c r="D56" i="2" s="1"/>
  <c r="B56" i="2"/>
  <c r="G55" i="2"/>
  <c r="B55" i="2"/>
  <c r="C55" i="2" s="1"/>
  <c r="G54" i="2"/>
  <c r="B54" i="2"/>
  <c r="C54" i="2" s="1"/>
  <c r="G53" i="2"/>
  <c r="B53" i="2"/>
  <c r="C53" i="2" s="1"/>
  <c r="D53" i="2" s="1"/>
  <c r="G52" i="2"/>
  <c r="B52" i="2"/>
  <c r="C52" i="2" s="1"/>
  <c r="G51" i="2"/>
  <c r="B51" i="2"/>
  <c r="C51" i="2" s="1"/>
  <c r="G50" i="2"/>
  <c r="B50" i="2"/>
  <c r="C50" i="2" s="1"/>
  <c r="D50" i="2" s="1"/>
  <c r="G49" i="2"/>
  <c r="B49" i="2"/>
  <c r="C49" i="2" s="1"/>
  <c r="G48" i="2"/>
  <c r="B48" i="2"/>
  <c r="C48" i="2" s="1"/>
  <c r="G47" i="2"/>
  <c r="B47" i="2"/>
  <c r="C47" i="2" s="1"/>
  <c r="D47" i="2" s="1"/>
  <c r="G46" i="2"/>
  <c r="B46" i="2"/>
  <c r="C46" i="2" s="1"/>
  <c r="G45" i="2"/>
  <c r="B45" i="2"/>
  <c r="C45" i="2" s="1"/>
  <c r="G44" i="2"/>
  <c r="B44" i="2"/>
  <c r="C44" i="2" s="1"/>
  <c r="D44" i="2" s="1"/>
  <c r="G43" i="2"/>
  <c r="B43" i="2"/>
  <c r="C43" i="2" s="1"/>
  <c r="G42" i="2"/>
  <c r="B42" i="2"/>
  <c r="C42" i="2" s="1"/>
  <c r="G41" i="2"/>
  <c r="B41" i="2"/>
  <c r="C41" i="2" s="1"/>
  <c r="D41" i="2" s="1"/>
  <c r="G40" i="2"/>
  <c r="B40" i="2"/>
  <c r="C40" i="2" s="1"/>
  <c r="G39" i="2"/>
  <c r="B39" i="2"/>
  <c r="C39" i="2" s="1"/>
  <c r="G38" i="2"/>
  <c r="B38" i="2"/>
  <c r="C38" i="2" s="1"/>
  <c r="D38" i="2" s="1"/>
  <c r="G37" i="2"/>
  <c r="B37" i="2"/>
  <c r="C37" i="2" s="1"/>
  <c r="G36" i="2"/>
  <c r="B36" i="2"/>
  <c r="C36" i="2" s="1"/>
  <c r="G35" i="2"/>
  <c r="B35" i="2"/>
  <c r="C35" i="2" s="1"/>
  <c r="G34" i="2"/>
  <c r="B34" i="2"/>
  <c r="C34" i="2" s="1"/>
  <c r="G33" i="2"/>
  <c r="B33" i="2"/>
  <c r="C33" i="2" s="1"/>
  <c r="D33" i="2" s="1"/>
  <c r="G32" i="2"/>
  <c r="B32" i="2"/>
  <c r="C32" i="2" s="1"/>
  <c r="G31" i="2"/>
  <c r="B31" i="2"/>
  <c r="C31" i="2" s="1"/>
  <c r="G30" i="2"/>
  <c r="B30" i="2"/>
  <c r="C30" i="2" s="1"/>
  <c r="G29" i="2"/>
  <c r="B29" i="2"/>
  <c r="C29" i="2" s="1"/>
  <c r="G28" i="2"/>
  <c r="B28" i="2"/>
  <c r="C28" i="2" s="1"/>
  <c r="G27" i="2"/>
  <c r="B27" i="2"/>
  <c r="C27" i="2" s="1"/>
  <c r="G26" i="2"/>
  <c r="B26" i="2"/>
  <c r="C26" i="2" s="1"/>
  <c r="G25" i="2"/>
  <c r="B25" i="2"/>
  <c r="C25" i="2" s="1"/>
  <c r="G24" i="2"/>
  <c r="B24" i="2"/>
  <c r="C24" i="2" s="1"/>
  <c r="G23" i="2"/>
  <c r="B23" i="2"/>
  <c r="C23" i="2" s="1"/>
  <c r="G22" i="2"/>
  <c r="B22" i="2"/>
  <c r="C22" i="2" s="1"/>
  <c r="F22" i="2" s="1"/>
  <c r="G21" i="2"/>
  <c r="B21" i="2"/>
  <c r="C21" i="2" s="1"/>
  <c r="G20" i="2"/>
  <c r="B20" i="2"/>
  <c r="C20" i="2" s="1"/>
  <c r="F20" i="2" s="1"/>
  <c r="G19" i="2"/>
  <c r="B19" i="2"/>
  <c r="C19" i="2" s="1"/>
  <c r="G18" i="2"/>
  <c r="B18" i="2"/>
  <c r="C18" i="2" s="1"/>
  <c r="F18" i="2" s="1"/>
  <c r="G17" i="2"/>
  <c r="B17" i="2"/>
  <c r="C17" i="2" s="1"/>
  <c r="G16" i="2"/>
  <c r="B16" i="2"/>
  <c r="C16" i="2" s="1"/>
  <c r="F16" i="2" s="1"/>
  <c r="G15" i="2"/>
  <c r="B15" i="2"/>
  <c r="C15" i="2" s="1"/>
  <c r="G14" i="2"/>
  <c r="B14" i="2"/>
  <c r="C14" i="2" s="1"/>
  <c r="F14" i="2" s="1"/>
  <c r="G13" i="2"/>
  <c r="B13" i="2"/>
  <c r="C13" i="2" s="1"/>
  <c r="G12" i="2"/>
  <c r="B12" i="2"/>
  <c r="C12" i="2" s="1"/>
  <c r="F12" i="2" s="1"/>
  <c r="G11" i="2"/>
  <c r="B11" i="2"/>
  <c r="C11" i="2" s="1"/>
  <c r="G10" i="2"/>
  <c r="C10" i="2"/>
  <c r="F10" i="2" s="1"/>
  <c r="G9" i="2"/>
  <c r="B9" i="2"/>
  <c r="C9" i="2" s="1"/>
  <c r="G8" i="2"/>
  <c r="B8" i="2"/>
  <c r="F8" i="2" s="1"/>
  <c r="K7" i="2"/>
  <c r="G7" i="2"/>
  <c r="F7" i="2"/>
  <c r="D7" i="2"/>
  <c r="I7" i="2" s="1"/>
  <c r="I2" i="2"/>
  <c r="K12" i="1"/>
  <c r="K11" i="1"/>
  <c r="K10" i="1"/>
  <c r="K9" i="1"/>
  <c r="K8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4" i="1"/>
  <c r="J35" i="1"/>
  <c r="J67" i="1"/>
  <c r="J77" i="1"/>
  <c r="J136" i="1"/>
  <c r="J158" i="1"/>
  <c r="J176" i="1"/>
  <c r="J193" i="1"/>
  <c r="J204" i="1"/>
  <c r="J208" i="1"/>
  <c r="J212" i="1"/>
  <c r="J222" i="1"/>
  <c r="J231" i="1"/>
  <c r="J243" i="1"/>
  <c r="J244" i="1"/>
  <c r="J248" i="1"/>
  <c r="J257" i="1"/>
  <c r="J261" i="1"/>
  <c r="J270" i="1"/>
  <c r="J272" i="1"/>
  <c r="K282" i="1"/>
  <c r="K283" i="1"/>
  <c r="K284" i="1"/>
  <c r="J287" i="1"/>
  <c r="J288" i="1"/>
  <c r="J289" i="1"/>
  <c r="J290" i="1"/>
  <c r="J294" i="1"/>
  <c r="J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2" i="1"/>
  <c r="I143" i="1"/>
  <c r="I144" i="1"/>
  <c r="I145" i="1"/>
  <c r="I147" i="1"/>
  <c r="I148" i="1"/>
  <c r="I151" i="1"/>
  <c r="I152" i="1"/>
  <c r="I153" i="1"/>
  <c r="I154" i="1"/>
  <c r="I161" i="1"/>
  <c r="I162" i="1"/>
  <c r="I163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8" i="1"/>
  <c r="I189" i="1"/>
  <c r="I190" i="1"/>
  <c r="I191" i="1"/>
  <c r="I192" i="1"/>
  <c r="I193" i="1"/>
  <c r="I194" i="1"/>
  <c r="I200" i="1"/>
  <c r="I201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8" i="1"/>
  <c r="I229" i="1"/>
  <c r="I230" i="1"/>
  <c r="I231" i="1"/>
  <c r="I235" i="1"/>
  <c r="I236" i="1"/>
  <c r="I237" i="1"/>
  <c r="I238" i="1"/>
  <c r="I239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5" i="1"/>
  <c r="I277" i="1"/>
  <c r="I278" i="1"/>
  <c r="I279" i="1"/>
  <c r="I281" i="1"/>
  <c r="I285" i="1"/>
  <c r="I286" i="1"/>
  <c r="I287" i="1"/>
  <c r="I288" i="1"/>
  <c r="I289" i="1"/>
  <c r="I290" i="1"/>
  <c r="I291" i="1"/>
  <c r="I293" i="1"/>
  <c r="I294" i="1"/>
  <c r="I296" i="1"/>
  <c r="I299" i="1"/>
  <c r="I300" i="1"/>
  <c r="I301" i="1"/>
  <c r="I302" i="1"/>
  <c r="I303" i="1"/>
  <c r="I305" i="1"/>
  <c r="I306" i="1"/>
  <c r="I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I121" i="1" s="1"/>
  <c r="H122" i="1"/>
  <c r="I122" i="1" s="1"/>
  <c r="H123" i="1"/>
  <c r="I123" i="1" s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I136" i="1" s="1"/>
  <c r="H137" i="1"/>
  <c r="H138" i="1"/>
  <c r="H139" i="1"/>
  <c r="H140" i="1"/>
  <c r="H141" i="1"/>
  <c r="I141" i="1" s="1"/>
  <c r="H142" i="1"/>
  <c r="H143" i="1"/>
  <c r="H144" i="1"/>
  <c r="H145" i="1"/>
  <c r="H146" i="1"/>
  <c r="I146" i="1" s="1"/>
  <c r="H147" i="1"/>
  <c r="H148" i="1"/>
  <c r="H149" i="1"/>
  <c r="I149" i="1" s="1"/>
  <c r="H150" i="1"/>
  <c r="I150" i="1" s="1"/>
  <c r="H151" i="1"/>
  <c r="H152" i="1"/>
  <c r="H153" i="1"/>
  <c r="H154" i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H162" i="1"/>
  <c r="H163" i="1"/>
  <c r="H164" i="1"/>
  <c r="I164" i="1" s="1"/>
  <c r="H165" i="1"/>
  <c r="I165" i="1" s="1"/>
  <c r="H166" i="1"/>
  <c r="H167" i="1"/>
  <c r="I167" i="1" s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I187" i="1" s="1"/>
  <c r="H188" i="1"/>
  <c r="H189" i="1"/>
  <c r="H190" i="1"/>
  <c r="H191" i="1"/>
  <c r="H192" i="1"/>
  <c r="H193" i="1"/>
  <c r="H194" i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H201" i="1"/>
  <c r="H202" i="1"/>
  <c r="I202" i="1" s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I226" i="1" s="1"/>
  <c r="H227" i="1"/>
  <c r="I227" i="1" s="1"/>
  <c r="H228" i="1"/>
  <c r="H229" i="1"/>
  <c r="H230" i="1"/>
  <c r="H231" i="1"/>
  <c r="H232" i="1"/>
  <c r="I232" i="1" s="1"/>
  <c r="H233" i="1"/>
  <c r="I233" i="1" s="1"/>
  <c r="H234" i="1"/>
  <c r="I234" i="1" s="1"/>
  <c r="H235" i="1"/>
  <c r="H236" i="1"/>
  <c r="H237" i="1"/>
  <c r="H238" i="1"/>
  <c r="H239" i="1"/>
  <c r="H240" i="1"/>
  <c r="I240" i="1" s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I273" i="1" s="1"/>
  <c r="H274" i="1"/>
  <c r="I274" i="1" s="1"/>
  <c r="H275" i="1"/>
  <c r="H276" i="1"/>
  <c r="I276" i="1" s="1"/>
  <c r="H277" i="1"/>
  <c r="H278" i="1"/>
  <c r="H279" i="1"/>
  <c r="H280" i="1"/>
  <c r="I280" i="1" s="1"/>
  <c r="H281" i="1"/>
  <c r="H282" i="1"/>
  <c r="I282" i="1" s="1"/>
  <c r="H283" i="1"/>
  <c r="I283" i="1" s="1"/>
  <c r="H284" i="1"/>
  <c r="I284" i="1" s="1"/>
  <c r="H285" i="1"/>
  <c r="H286" i="1"/>
  <c r="H287" i="1"/>
  <c r="H288" i="1"/>
  <c r="H289" i="1"/>
  <c r="H290" i="1"/>
  <c r="H291" i="1"/>
  <c r="H292" i="1"/>
  <c r="I292" i="1" s="1"/>
  <c r="H293" i="1"/>
  <c r="H294" i="1"/>
  <c r="H295" i="1"/>
  <c r="I295" i="1" s="1"/>
  <c r="H296" i="1"/>
  <c r="H297" i="1"/>
  <c r="I297" i="1" s="1"/>
  <c r="H298" i="1"/>
  <c r="I298" i="1" s="1"/>
  <c r="H299" i="1"/>
  <c r="H300" i="1"/>
  <c r="H301" i="1"/>
  <c r="H302" i="1"/>
  <c r="H303" i="1"/>
  <c r="H304" i="1"/>
  <c r="I304" i="1" s="1"/>
  <c r="H305" i="1"/>
  <c r="H306" i="1"/>
  <c r="H8" i="1"/>
  <c r="G300" i="1"/>
  <c r="G301" i="1"/>
  <c r="G302" i="1"/>
  <c r="G303" i="1"/>
  <c r="G304" i="1"/>
  <c r="G305" i="1"/>
  <c r="G306" i="1"/>
  <c r="F300" i="1"/>
  <c r="F301" i="1"/>
  <c r="F302" i="1"/>
  <c r="F303" i="1"/>
  <c r="F304" i="1"/>
  <c r="F305" i="1"/>
  <c r="F306" i="1"/>
  <c r="F8" i="1"/>
  <c r="D300" i="1"/>
  <c r="D301" i="1"/>
  <c r="D302" i="1"/>
  <c r="D303" i="1"/>
  <c r="D304" i="1"/>
  <c r="D305" i="1"/>
  <c r="D306" i="1"/>
  <c r="C303" i="1"/>
  <c r="C304" i="1"/>
  <c r="B300" i="1"/>
  <c r="C300" i="1" s="1"/>
  <c r="B301" i="1"/>
  <c r="C301" i="1" s="1"/>
  <c r="B302" i="1"/>
  <c r="C302" i="1" s="1"/>
  <c r="B303" i="1"/>
  <c r="B304" i="1"/>
  <c r="B305" i="1"/>
  <c r="C305" i="1" s="1"/>
  <c r="B306" i="1"/>
  <c r="C306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D7" i="1"/>
  <c r="I2" i="1"/>
  <c r="G20" i="1"/>
  <c r="G19" i="1"/>
  <c r="G17" i="1"/>
  <c r="G18" i="1"/>
  <c r="G8" i="1"/>
  <c r="G9" i="1"/>
  <c r="G10" i="1"/>
  <c r="G11" i="1"/>
  <c r="G12" i="1"/>
  <c r="G13" i="1"/>
  <c r="G14" i="1"/>
  <c r="G15" i="1"/>
  <c r="G16" i="1"/>
  <c r="G7" i="1"/>
  <c r="F7" i="1"/>
  <c r="K103" i="2" l="1"/>
  <c r="K109" i="2"/>
  <c r="K85" i="2"/>
  <c r="K91" i="2"/>
  <c r="F129" i="2"/>
  <c r="F197" i="2"/>
  <c r="D77" i="2"/>
  <c r="D210" i="2"/>
  <c r="K210" i="2" s="1"/>
  <c r="D147" i="2"/>
  <c r="K147" i="2" s="1"/>
  <c r="D224" i="2"/>
  <c r="K224" i="2" s="1"/>
  <c r="D97" i="2"/>
  <c r="K97" i="2" s="1"/>
  <c r="F97" i="2"/>
  <c r="F110" i="2"/>
  <c r="D110" i="2"/>
  <c r="H111" i="2" s="1"/>
  <c r="I111" i="2" s="1"/>
  <c r="D182" i="2"/>
  <c r="K182" i="2" s="1"/>
  <c r="F182" i="2"/>
  <c r="F24" i="2"/>
  <c r="D24" i="2"/>
  <c r="F70" i="2"/>
  <c r="D70" i="2"/>
  <c r="K70" i="2" s="1"/>
  <c r="D88" i="2"/>
  <c r="K88" i="2" s="1"/>
  <c r="F88" i="2"/>
  <c r="D130" i="2"/>
  <c r="K130" i="2" s="1"/>
  <c r="F130" i="2"/>
  <c r="D133" i="2"/>
  <c r="K133" i="2" s="1"/>
  <c r="F133" i="2"/>
  <c r="F138" i="2"/>
  <c r="D138" i="2"/>
  <c r="F158" i="2"/>
  <c r="D158" i="2"/>
  <c r="K158" i="2" s="1"/>
  <c r="F214" i="2"/>
  <c r="D214" i="2"/>
  <c r="K214" i="2" s="1"/>
  <c r="F28" i="2"/>
  <c r="D28" i="2"/>
  <c r="K28" i="2" s="1"/>
  <c r="D112" i="2"/>
  <c r="K112" i="2" s="1"/>
  <c r="F112" i="2"/>
  <c r="D115" i="2"/>
  <c r="K115" i="2" s="1"/>
  <c r="F115" i="2"/>
  <c r="F128" i="2"/>
  <c r="D128" i="2"/>
  <c r="D187" i="2"/>
  <c r="K187" i="2" s="1"/>
  <c r="F187" i="2"/>
  <c r="D207" i="2"/>
  <c r="F207" i="2"/>
  <c r="F223" i="2"/>
  <c r="D223" i="2"/>
  <c r="K223" i="2" s="1"/>
  <c r="F246" i="2"/>
  <c r="D246" i="2"/>
  <c r="K246" i="2" s="1"/>
  <c r="F274" i="2"/>
  <c r="D274" i="2"/>
  <c r="F291" i="2"/>
  <c r="D291" i="2"/>
  <c r="D94" i="2"/>
  <c r="K94" i="2" s="1"/>
  <c r="F94" i="2"/>
  <c r="F159" i="2"/>
  <c r="D159" i="2"/>
  <c r="H159" i="2" s="1"/>
  <c r="D249" i="2"/>
  <c r="H249" i="2" s="1"/>
  <c r="I249" i="2" s="1"/>
  <c r="F249" i="2"/>
  <c r="F26" i="2"/>
  <c r="D26" i="2"/>
  <c r="F35" i="2"/>
  <c r="D35" i="2"/>
  <c r="F92" i="2"/>
  <c r="D92" i="2"/>
  <c r="F142" i="2"/>
  <c r="D142" i="2"/>
  <c r="H142" i="2" s="1"/>
  <c r="I142" i="2" s="1"/>
  <c r="F165" i="2"/>
  <c r="D165" i="2"/>
  <c r="H165" i="2" s="1"/>
  <c r="I165" i="2" s="1"/>
  <c r="F168" i="2"/>
  <c r="D168" i="2"/>
  <c r="D177" i="2"/>
  <c r="K177" i="2" s="1"/>
  <c r="F177" i="2"/>
  <c r="D185" i="2"/>
  <c r="K185" i="2" s="1"/>
  <c r="F185" i="2"/>
  <c r="D191" i="2"/>
  <c r="K191" i="2" s="1"/>
  <c r="F191" i="2"/>
  <c r="D205" i="2"/>
  <c r="K205" i="2" s="1"/>
  <c r="F205" i="2"/>
  <c r="D218" i="2"/>
  <c r="F218" i="2"/>
  <c r="D247" i="2"/>
  <c r="K247" i="2" s="1"/>
  <c r="F247" i="2"/>
  <c r="F263" i="2"/>
  <c r="D263" i="2"/>
  <c r="F266" i="2"/>
  <c r="D266" i="2"/>
  <c r="F269" i="2"/>
  <c r="D269" i="2"/>
  <c r="F280" i="2"/>
  <c r="D280" i="2"/>
  <c r="F283" i="2"/>
  <c r="D283" i="2"/>
  <c r="F286" i="2"/>
  <c r="D286" i="2"/>
  <c r="K286" i="2" s="1"/>
  <c r="F289" i="2"/>
  <c r="D289" i="2"/>
  <c r="D124" i="2"/>
  <c r="K124" i="2" s="1"/>
  <c r="F124" i="2"/>
  <c r="F152" i="2"/>
  <c r="D152" i="2"/>
  <c r="K152" i="2" s="1"/>
  <c r="F183" i="2"/>
  <c r="D183" i="2"/>
  <c r="D216" i="2"/>
  <c r="K216" i="2" s="1"/>
  <c r="F216" i="2"/>
  <c r="F227" i="2"/>
  <c r="D227" i="2"/>
  <c r="F252" i="2"/>
  <c r="D252" i="2"/>
  <c r="K252" i="2" s="1"/>
  <c r="D106" i="2"/>
  <c r="K106" i="2" s="1"/>
  <c r="F106" i="2"/>
  <c r="F186" i="2"/>
  <c r="D186" i="2"/>
  <c r="K186" i="2" s="1"/>
  <c r="D206" i="2"/>
  <c r="K206" i="2" s="1"/>
  <c r="F206" i="2"/>
  <c r="D222" i="2"/>
  <c r="F222" i="2"/>
  <c r="F261" i="2"/>
  <c r="D261" i="2"/>
  <c r="F267" i="2"/>
  <c r="D267" i="2"/>
  <c r="K267" i="2" s="1"/>
  <c r="F281" i="2"/>
  <c r="D281" i="2"/>
  <c r="K281" i="2" s="1"/>
  <c r="F287" i="2"/>
  <c r="D287" i="2"/>
  <c r="F293" i="2"/>
  <c r="D293" i="2"/>
  <c r="K293" i="2" s="1"/>
  <c r="D73" i="2"/>
  <c r="K73" i="2" s="1"/>
  <c r="D83" i="2"/>
  <c r="F96" i="2"/>
  <c r="D101" i="2"/>
  <c r="F114" i="2"/>
  <c r="D119" i="2"/>
  <c r="H120" i="2" s="1"/>
  <c r="I120" i="2" s="1"/>
  <c r="F132" i="2"/>
  <c r="D139" i="2"/>
  <c r="K139" i="2" s="1"/>
  <c r="F154" i="2"/>
  <c r="D226" i="2"/>
  <c r="D236" i="2"/>
  <c r="K236" i="2" s="1"/>
  <c r="D238" i="2"/>
  <c r="D242" i="2"/>
  <c r="K242" i="2" s="1"/>
  <c r="D256" i="2"/>
  <c r="D258" i="2"/>
  <c r="K258" i="2" s="1"/>
  <c r="F271" i="2"/>
  <c r="D278" i="2"/>
  <c r="H278" i="2" s="1"/>
  <c r="I278" i="2" s="1"/>
  <c r="F85" i="2"/>
  <c r="F103" i="2"/>
  <c r="F121" i="2"/>
  <c r="F153" i="2"/>
  <c r="D162" i="2"/>
  <c r="D174" i="2"/>
  <c r="D192" i="2"/>
  <c r="K192" i="2" s="1"/>
  <c r="D200" i="2"/>
  <c r="K200" i="2" s="1"/>
  <c r="D202" i="2"/>
  <c r="H203" i="2" s="1"/>
  <c r="I203" i="2" s="1"/>
  <c r="D212" i="2"/>
  <c r="D217" i="2"/>
  <c r="D233" i="2"/>
  <c r="K233" i="2" s="1"/>
  <c r="D244" i="2"/>
  <c r="D253" i="2"/>
  <c r="D255" i="2"/>
  <c r="K255" i="2" s="1"/>
  <c r="D275" i="2"/>
  <c r="K275" i="2" s="1"/>
  <c r="D277" i="2"/>
  <c r="D74" i="2"/>
  <c r="H75" i="2" s="1"/>
  <c r="I75" i="2" s="1"/>
  <c r="F87" i="2"/>
  <c r="F105" i="2"/>
  <c r="F123" i="2"/>
  <c r="F194" i="2"/>
  <c r="D196" i="2"/>
  <c r="K196" i="2" s="1"/>
  <c r="D235" i="2"/>
  <c r="D239" i="2"/>
  <c r="H239" i="2" s="1"/>
  <c r="D241" i="2"/>
  <c r="D250" i="2"/>
  <c r="K250" i="2" s="1"/>
  <c r="F84" i="2"/>
  <c r="F102" i="2"/>
  <c r="F120" i="2"/>
  <c r="D144" i="2"/>
  <c r="K144" i="2" s="1"/>
  <c r="D150" i="2"/>
  <c r="D211" i="2"/>
  <c r="K211" i="2" s="1"/>
  <c r="D284" i="2"/>
  <c r="H284" i="2" s="1"/>
  <c r="F203" i="2"/>
  <c r="D232" i="2"/>
  <c r="K232" i="2" s="1"/>
  <c r="F11" i="2"/>
  <c r="D11" i="2"/>
  <c r="F29" i="2"/>
  <c r="D29" i="2"/>
  <c r="K44" i="2"/>
  <c r="F52" i="2"/>
  <c r="D52" i="2"/>
  <c r="F57" i="2"/>
  <c r="D57" i="2"/>
  <c r="F17" i="2"/>
  <c r="D17" i="2"/>
  <c r="K33" i="2"/>
  <c r="F13" i="2"/>
  <c r="D13" i="2"/>
  <c r="D34" i="2"/>
  <c r="F34" i="2"/>
  <c r="D36" i="2"/>
  <c r="F36" i="2"/>
  <c r="K41" i="2"/>
  <c r="F49" i="2"/>
  <c r="D49" i="2"/>
  <c r="H50" i="2" s="1"/>
  <c r="I50" i="2" s="1"/>
  <c r="F54" i="2"/>
  <c r="D54" i="2"/>
  <c r="K59" i="2"/>
  <c r="F67" i="2"/>
  <c r="D67" i="2"/>
  <c r="D25" i="2"/>
  <c r="F25" i="2"/>
  <c r="F32" i="2"/>
  <c r="D32" i="2"/>
  <c r="H33" i="2" s="1"/>
  <c r="I33" i="2" s="1"/>
  <c r="K62" i="2"/>
  <c r="D9" i="2"/>
  <c r="F9" i="2"/>
  <c r="D21" i="2"/>
  <c r="F21" i="2"/>
  <c r="F37" i="2"/>
  <c r="D37" i="2"/>
  <c r="F42" i="2"/>
  <c r="D42" i="2"/>
  <c r="K47" i="2"/>
  <c r="F55" i="2"/>
  <c r="D55" i="2"/>
  <c r="H56" i="2" s="1"/>
  <c r="I56" i="2" s="1"/>
  <c r="F60" i="2"/>
  <c r="D60" i="2"/>
  <c r="K65" i="2"/>
  <c r="F68" i="2"/>
  <c r="D68" i="2"/>
  <c r="D140" i="2"/>
  <c r="F140" i="2"/>
  <c r="F27" i="2"/>
  <c r="D27" i="2"/>
  <c r="D19" i="2"/>
  <c r="F19" i="2"/>
  <c r="F30" i="2"/>
  <c r="D30" i="2"/>
  <c r="F40" i="2"/>
  <c r="D40" i="2"/>
  <c r="D45" i="2"/>
  <c r="F45" i="2"/>
  <c r="K50" i="2"/>
  <c r="F58" i="2"/>
  <c r="D58" i="2"/>
  <c r="F63" i="2"/>
  <c r="D63" i="2"/>
  <c r="K78" i="2"/>
  <c r="H78" i="2"/>
  <c r="I78" i="2" s="1"/>
  <c r="F23" i="2"/>
  <c r="D23" i="2"/>
  <c r="D39" i="2"/>
  <c r="F39" i="2"/>
  <c r="F43" i="2"/>
  <c r="D43" i="2"/>
  <c r="H44" i="2" s="1"/>
  <c r="I44" i="2" s="1"/>
  <c r="F48" i="2"/>
  <c r="D48" i="2"/>
  <c r="K53" i="2"/>
  <c r="F61" i="2"/>
  <c r="D61" i="2"/>
  <c r="H62" i="2" s="1"/>
  <c r="I62" i="2" s="1"/>
  <c r="F66" i="2"/>
  <c r="D66" i="2"/>
  <c r="D15" i="2"/>
  <c r="F15" i="2"/>
  <c r="F31" i="2"/>
  <c r="D31" i="2"/>
  <c r="K38" i="2"/>
  <c r="H38" i="2"/>
  <c r="I38" i="2" s="1"/>
  <c r="F46" i="2"/>
  <c r="D46" i="2"/>
  <c r="H47" i="2" s="1"/>
  <c r="I47" i="2" s="1"/>
  <c r="F51" i="2"/>
  <c r="D51" i="2"/>
  <c r="K56" i="2"/>
  <c r="F64" i="2"/>
  <c r="D64" i="2"/>
  <c r="F71" i="2"/>
  <c r="D71" i="2"/>
  <c r="D79" i="2"/>
  <c r="F79" i="2"/>
  <c r="F33" i="2"/>
  <c r="F38" i="2"/>
  <c r="F41" i="2"/>
  <c r="F44" i="2"/>
  <c r="F47" i="2"/>
  <c r="F50" i="2"/>
  <c r="F53" i="2"/>
  <c r="F56" i="2"/>
  <c r="F59" i="2"/>
  <c r="F62" i="2"/>
  <c r="F65" i="2"/>
  <c r="F78" i="2"/>
  <c r="D80" i="2"/>
  <c r="D89" i="2"/>
  <c r="D98" i="2"/>
  <c r="H106" i="2"/>
  <c r="I106" i="2" s="1"/>
  <c r="D107" i="2"/>
  <c r="D116" i="2"/>
  <c r="H124" i="2"/>
  <c r="I124" i="2" s="1"/>
  <c r="D125" i="2"/>
  <c r="H133" i="2"/>
  <c r="I133" i="2" s="1"/>
  <c r="D134" i="2"/>
  <c r="D145" i="2"/>
  <c r="F145" i="2"/>
  <c r="D148" i="2"/>
  <c r="F148" i="2"/>
  <c r="D151" i="2"/>
  <c r="F151" i="2"/>
  <c r="D164" i="2"/>
  <c r="F164" i="2"/>
  <c r="D179" i="2"/>
  <c r="F179" i="2"/>
  <c r="D213" i="2"/>
  <c r="F213" i="2"/>
  <c r="D215" i="2"/>
  <c r="F215" i="2"/>
  <c r="F155" i="2"/>
  <c r="D155" i="2"/>
  <c r="H156" i="2" s="1"/>
  <c r="I156" i="2" s="1"/>
  <c r="K159" i="2"/>
  <c r="D161" i="2"/>
  <c r="H162" i="2" s="1"/>
  <c r="I162" i="2" s="1"/>
  <c r="F161" i="2"/>
  <c r="K162" i="2"/>
  <c r="K166" i="2"/>
  <c r="H166" i="2"/>
  <c r="I166" i="2" s="1"/>
  <c r="K169" i="2"/>
  <c r="H169" i="2"/>
  <c r="I169" i="2" s="1"/>
  <c r="F172" i="2"/>
  <c r="D172" i="2"/>
  <c r="K202" i="2"/>
  <c r="F204" i="2"/>
  <c r="D204" i="2"/>
  <c r="D69" i="2"/>
  <c r="D72" i="2"/>
  <c r="H85" i="2"/>
  <c r="I85" i="2" s="1"/>
  <c r="D86" i="2"/>
  <c r="D95" i="2"/>
  <c r="H103" i="2"/>
  <c r="I103" i="2" s="1"/>
  <c r="D104" i="2"/>
  <c r="D113" i="2"/>
  <c r="H121" i="2"/>
  <c r="I121" i="2" s="1"/>
  <c r="D122" i="2"/>
  <c r="H130" i="2"/>
  <c r="D131" i="2"/>
  <c r="K150" i="2"/>
  <c r="F166" i="2"/>
  <c r="D137" i="2"/>
  <c r="H138" i="2" s="1"/>
  <c r="I138" i="2" s="1"/>
  <c r="F137" i="2"/>
  <c r="K138" i="2"/>
  <c r="H157" i="2"/>
  <c r="I157" i="2" s="1"/>
  <c r="K157" i="2"/>
  <c r="K160" i="2"/>
  <c r="D170" i="2"/>
  <c r="F170" i="2"/>
  <c r="F173" i="2"/>
  <c r="D173" i="2"/>
  <c r="F175" i="2"/>
  <c r="D175" i="2"/>
  <c r="D180" i="2"/>
  <c r="F180" i="2"/>
  <c r="D193" i="2"/>
  <c r="F193" i="2"/>
  <c r="D8" i="2"/>
  <c r="J9" i="2" s="1"/>
  <c r="D10" i="2"/>
  <c r="D14" i="2"/>
  <c r="D16" i="2"/>
  <c r="D18" i="2"/>
  <c r="D20" i="2"/>
  <c r="D22" i="2"/>
  <c r="H82" i="2"/>
  <c r="I82" i="2"/>
  <c r="H91" i="2"/>
  <c r="I91" i="2" s="1"/>
  <c r="H100" i="2"/>
  <c r="I100" i="2" s="1"/>
  <c r="H109" i="2"/>
  <c r="I109" i="2" s="1"/>
  <c r="H118" i="2"/>
  <c r="I118" i="2" s="1"/>
  <c r="H127" i="2"/>
  <c r="I127" i="2" s="1"/>
  <c r="H136" i="2"/>
  <c r="I136" i="2" s="1"/>
  <c r="K136" i="2"/>
  <c r="F143" i="2"/>
  <c r="D143" i="2"/>
  <c r="F146" i="2"/>
  <c r="D146" i="2"/>
  <c r="F149" i="2"/>
  <c r="D149" i="2"/>
  <c r="K156" i="2"/>
  <c r="F157" i="2"/>
  <c r="F160" i="2"/>
  <c r="D163" i="2"/>
  <c r="F163" i="2"/>
  <c r="K168" i="2"/>
  <c r="D12" i="2"/>
  <c r="F75" i="2"/>
  <c r="D76" i="2"/>
  <c r="F81" i="2"/>
  <c r="F82" i="2"/>
  <c r="F90" i="2"/>
  <c r="F91" i="2"/>
  <c r="H93" i="2"/>
  <c r="I93" i="2" s="1"/>
  <c r="F99" i="2"/>
  <c r="F100" i="2"/>
  <c r="H102" i="2"/>
  <c r="I102" i="2" s="1"/>
  <c r="F108" i="2"/>
  <c r="F109" i="2"/>
  <c r="F117" i="2"/>
  <c r="F118" i="2"/>
  <c r="F126" i="2"/>
  <c r="F127" i="2"/>
  <c r="H129" i="2"/>
  <c r="I129" i="2" s="1"/>
  <c r="F135" i="2"/>
  <c r="F136" i="2"/>
  <c r="H153" i="2"/>
  <c r="I153" i="2" s="1"/>
  <c r="F156" i="2"/>
  <c r="D167" i="2"/>
  <c r="F167" i="2"/>
  <c r="D171" i="2"/>
  <c r="F171" i="2"/>
  <c r="F209" i="2"/>
  <c r="D209" i="2"/>
  <c r="H210" i="2" s="1"/>
  <c r="I210" i="2" s="1"/>
  <c r="F264" i="2"/>
  <c r="D264" i="2"/>
  <c r="F169" i="2"/>
  <c r="K174" i="2"/>
  <c r="F176" i="2"/>
  <c r="D176" i="2"/>
  <c r="K194" i="2"/>
  <c r="K207" i="2"/>
  <c r="H207" i="2"/>
  <c r="I207" i="2" s="1"/>
  <c r="F228" i="2"/>
  <c r="D228" i="2"/>
  <c r="D230" i="2"/>
  <c r="F230" i="2"/>
  <c r="K274" i="2"/>
  <c r="D184" i="2"/>
  <c r="F184" i="2"/>
  <c r="D189" i="2"/>
  <c r="F189" i="2"/>
  <c r="F199" i="2"/>
  <c r="D199" i="2"/>
  <c r="H200" i="2" s="1"/>
  <c r="I200" i="2" s="1"/>
  <c r="F220" i="2"/>
  <c r="D220" i="2"/>
  <c r="H223" i="2"/>
  <c r="I223" i="2" s="1"/>
  <c r="F225" i="2"/>
  <c r="D225" i="2"/>
  <c r="F259" i="2"/>
  <c r="D259" i="2"/>
  <c r="K278" i="2"/>
  <c r="K178" i="2"/>
  <c r="D181" i="2"/>
  <c r="F181" i="2"/>
  <c r="K183" i="2"/>
  <c r="D188" i="2"/>
  <c r="F188" i="2"/>
  <c r="F195" i="2"/>
  <c r="D195" i="2"/>
  <c r="D219" i="2"/>
  <c r="F219" i="2"/>
  <c r="D221" i="2"/>
  <c r="H222" i="2" s="1"/>
  <c r="I222" i="2" s="1"/>
  <c r="F221" i="2"/>
  <c r="H227" i="2"/>
  <c r="I227" i="2" s="1"/>
  <c r="K227" i="2"/>
  <c r="H236" i="2"/>
  <c r="I236" i="2" s="1"/>
  <c r="D260" i="2"/>
  <c r="H261" i="2" s="1"/>
  <c r="I261" i="2" s="1"/>
  <c r="F260" i="2"/>
  <c r="H154" i="2"/>
  <c r="I154" i="2" s="1"/>
  <c r="F178" i="2"/>
  <c r="D190" i="2"/>
  <c r="F190" i="2"/>
  <c r="F198" i="2"/>
  <c r="D198" i="2"/>
  <c r="D201" i="2"/>
  <c r="K203" i="2"/>
  <c r="D208" i="2"/>
  <c r="F208" i="2"/>
  <c r="H211" i="2"/>
  <c r="I211" i="2" s="1"/>
  <c r="K226" i="2"/>
  <c r="F270" i="2"/>
  <c r="D270" i="2"/>
  <c r="F294" i="2"/>
  <c r="D294" i="2"/>
  <c r="H197" i="2"/>
  <c r="I197" i="2" s="1"/>
  <c r="K197" i="2"/>
  <c r="F231" i="2"/>
  <c r="D231" i="2"/>
  <c r="F237" i="2"/>
  <c r="D237" i="2"/>
  <c r="F243" i="2"/>
  <c r="D243" i="2"/>
  <c r="H244" i="2" s="1"/>
  <c r="I244" i="2" s="1"/>
  <c r="F245" i="2"/>
  <c r="D245" i="2"/>
  <c r="F285" i="2"/>
  <c r="D285" i="2"/>
  <c r="H286" i="2" s="1"/>
  <c r="I286" i="2" s="1"/>
  <c r="F251" i="2"/>
  <c r="D251" i="2"/>
  <c r="K266" i="2"/>
  <c r="F273" i="2"/>
  <c r="D273" i="2"/>
  <c r="H274" i="2" s="1"/>
  <c r="I274" i="2" s="1"/>
  <c r="K291" i="2"/>
  <c r="D229" i="2"/>
  <c r="F229" i="2"/>
  <c r="F234" i="2"/>
  <c r="D234" i="2"/>
  <c r="K235" i="2"/>
  <c r="F240" i="2"/>
  <c r="D240" i="2"/>
  <c r="K241" i="2"/>
  <c r="F265" i="2"/>
  <c r="D265" i="2"/>
  <c r="F290" i="2"/>
  <c r="D290" i="2"/>
  <c r="F295" i="2"/>
  <c r="D295" i="2"/>
  <c r="H272" i="2"/>
  <c r="I272" i="2" s="1"/>
  <c r="K272" i="2"/>
  <c r="F279" i="2"/>
  <c r="D279" i="2"/>
  <c r="H287" i="2"/>
  <c r="I287" i="2" s="1"/>
  <c r="K287" i="2"/>
  <c r="F292" i="2"/>
  <c r="D292" i="2"/>
  <c r="H224" i="2"/>
  <c r="I224" i="2" s="1"/>
  <c r="F248" i="2"/>
  <c r="D248" i="2"/>
  <c r="F257" i="2"/>
  <c r="D257" i="2"/>
  <c r="F272" i="2"/>
  <c r="F254" i="2"/>
  <c r="D254" i="2"/>
  <c r="F262" i="2"/>
  <c r="D262" i="2"/>
  <c r="K263" i="2"/>
  <c r="F268" i="2"/>
  <c r="D268" i="2"/>
  <c r="H269" i="2" s="1"/>
  <c r="I269" i="2" s="1"/>
  <c r="K269" i="2"/>
  <c r="F276" i="2"/>
  <c r="D276" i="2"/>
  <c r="H277" i="2" s="1"/>
  <c r="I277" i="2" s="1"/>
  <c r="K277" i="2"/>
  <c r="F282" i="2"/>
  <c r="D282" i="2"/>
  <c r="K283" i="2"/>
  <c r="F288" i="2"/>
  <c r="D288" i="2"/>
  <c r="H289" i="2" s="1"/>
  <c r="I289" i="2" s="1"/>
  <c r="K271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8" i="1"/>
  <c r="D8" i="1" s="1"/>
  <c r="H238" i="2" l="1"/>
  <c r="H266" i="2"/>
  <c r="I266" i="2" s="1"/>
  <c r="H187" i="2"/>
  <c r="I187" i="2" s="1"/>
  <c r="H186" i="2"/>
  <c r="I186" i="2" s="1"/>
  <c r="H214" i="2"/>
  <c r="I214" i="2" s="1"/>
  <c r="H256" i="2"/>
  <c r="I256" i="2" s="1"/>
  <c r="H283" i="2"/>
  <c r="I283" i="2" s="1"/>
  <c r="H281" i="2"/>
  <c r="I281" i="2" s="1"/>
  <c r="K26" i="2"/>
  <c r="K244" i="2"/>
  <c r="H267" i="2"/>
  <c r="H73" i="2"/>
  <c r="I73" i="2" s="1"/>
  <c r="H293" i="2"/>
  <c r="I293" i="2" s="1"/>
  <c r="H232" i="2"/>
  <c r="I232" i="2" s="1"/>
  <c r="K165" i="2"/>
  <c r="H177" i="2"/>
  <c r="I177" i="2" s="1"/>
  <c r="I267" i="2"/>
  <c r="H174" i="2"/>
  <c r="I174" i="2" s="1"/>
  <c r="I159" i="2"/>
  <c r="H253" i="2"/>
  <c r="I253" i="2" s="1"/>
  <c r="I238" i="2"/>
  <c r="K289" i="2"/>
  <c r="K238" i="2"/>
  <c r="K256" i="2"/>
  <c r="H158" i="2"/>
  <c r="H94" i="2"/>
  <c r="I94" i="2" s="1"/>
  <c r="H139" i="2"/>
  <c r="I139" i="2" s="1"/>
  <c r="H97" i="2"/>
  <c r="I97" i="2" s="1"/>
  <c r="H247" i="2"/>
  <c r="I247" i="2" s="1"/>
  <c r="K239" i="2"/>
  <c r="H178" i="2"/>
  <c r="I178" i="2" s="1"/>
  <c r="I239" i="2"/>
  <c r="H206" i="2"/>
  <c r="I206" i="2" s="1"/>
  <c r="H160" i="2"/>
  <c r="I160" i="2" s="1"/>
  <c r="I284" i="2"/>
  <c r="H250" i="2"/>
  <c r="I250" i="2" s="1"/>
  <c r="I158" i="2"/>
  <c r="K280" i="2"/>
  <c r="K24" i="2"/>
  <c r="K35" i="2"/>
  <c r="K261" i="2"/>
  <c r="H275" i="2"/>
  <c r="I275" i="2" s="1"/>
  <c r="K142" i="2"/>
  <c r="K74" i="2"/>
  <c r="H74" i="2"/>
  <c r="I74" i="2" s="1"/>
  <c r="K284" i="2"/>
  <c r="K253" i="2"/>
  <c r="H233" i="2"/>
  <c r="I233" i="2" s="1"/>
  <c r="H212" i="2"/>
  <c r="I212" i="2" s="1"/>
  <c r="H242" i="2"/>
  <c r="I242" i="2" s="1"/>
  <c r="H84" i="2"/>
  <c r="I84" i="2" s="1"/>
  <c r="I130" i="2"/>
  <c r="H112" i="2"/>
  <c r="I112" i="2" s="1"/>
  <c r="H115" i="2"/>
  <c r="I115" i="2" s="1"/>
  <c r="H88" i="2"/>
  <c r="I88" i="2" s="1"/>
  <c r="H217" i="2"/>
  <c r="I217" i="2" s="1"/>
  <c r="K217" i="2"/>
  <c r="H101" i="2"/>
  <c r="I101" i="2" s="1"/>
  <c r="K101" i="2"/>
  <c r="H92" i="2"/>
  <c r="I92" i="2" s="1"/>
  <c r="K92" i="2"/>
  <c r="H128" i="2"/>
  <c r="I128" i="2" s="1"/>
  <c r="K128" i="2"/>
  <c r="K249" i="2"/>
  <c r="K212" i="2"/>
  <c r="H83" i="2"/>
  <c r="I83" i="2" s="1"/>
  <c r="K83" i="2"/>
  <c r="H110" i="2"/>
  <c r="I110" i="2" s="1"/>
  <c r="K110" i="2"/>
  <c r="K218" i="2"/>
  <c r="H218" i="2"/>
  <c r="I218" i="2" s="1"/>
  <c r="H192" i="2"/>
  <c r="I192" i="2" s="1"/>
  <c r="H119" i="2"/>
  <c r="I119" i="2" s="1"/>
  <c r="K119" i="2"/>
  <c r="H183" i="2"/>
  <c r="I183" i="2" s="1"/>
  <c r="K254" i="2"/>
  <c r="H254" i="2"/>
  <c r="I254" i="2"/>
  <c r="H234" i="2"/>
  <c r="I234" i="2" s="1"/>
  <c r="K234" i="2"/>
  <c r="H181" i="2"/>
  <c r="I181" i="2" s="1"/>
  <c r="H182" i="2"/>
  <c r="I182" i="2" s="1"/>
  <c r="K181" i="2"/>
  <c r="K276" i="2"/>
  <c r="H276" i="2"/>
  <c r="I276" i="2" s="1"/>
  <c r="H255" i="2"/>
  <c r="I255" i="2" s="1"/>
  <c r="K279" i="2"/>
  <c r="H279" i="2"/>
  <c r="I279" i="2" s="1"/>
  <c r="K273" i="2"/>
  <c r="H273" i="2"/>
  <c r="I273" i="2" s="1"/>
  <c r="K251" i="2"/>
  <c r="H251" i="2"/>
  <c r="I251" i="2" s="1"/>
  <c r="H231" i="2"/>
  <c r="I231" i="2" s="1"/>
  <c r="K231" i="2"/>
  <c r="H201" i="2"/>
  <c r="I201" i="2" s="1"/>
  <c r="K201" i="2"/>
  <c r="K219" i="2"/>
  <c r="H219" i="2"/>
  <c r="I219" i="2" s="1"/>
  <c r="H220" i="2"/>
  <c r="I220" i="2" s="1"/>
  <c r="K220" i="2"/>
  <c r="K16" i="2"/>
  <c r="H16" i="2"/>
  <c r="I16" i="2" s="1"/>
  <c r="K122" i="2"/>
  <c r="H122" i="2"/>
  <c r="I122" i="2" s="1"/>
  <c r="H123" i="2"/>
  <c r="I123" i="2" s="1"/>
  <c r="K95" i="2"/>
  <c r="H95" i="2"/>
  <c r="I95" i="2" s="1"/>
  <c r="H96" i="2"/>
  <c r="I96" i="2" s="1"/>
  <c r="K288" i="2"/>
  <c r="H288" i="2"/>
  <c r="I288" i="2" s="1"/>
  <c r="H235" i="2"/>
  <c r="I235" i="2" s="1"/>
  <c r="H245" i="2"/>
  <c r="I245" i="2" s="1"/>
  <c r="H246" i="2"/>
  <c r="I246" i="2" s="1"/>
  <c r="K245" i="2"/>
  <c r="H237" i="2"/>
  <c r="I237" i="2" s="1"/>
  <c r="K237" i="2"/>
  <c r="H294" i="2"/>
  <c r="I294" i="2" s="1"/>
  <c r="K294" i="2"/>
  <c r="K208" i="2"/>
  <c r="H208" i="2"/>
  <c r="I208" i="2" s="1"/>
  <c r="H195" i="2"/>
  <c r="I195" i="2" s="1"/>
  <c r="K195" i="2"/>
  <c r="H196" i="2"/>
  <c r="I196" i="2" s="1"/>
  <c r="H185" i="2"/>
  <c r="I185" i="2" s="1"/>
  <c r="K184" i="2"/>
  <c r="H184" i="2"/>
  <c r="I184" i="2" s="1"/>
  <c r="H10" i="2"/>
  <c r="I10" i="2" s="1"/>
  <c r="K10" i="2"/>
  <c r="H180" i="2"/>
  <c r="I180" i="2" s="1"/>
  <c r="K180" i="2"/>
  <c r="K170" i="2"/>
  <c r="H170" i="2"/>
  <c r="I170" i="2" s="1"/>
  <c r="K131" i="2"/>
  <c r="H131" i="2"/>
  <c r="I131" i="2" s="1"/>
  <c r="H132" i="2"/>
  <c r="I132" i="2" s="1"/>
  <c r="K104" i="2"/>
  <c r="H104" i="2"/>
  <c r="I104" i="2" s="1"/>
  <c r="H105" i="2"/>
  <c r="I105" i="2" s="1"/>
  <c r="H202" i="2"/>
  <c r="I202" i="2" s="1"/>
  <c r="H213" i="2"/>
  <c r="I213" i="2" s="1"/>
  <c r="K213" i="2"/>
  <c r="H151" i="2"/>
  <c r="I151" i="2" s="1"/>
  <c r="K151" i="2"/>
  <c r="H152" i="2"/>
  <c r="I152" i="2" s="1"/>
  <c r="H51" i="2"/>
  <c r="I51" i="2" s="1"/>
  <c r="K51" i="2"/>
  <c r="H15" i="2"/>
  <c r="I15" i="2" s="1"/>
  <c r="K15" i="2"/>
  <c r="H13" i="2"/>
  <c r="I13" i="2" s="1"/>
  <c r="K13" i="2"/>
  <c r="H175" i="2"/>
  <c r="I175" i="2" s="1"/>
  <c r="K175" i="2"/>
  <c r="K134" i="2"/>
  <c r="H134" i="2"/>
  <c r="I134" i="2" s="1"/>
  <c r="H135" i="2"/>
  <c r="I135" i="2" s="1"/>
  <c r="K116" i="2"/>
  <c r="H116" i="2"/>
  <c r="I116" i="2" s="1"/>
  <c r="H117" i="2"/>
  <c r="I117" i="2" s="1"/>
  <c r="K98" i="2"/>
  <c r="H98" i="2"/>
  <c r="I98" i="2" s="1"/>
  <c r="H99" i="2"/>
  <c r="I99" i="2" s="1"/>
  <c r="K80" i="2"/>
  <c r="H80" i="2"/>
  <c r="I80" i="2" s="1"/>
  <c r="H81" i="2"/>
  <c r="I81" i="2" s="1"/>
  <c r="K64" i="2"/>
  <c r="H64" i="2"/>
  <c r="I64" i="2" s="1"/>
  <c r="K31" i="2"/>
  <c r="H31" i="2"/>
  <c r="I31" i="2" s="1"/>
  <c r="H66" i="2"/>
  <c r="I66" i="2" s="1"/>
  <c r="K66" i="2"/>
  <c r="K30" i="2"/>
  <c r="H30" i="2"/>
  <c r="I30" i="2" s="1"/>
  <c r="H57" i="2"/>
  <c r="I57" i="2" s="1"/>
  <c r="K57" i="2"/>
  <c r="K262" i="2"/>
  <c r="H262" i="2"/>
  <c r="I262" i="2" s="1"/>
  <c r="K265" i="2"/>
  <c r="H265" i="2"/>
  <c r="I265" i="2" s="1"/>
  <c r="H243" i="2"/>
  <c r="I243" i="2" s="1"/>
  <c r="K243" i="2"/>
  <c r="H270" i="2"/>
  <c r="I270" i="2" s="1"/>
  <c r="H271" i="2"/>
  <c r="I271" i="2" s="1"/>
  <c r="K270" i="2"/>
  <c r="H221" i="2"/>
  <c r="I221" i="2" s="1"/>
  <c r="K222" i="2"/>
  <c r="K221" i="2"/>
  <c r="H230" i="2"/>
  <c r="I230" i="2" s="1"/>
  <c r="K230" i="2"/>
  <c r="K176" i="2"/>
  <c r="H176" i="2"/>
  <c r="I176" i="2" s="1"/>
  <c r="H264" i="2"/>
  <c r="I264" i="2" s="1"/>
  <c r="K264" i="2"/>
  <c r="K163" i="2"/>
  <c r="H163" i="2"/>
  <c r="I163" i="2" s="1"/>
  <c r="K20" i="2"/>
  <c r="H20" i="2"/>
  <c r="I20" i="2" s="1"/>
  <c r="K113" i="2"/>
  <c r="H113" i="2"/>
  <c r="I113" i="2" s="1"/>
  <c r="H114" i="2"/>
  <c r="I114" i="2" s="1"/>
  <c r="K86" i="2"/>
  <c r="H86" i="2"/>
  <c r="I86" i="2" s="1"/>
  <c r="H87" i="2"/>
  <c r="I87" i="2" s="1"/>
  <c r="H72" i="2"/>
  <c r="K72" i="2"/>
  <c r="I72" i="2"/>
  <c r="H172" i="2"/>
  <c r="I172" i="2" s="1"/>
  <c r="K172" i="2"/>
  <c r="K179" i="2"/>
  <c r="H179" i="2"/>
  <c r="I179" i="2" s="1"/>
  <c r="H148" i="2"/>
  <c r="I148" i="2" s="1"/>
  <c r="K148" i="2"/>
  <c r="K46" i="2"/>
  <c r="H46" i="2"/>
  <c r="I46" i="2" s="1"/>
  <c r="H48" i="2"/>
  <c r="I48" i="2" s="1"/>
  <c r="K48" i="2"/>
  <c r="H39" i="2"/>
  <c r="I39" i="2" s="1"/>
  <c r="K39" i="2"/>
  <c r="H63" i="2"/>
  <c r="I63" i="2" s="1"/>
  <c r="K63" i="2"/>
  <c r="H140" i="2"/>
  <c r="I140" i="2" s="1"/>
  <c r="K140" i="2"/>
  <c r="H141" i="2"/>
  <c r="I141" i="2" s="1"/>
  <c r="H60" i="2"/>
  <c r="I60" i="2" s="1"/>
  <c r="K60" i="2"/>
  <c r="H21" i="2"/>
  <c r="I21" i="2" s="1"/>
  <c r="K21" i="2"/>
  <c r="K67" i="2"/>
  <c r="H67" i="2"/>
  <c r="I67" i="2" s="1"/>
  <c r="K29" i="2"/>
  <c r="H29" i="2"/>
  <c r="I29" i="2" s="1"/>
  <c r="K257" i="2"/>
  <c r="H257" i="2"/>
  <c r="I257" i="2" s="1"/>
  <c r="K290" i="2"/>
  <c r="H290" i="2"/>
  <c r="I290" i="2" s="1"/>
  <c r="K12" i="2"/>
  <c r="H12" i="2"/>
  <c r="I12" i="2" s="1"/>
  <c r="H161" i="2"/>
  <c r="I161" i="2" s="1"/>
  <c r="K161" i="2"/>
  <c r="K188" i="2"/>
  <c r="H188" i="2"/>
  <c r="I188" i="2" s="1"/>
  <c r="H228" i="2"/>
  <c r="K228" i="2"/>
  <c r="I228" i="2"/>
  <c r="H167" i="2"/>
  <c r="I167" i="2" s="1"/>
  <c r="K167" i="2"/>
  <c r="K146" i="2"/>
  <c r="H147" i="2"/>
  <c r="I147" i="2" s="1"/>
  <c r="H146" i="2"/>
  <c r="I146" i="2" s="1"/>
  <c r="K18" i="2"/>
  <c r="H18" i="2"/>
  <c r="I18" i="2" s="1"/>
  <c r="K173" i="2"/>
  <c r="H173" i="2"/>
  <c r="I173" i="2" s="1"/>
  <c r="H204" i="2"/>
  <c r="I204" i="2" s="1"/>
  <c r="H205" i="2"/>
  <c r="I205" i="2" s="1"/>
  <c r="K204" i="2"/>
  <c r="K61" i="2"/>
  <c r="I61" i="2"/>
  <c r="H61" i="2"/>
  <c r="H24" i="2"/>
  <c r="I24" i="2" s="1"/>
  <c r="H23" i="2"/>
  <c r="I23" i="2" s="1"/>
  <c r="K23" i="2"/>
  <c r="K68" i="2"/>
  <c r="H68" i="2"/>
  <c r="I68" i="2" s="1"/>
  <c r="H42" i="2"/>
  <c r="I42" i="2" s="1"/>
  <c r="K42" i="2"/>
  <c r="K49" i="2"/>
  <c r="H49" i="2"/>
  <c r="I49" i="2" s="1"/>
  <c r="H36" i="2"/>
  <c r="I36" i="2" s="1"/>
  <c r="K36" i="2"/>
  <c r="K52" i="2"/>
  <c r="H52" i="2"/>
  <c r="I52" i="2" s="1"/>
  <c r="H259" i="2"/>
  <c r="I259" i="2" s="1"/>
  <c r="K259" i="2"/>
  <c r="K149" i="2"/>
  <c r="H150" i="2"/>
  <c r="I150" i="2" s="1"/>
  <c r="H149" i="2"/>
  <c r="I149" i="2" s="1"/>
  <c r="H22" i="2"/>
  <c r="I22" i="2" s="1"/>
  <c r="K22" i="2"/>
  <c r="H54" i="2"/>
  <c r="I54" i="2" s="1"/>
  <c r="K54" i="2"/>
  <c r="K268" i="2"/>
  <c r="H268" i="2"/>
  <c r="I268" i="2" s="1"/>
  <c r="K248" i="2"/>
  <c r="H248" i="2"/>
  <c r="I248" i="2" s="1"/>
  <c r="K229" i="2"/>
  <c r="H229" i="2"/>
  <c r="I229" i="2" s="1"/>
  <c r="K285" i="2"/>
  <c r="H285" i="2"/>
  <c r="I285" i="2" s="1"/>
  <c r="I189" i="2"/>
  <c r="H189" i="2"/>
  <c r="K189" i="2"/>
  <c r="H164" i="2"/>
  <c r="I164" i="2" s="1"/>
  <c r="K164" i="2"/>
  <c r="H145" i="2"/>
  <c r="I145" i="2" s="1"/>
  <c r="K145" i="2"/>
  <c r="K125" i="2"/>
  <c r="H125" i="2"/>
  <c r="I125" i="2" s="1"/>
  <c r="H126" i="2"/>
  <c r="I126" i="2" s="1"/>
  <c r="K89" i="2"/>
  <c r="H89" i="2"/>
  <c r="I89" i="2" s="1"/>
  <c r="H90" i="2"/>
  <c r="I90" i="2" s="1"/>
  <c r="H79" i="2"/>
  <c r="I79" i="2" s="1"/>
  <c r="K79" i="2"/>
  <c r="K43" i="2"/>
  <c r="H43" i="2"/>
  <c r="I43" i="2" s="1"/>
  <c r="K58" i="2"/>
  <c r="H58" i="2"/>
  <c r="I58" i="2" s="1"/>
  <c r="H45" i="2"/>
  <c r="I45" i="2" s="1"/>
  <c r="K45" i="2"/>
  <c r="H19" i="2"/>
  <c r="I19" i="2" s="1"/>
  <c r="K19" i="2"/>
  <c r="K55" i="2"/>
  <c r="H55" i="2"/>
  <c r="I55" i="2" s="1"/>
  <c r="H9" i="2"/>
  <c r="I9" i="2" s="1"/>
  <c r="K9" i="2"/>
  <c r="K32" i="2"/>
  <c r="H32" i="2"/>
  <c r="I32" i="2" s="1"/>
  <c r="H59" i="2"/>
  <c r="I59" i="2" s="1"/>
  <c r="H11" i="2"/>
  <c r="I11" i="2" s="1"/>
  <c r="K11" i="2"/>
  <c r="K199" i="2"/>
  <c r="H199" i="2"/>
  <c r="I199" i="2" s="1"/>
  <c r="H171" i="2"/>
  <c r="I171" i="2" s="1"/>
  <c r="K171" i="2"/>
  <c r="J8" i="2"/>
  <c r="K8" i="2" s="1"/>
  <c r="H8" i="2"/>
  <c r="I8" i="2" s="1"/>
  <c r="H25" i="2"/>
  <c r="I25" i="2" s="1"/>
  <c r="H26" i="2"/>
  <c r="I26" i="2" s="1"/>
  <c r="K25" i="2"/>
  <c r="H240" i="2"/>
  <c r="I240" i="2" s="1"/>
  <c r="K240" i="2"/>
  <c r="H291" i="2"/>
  <c r="I291" i="2" s="1"/>
  <c r="H252" i="2"/>
  <c r="I252" i="2" s="1"/>
  <c r="H209" i="2"/>
  <c r="I209" i="2" s="1"/>
  <c r="K209" i="2"/>
  <c r="K193" i="2"/>
  <c r="H193" i="2"/>
  <c r="I193" i="2" s="1"/>
  <c r="H69" i="2"/>
  <c r="I69" i="2" s="1"/>
  <c r="H70" i="2"/>
  <c r="I70" i="2" s="1"/>
  <c r="K69" i="2"/>
  <c r="K215" i="2"/>
  <c r="H215" i="2"/>
  <c r="I215" i="2" s="1"/>
  <c r="K107" i="2"/>
  <c r="H107" i="2"/>
  <c r="I107" i="2" s="1"/>
  <c r="H108" i="2"/>
  <c r="I108" i="2" s="1"/>
  <c r="K282" i="2"/>
  <c r="H282" i="2"/>
  <c r="I282" i="2" s="1"/>
  <c r="H263" i="2"/>
  <c r="I263" i="2" s="1"/>
  <c r="H241" i="2"/>
  <c r="I241" i="2" s="1"/>
  <c r="K292" i="2"/>
  <c r="H292" i="2"/>
  <c r="I292" i="2" s="1"/>
  <c r="K295" i="2"/>
  <c r="H295" i="2"/>
  <c r="I295" i="2" s="1"/>
  <c r="H280" i="2"/>
  <c r="I280" i="2" s="1"/>
  <c r="H258" i="2"/>
  <c r="I258" i="2" s="1"/>
  <c r="H198" i="2"/>
  <c r="I198" i="2" s="1"/>
  <c r="K198" i="2"/>
  <c r="H190" i="2"/>
  <c r="I190" i="2" s="1"/>
  <c r="K190" i="2"/>
  <c r="H191" i="2"/>
  <c r="I191" i="2" s="1"/>
  <c r="K260" i="2"/>
  <c r="H260" i="2"/>
  <c r="I260" i="2" s="1"/>
  <c r="H216" i="2"/>
  <c r="I216" i="2" s="1"/>
  <c r="H225" i="2"/>
  <c r="I225" i="2" s="1"/>
  <c r="K225" i="2"/>
  <c r="H226" i="2"/>
  <c r="I226" i="2" s="1"/>
  <c r="H194" i="2"/>
  <c r="I194" i="2" s="1"/>
  <c r="K76" i="2"/>
  <c r="H77" i="2"/>
  <c r="I77" i="2" s="1"/>
  <c r="H76" i="2"/>
  <c r="I76" i="2" s="1"/>
  <c r="K143" i="2"/>
  <c r="H144" i="2"/>
  <c r="I144" i="2" s="1"/>
  <c r="H143" i="2"/>
  <c r="I143" i="2" s="1"/>
  <c r="K77" i="2"/>
  <c r="H14" i="2"/>
  <c r="I14" i="2" s="1"/>
  <c r="K14" i="2"/>
  <c r="H137" i="2"/>
  <c r="I137" i="2" s="1"/>
  <c r="K137" i="2"/>
  <c r="K155" i="2"/>
  <c r="H155" i="2"/>
  <c r="I155" i="2" s="1"/>
  <c r="K71" i="2"/>
  <c r="H71" i="2"/>
  <c r="I71" i="2" s="1"/>
  <c r="H53" i="2"/>
  <c r="I53" i="2" s="1"/>
  <c r="K40" i="2"/>
  <c r="H40" i="2"/>
  <c r="I40" i="2" s="1"/>
  <c r="H27" i="2"/>
  <c r="I27" i="2" s="1"/>
  <c r="K27" i="2"/>
  <c r="H28" i="2"/>
  <c r="I28" i="2" s="1"/>
  <c r="H65" i="2"/>
  <c r="I65" i="2" s="1"/>
  <c r="K37" i="2"/>
  <c r="H37" i="2"/>
  <c r="I37" i="2" s="1"/>
  <c r="H168" i="2"/>
  <c r="I168" i="2" s="1"/>
  <c r="H41" i="2"/>
  <c r="I41" i="2" s="1"/>
  <c r="H34" i="2"/>
  <c r="I34" i="2" s="1"/>
  <c r="H35" i="2"/>
  <c r="I35" i="2" s="1"/>
  <c r="K34" i="2"/>
  <c r="H17" i="2"/>
  <c r="I17" i="2" s="1"/>
  <c r="K17" i="2"/>
  <c r="D296" i="1"/>
  <c r="F296" i="1"/>
  <c r="F299" i="1"/>
  <c r="D299" i="1"/>
  <c r="D298" i="1"/>
  <c r="F298" i="1"/>
  <c r="D297" i="1"/>
  <c r="F297" i="1"/>
  <c r="F283" i="1"/>
  <c r="D283" i="1"/>
  <c r="F259" i="1"/>
  <c r="D259" i="1"/>
  <c r="F241" i="1"/>
  <c r="D241" i="1"/>
  <c r="F211" i="1"/>
  <c r="D211" i="1"/>
  <c r="F193" i="1"/>
  <c r="D193" i="1"/>
  <c r="F169" i="1"/>
  <c r="D169" i="1"/>
  <c r="F145" i="1"/>
  <c r="D145" i="1"/>
  <c r="F121" i="1"/>
  <c r="D121" i="1"/>
  <c r="F109" i="1"/>
  <c r="D109" i="1"/>
  <c r="F91" i="1"/>
  <c r="D91" i="1"/>
  <c r="F67" i="1"/>
  <c r="D67" i="1"/>
  <c r="F49" i="1"/>
  <c r="D49" i="1"/>
  <c r="F25" i="1"/>
  <c r="D25" i="1"/>
  <c r="F294" i="1"/>
  <c r="D294" i="1"/>
  <c r="F276" i="1"/>
  <c r="D276" i="1"/>
  <c r="F252" i="1"/>
  <c r="D252" i="1"/>
  <c r="F291" i="1"/>
  <c r="D291" i="1"/>
  <c r="D285" i="1"/>
  <c r="F285" i="1"/>
  <c r="F273" i="1"/>
  <c r="D273" i="1"/>
  <c r="F267" i="1"/>
  <c r="D267" i="1"/>
  <c r="F255" i="1"/>
  <c r="D255" i="1"/>
  <c r="F249" i="1"/>
  <c r="D249" i="1"/>
  <c r="F290" i="1"/>
  <c r="D290" i="1"/>
  <c r="F284" i="1"/>
  <c r="D284" i="1"/>
  <c r="F278" i="1"/>
  <c r="D278" i="1"/>
  <c r="F272" i="1"/>
  <c r="D272" i="1"/>
  <c r="F266" i="1"/>
  <c r="D266" i="1"/>
  <c r="F260" i="1"/>
  <c r="D260" i="1"/>
  <c r="F254" i="1"/>
  <c r="D254" i="1"/>
  <c r="F248" i="1"/>
  <c r="D248" i="1"/>
  <c r="F242" i="1"/>
  <c r="D242" i="1"/>
  <c r="F236" i="1"/>
  <c r="D236" i="1"/>
  <c r="F230" i="1"/>
  <c r="D230" i="1"/>
  <c r="F224" i="1"/>
  <c r="D224" i="1"/>
  <c r="F218" i="1"/>
  <c r="D218" i="1"/>
  <c r="F212" i="1"/>
  <c r="D212" i="1"/>
  <c r="F206" i="1"/>
  <c r="D206" i="1"/>
  <c r="F200" i="1"/>
  <c r="D200" i="1"/>
  <c r="F194" i="1"/>
  <c r="D194" i="1"/>
  <c r="F188" i="1"/>
  <c r="D188" i="1"/>
  <c r="F182" i="1"/>
  <c r="D182" i="1"/>
  <c r="F176" i="1"/>
  <c r="D176" i="1"/>
  <c r="F170" i="1"/>
  <c r="D170" i="1"/>
  <c r="F164" i="1"/>
  <c r="D164" i="1"/>
  <c r="F158" i="1"/>
  <c r="D158" i="1"/>
  <c r="F152" i="1"/>
  <c r="D152" i="1"/>
  <c r="F146" i="1"/>
  <c r="D146" i="1"/>
  <c r="F140" i="1"/>
  <c r="D140" i="1"/>
  <c r="F134" i="1"/>
  <c r="D134" i="1"/>
  <c r="F128" i="1"/>
  <c r="D128" i="1"/>
  <c r="F122" i="1"/>
  <c r="D122" i="1"/>
  <c r="F116" i="1"/>
  <c r="D116" i="1"/>
  <c r="F110" i="1"/>
  <c r="D110" i="1"/>
  <c r="F104" i="1"/>
  <c r="D104" i="1"/>
  <c r="F98" i="1"/>
  <c r="D98" i="1"/>
  <c r="F92" i="1"/>
  <c r="D92" i="1"/>
  <c r="F86" i="1"/>
  <c r="D86" i="1"/>
  <c r="F80" i="1"/>
  <c r="D80" i="1"/>
  <c r="F74" i="1"/>
  <c r="D74" i="1"/>
  <c r="F68" i="1"/>
  <c r="D68" i="1"/>
  <c r="F62" i="1"/>
  <c r="D62" i="1"/>
  <c r="F56" i="1"/>
  <c r="D56" i="1"/>
  <c r="F50" i="1"/>
  <c r="D50" i="1"/>
  <c r="F44" i="1"/>
  <c r="D44" i="1"/>
  <c r="F38" i="1"/>
  <c r="D38" i="1"/>
  <c r="F32" i="1"/>
  <c r="D32" i="1"/>
  <c r="F26" i="1"/>
  <c r="D26" i="1"/>
  <c r="F20" i="1"/>
  <c r="D20" i="1"/>
  <c r="F14" i="1"/>
  <c r="D14" i="1"/>
  <c r="F289" i="1"/>
  <c r="D289" i="1"/>
  <c r="F271" i="1"/>
  <c r="D271" i="1"/>
  <c r="F253" i="1"/>
  <c r="D253" i="1"/>
  <c r="F229" i="1"/>
  <c r="D229" i="1"/>
  <c r="F217" i="1"/>
  <c r="D217" i="1"/>
  <c r="F199" i="1"/>
  <c r="D199" i="1"/>
  <c r="F175" i="1"/>
  <c r="D175" i="1"/>
  <c r="F163" i="1"/>
  <c r="D163" i="1"/>
  <c r="F139" i="1"/>
  <c r="D139" i="1"/>
  <c r="F115" i="1"/>
  <c r="D115" i="1"/>
  <c r="F85" i="1"/>
  <c r="D85" i="1"/>
  <c r="F61" i="1"/>
  <c r="D61" i="1"/>
  <c r="F43" i="1"/>
  <c r="D43" i="1"/>
  <c r="F19" i="1"/>
  <c r="D19" i="1"/>
  <c r="F288" i="1"/>
  <c r="D288" i="1"/>
  <c r="F264" i="1"/>
  <c r="D264" i="1"/>
  <c r="F246" i="1"/>
  <c r="D246" i="1"/>
  <c r="F228" i="1"/>
  <c r="D228" i="1"/>
  <c r="F216" i="1"/>
  <c r="D216" i="1"/>
  <c r="F204" i="1"/>
  <c r="D204" i="1"/>
  <c r="F198" i="1"/>
  <c r="D198" i="1"/>
  <c r="D186" i="1"/>
  <c r="F186" i="1"/>
  <c r="F174" i="1"/>
  <c r="D174" i="1"/>
  <c r="D162" i="1"/>
  <c r="F162" i="1"/>
  <c r="D150" i="1"/>
  <c r="F150" i="1"/>
  <c r="F138" i="1"/>
  <c r="D138" i="1"/>
  <c r="D132" i="1"/>
  <c r="F132" i="1"/>
  <c r="F120" i="1"/>
  <c r="D120" i="1"/>
  <c r="F108" i="1"/>
  <c r="D108" i="1"/>
  <c r="F102" i="1"/>
  <c r="D102" i="1"/>
  <c r="D90" i="1"/>
  <c r="F90" i="1"/>
  <c r="F78" i="1"/>
  <c r="D78" i="1"/>
  <c r="F66" i="1"/>
  <c r="D66" i="1"/>
  <c r="D54" i="1"/>
  <c r="F54" i="1"/>
  <c r="D42" i="1"/>
  <c r="F42" i="1"/>
  <c r="D30" i="1"/>
  <c r="F30" i="1"/>
  <c r="D24" i="1"/>
  <c r="F24" i="1"/>
  <c r="F12" i="1"/>
  <c r="D12" i="1"/>
  <c r="F287" i="1"/>
  <c r="D287" i="1"/>
  <c r="F269" i="1"/>
  <c r="D269" i="1"/>
  <c r="F257" i="1"/>
  <c r="D257" i="1"/>
  <c r="F245" i="1"/>
  <c r="D245" i="1"/>
  <c r="F233" i="1"/>
  <c r="D233" i="1"/>
  <c r="F221" i="1"/>
  <c r="D221" i="1"/>
  <c r="F209" i="1"/>
  <c r="D209" i="1"/>
  <c r="F203" i="1"/>
  <c r="D203" i="1"/>
  <c r="F191" i="1"/>
  <c r="D191" i="1"/>
  <c r="F179" i="1"/>
  <c r="D179" i="1"/>
  <c r="F167" i="1"/>
  <c r="D167" i="1"/>
  <c r="F155" i="1"/>
  <c r="D155" i="1"/>
  <c r="F143" i="1"/>
  <c r="D143" i="1"/>
  <c r="F131" i="1"/>
  <c r="D131" i="1"/>
  <c r="F113" i="1"/>
  <c r="D113" i="1"/>
  <c r="F65" i="1"/>
  <c r="D65" i="1"/>
  <c r="F277" i="1"/>
  <c r="D277" i="1"/>
  <c r="F247" i="1"/>
  <c r="D247" i="1"/>
  <c r="F223" i="1"/>
  <c r="D223" i="1"/>
  <c r="F187" i="1"/>
  <c r="D187" i="1"/>
  <c r="F151" i="1"/>
  <c r="D151" i="1"/>
  <c r="F127" i="1"/>
  <c r="D127" i="1"/>
  <c r="F97" i="1"/>
  <c r="D97" i="1"/>
  <c r="F79" i="1"/>
  <c r="D79" i="1"/>
  <c r="F55" i="1"/>
  <c r="D55" i="1"/>
  <c r="F37" i="1"/>
  <c r="D37" i="1"/>
  <c r="F13" i="1"/>
  <c r="D13" i="1"/>
  <c r="D282" i="1"/>
  <c r="F282" i="1"/>
  <c r="D258" i="1"/>
  <c r="F258" i="1"/>
  <c r="D234" i="1"/>
  <c r="F234" i="1"/>
  <c r="D222" i="1"/>
  <c r="F222" i="1"/>
  <c r="F210" i="1"/>
  <c r="D210" i="1"/>
  <c r="F192" i="1"/>
  <c r="D192" i="1"/>
  <c r="F180" i="1"/>
  <c r="D180" i="1"/>
  <c r="F168" i="1"/>
  <c r="D168" i="1"/>
  <c r="F156" i="1"/>
  <c r="D156" i="1"/>
  <c r="F144" i="1"/>
  <c r="D144" i="1"/>
  <c r="F126" i="1"/>
  <c r="D126" i="1"/>
  <c r="D114" i="1"/>
  <c r="F114" i="1"/>
  <c r="F96" i="1"/>
  <c r="D96" i="1"/>
  <c r="F84" i="1"/>
  <c r="D84" i="1"/>
  <c r="F72" i="1"/>
  <c r="D72" i="1"/>
  <c r="D60" i="1"/>
  <c r="F60" i="1"/>
  <c r="D48" i="1"/>
  <c r="F48" i="1"/>
  <c r="D36" i="1"/>
  <c r="F36" i="1"/>
  <c r="F18" i="1"/>
  <c r="D18" i="1"/>
  <c r="D293" i="1"/>
  <c r="F293" i="1"/>
  <c r="F281" i="1"/>
  <c r="D281" i="1"/>
  <c r="F275" i="1"/>
  <c r="D275" i="1"/>
  <c r="F263" i="1"/>
  <c r="D263" i="1"/>
  <c r="F251" i="1"/>
  <c r="D251" i="1"/>
  <c r="F239" i="1"/>
  <c r="D239" i="1"/>
  <c r="F227" i="1"/>
  <c r="D227" i="1"/>
  <c r="F215" i="1"/>
  <c r="D215" i="1"/>
  <c r="F197" i="1"/>
  <c r="D197" i="1"/>
  <c r="F185" i="1"/>
  <c r="D185" i="1"/>
  <c r="F173" i="1"/>
  <c r="D173" i="1"/>
  <c r="F161" i="1"/>
  <c r="D161" i="1"/>
  <c r="F149" i="1"/>
  <c r="D149" i="1"/>
  <c r="F137" i="1"/>
  <c r="D137" i="1"/>
  <c r="F125" i="1"/>
  <c r="D125" i="1"/>
  <c r="F119" i="1"/>
  <c r="D119" i="1"/>
  <c r="F107" i="1"/>
  <c r="D107" i="1"/>
  <c r="F101" i="1"/>
  <c r="D101" i="1"/>
  <c r="F95" i="1"/>
  <c r="D95" i="1"/>
  <c r="F89" i="1"/>
  <c r="D89" i="1"/>
  <c r="F83" i="1"/>
  <c r="D83" i="1"/>
  <c r="F77" i="1"/>
  <c r="D77" i="1"/>
  <c r="F71" i="1"/>
  <c r="D71" i="1"/>
  <c r="F59" i="1"/>
  <c r="D59" i="1"/>
  <c r="F53" i="1"/>
  <c r="D53" i="1"/>
  <c r="F47" i="1"/>
  <c r="D47" i="1"/>
  <c r="F41" i="1"/>
  <c r="D41" i="1"/>
  <c r="F35" i="1"/>
  <c r="D35" i="1"/>
  <c r="F29" i="1"/>
  <c r="D29" i="1"/>
  <c r="F23" i="1"/>
  <c r="D23" i="1"/>
  <c r="F17" i="1"/>
  <c r="D17" i="1"/>
  <c r="F11" i="1"/>
  <c r="D11" i="1"/>
  <c r="F292" i="1"/>
  <c r="D292" i="1"/>
  <c r="F286" i="1"/>
  <c r="D286" i="1"/>
  <c r="F280" i="1"/>
  <c r="D280" i="1"/>
  <c r="F274" i="1"/>
  <c r="D274" i="1"/>
  <c r="F268" i="1"/>
  <c r="D268" i="1"/>
  <c r="F262" i="1"/>
  <c r="D262" i="1"/>
  <c r="F256" i="1"/>
  <c r="D256" i="1"/>
  <c r="F250" i="1"/>
  <c r="D250" i="1"/>
  <c r="F244" i="1"/>
  <c r="D244" i="1"/>
  <c r="F238" i="1"/>
  <c r="D238" i="1"/>
  <c r="F232" i="1"/>
  <c r="D232" i="1"/>
  <c r="F226" i="1"/>
  <c r="D226" i="1"/>
  <c r="F220" i="1"/>
  <c r="D220" i="1"/>
  <c r="F214" i="1"/>
  <c r="D214" i="1"/>
  <c r="F208" i="1"/>
  <c r="D208" i="1"/>
  <c r="F202" i="1"/>
  <c r="D202" i="1"/>
  <c r="F196" i="1"/>
  <c r="D196" i="1"/>
  <c r="F190" i="1"/>
  <c r="D190" i="1"/>
  <c r="F184" i="1"/>
  <c r="D184" i="1"/>
  <c r="F178" i="1"/>
  <c r="D178" i="1"/>
  <c r="F172" i="1"/>
  <c r="D172" i="1"/>
  <c r="F166" i="1"/>
  <c r="D166" i="1"/>
  <c r="F160" i="1"/>
  <c r="D160" i="1"/>
  <c r="F154" i="1"/>
  <c r="D154" i="1"/>
  <c r="F148" i="1"/>
  <c r="D148" i="1"/>
  <c r="F142" i="1"/>
  <c r="D142" i="1"/>
  <c r="F136" i="1"/>
  <c r="D136" i="1"/>
  <c r="F130" i="1"/>
  <c r="D130" i="1"/>
  <c r="F124" i="1"/>
  <c r="D124" i="1"/>
  <c r="F118" i="1"/>
  <c r="D118" i="1"/>
  <c r="F112" i="1"/>
  <c r="D112" i="1"/>
  <c r="F106" i="1"/>
  <c r="D106" i="1"/>
  <c r="F100" i="1"/>
  <c r="D100" i="1"/>
  <c r="F94" i="1"/>
  <c r="D94" i="1"/>
  <c r="F88" i="1"/>
  <c r="D88" i="1"/>
  <c r="F82" i="1"/>
  <c r="D82" i="1"/>
  <c r="F76" i="1"/>
  <c r="D76" i="1"/>
  <c r="F70" i="1"/>
  <c r="D70" i="1"/>
  <c r="F64" i="1"/>
  <c r="D64" i="1"/>
  <c r="D58" i="1"/>
  <c r="F58" i="1"/>
  <c r="D52" i="1"/>
  <c r="F52" i="1"/>
  <c r="D46" i="1"/>
  <c r="F46" i="1"/>
  <c r="D40" i="1"/>
  <c r="F40" i="1"/>
  <c r="D34" i="1"/>
  <c r="F34" i="1"/>
  <c r="D28" i="1"/>
  <c r="F28" i="1"/>
  <c r="D22" i="1"/>
  <c r="F22" i="1"/>
  <c r="F16" i="1"/>
  <c r="D16" i="1"/>
  <c r="F10" i="1"/>
  <c r="D10" i="1"/>
  <c r="F295" i="1"/>
  <c r="D295" i="1"/>
  <c r="F265" i="1"/>
  <c r="D265" i="1"/>
  <c r="F235" i="1"/>
  <c r="D235" i="1"/>
  <c r="F205" i="1"/>
  <c r="D205" i="1"/>
  <c r="F181" i="1"/>
  <c r="D181" i="1"/>
  <c r="F157" i="1"/>
  <c r="D157" i="1"/>
  <c r="F133" i="1"/>
  <c r="D133" i="1"/>
  <c r="F103" i="1"/>
  <c r="D103" i="1"/>
  <c r="F73" i="1"/>
  <c r="D73" i="1"/>
  <c r="F31" i="1"/>
  <c r="D31" i="1"/>
  <c r="F270" i="1"/>
  <c r="D270" i="1"/>
  <c r="F240" i="1"/>
  <c r="D240" i="1"/>
  <c r="F279" i="1"/>
  <c r="D279" i="1"/>
  <c r="F261" i="1"/>
  <c r="D261" i="1"/>
  <c r="F243" i="1"/>
  <c r="D243" i="1"/>
  <c r="F237" i="1"/>
  <c r="D237" i="1"/>
  <c r="F231" i="1"/>
  <c r="D231" i="1"/>
  <c r="F225" i="1"/>
  <c r="D225" i="1"/>
  <c r="F219" i="1"/>
  <c r="D219" i="1"/>
  <c r="F213" i="1"/>
  <c r="D213" i="1"/>
  <c r="F207" i="1"/>
  <c r="D207" i="1"/>
  <c r="F201" i="1"/>
  <c r="D201" i="1"/>
  <c r="F195" i="1"/>
  <c r="D195" i="1"/>
  <c r="F189" i="1"/>
  <c r="D189" i="1"/>
  <c r="F183" i="1"/>
  <c r="D183" i="1"/>
  <c r="F177" i="1"/>
  <c r="D177" i="1"/>
  <c r="F171" i="1"/>
  <c r="D171" i="1"/>
  <c r="F165" i="1"/>
  <c r="D165" i="1"/>
  <c r="F159" i="1"/>
  <c r="D159" i="1"/>
  <c r="F153" i="1"/>
  <c r="D153" i="1"/>
  <c r="F147" i="1"/>
  <c r="D147" i="1"/>
  <c r="F141" i="1"/>
  <c r="D141" i="1"/>
  <c r="F135" i="1"/>
  <c r="D135" i="1"/>
  <c r="F129" i="1"/>
  <c r="D129" i="1"/>
  <c r="F123" i="1"/>
  <c r="D123" i="1"/>
  <c r="F117" i="1"/>
  <c r="D117" i="1"/>
  <c r="F111" i="1"/>
  <c r="D111" i="1"/>
  <c r="F105" i="1"/>
  <c r="D105" i="1"/>
  <c r="F99" i="1"/>
  <c r="D99" i="1"/>
  <c r="F93" i="1"/>
  <c r="D93" i="1"/>
  <c r="F87" i="1"/>
  <c r="D87" i="1"/>
  <c r="F81" i="1"/>
  <c r="D81" i="1"/>
  <c r="F75" i="1"/>
  <c r="D75" i="1"/>
  <c r="F69" i="1"/>
  <c r="D69" i="1"/>
  <c r="F63" i="1"/>
  <c r="D63" i="1"/>
  <c r="F57" i="1"/>
  <c r="D57" i="1"/>
  <c r="F51" i="1"/>
  <c r="D51" i="1"/>
  <c r="F45" i="1"/>
  <c r="D45" i="1"/>
  <c r="F39" i="1"/>
  <c r="D39" i="1"/>
  <c r="F33" i="1"/>
  <c r="D33" i="1"/>
  <c r="F27" i="1"/>
  <c r="D27" i="1"/>
  <c r="D21" i="1"/>
  <c r="F21" i="1"/>
  <c r="F15" i="1"/>
  <c r="D15" i="1"/>
  <c r="F9" i="1"/>
  <c r="D9" i="1"/>
</calcChain>
</file>

<file path=xl/sharedStrings.xml><?xml version="1.0" encoding="utf-8"?>
<sst xmlns="http://schemas.openxmlformats.org/spreadsheetml/2006/main" count="72" uniqueCount="32">
  <si>
    <t>Torque</t>
  </si>
  <si>
    <t>d</t>
  </si>
  <si>
    <t>r</t>
  </si>
  <si>
    <t>L</t>
  </si>
  <si>
    <t>Twist deg</t>
  </si>
  <si>
    <t>Twist rad</t>
  </si>
  <si>
    <t>Tau</t>
  </si>
  <si>
    <t>Gamma</t>
  </si>
  <si>
    <t>Mpa</t>
  </si>
  <si>
    <t>MPa</t>
  </si>
  <si>
    <t>Time</t>
  </si>
  <si>
    <t>deg/s</t>
  </si>
  <si>
    <t>Slope</t>
  </si>
  <si>
    <t>Up to yield</t>
  </si>
  <si>
    <t>Tensile yield</t>
  </si>
  <si>
    <t>Shear yield</t>
  </si>
  <si>
    <t>After yield</t>
  </si>
  <si>
    <t>Angle/Length</t>
  </si>
  <si>
    <t>Yield</t>
  </si>
  <si>
    <t>deg</t>
  </si>
  <si>
    <t>rad</t>
  </si>
  <si>
    <t>slope</t>
  </si>
  <si>
    <t>torque</t>
  </si>
  <si>
    <t>Shear estimate</t>
  </si>
  <si>
    <t>0.1mm mesh</t>
  </si>
  <si>
    <t>Deg</t>
  </si>
  <si>
    <t>Rad</t>
  </si>
  <si>
    <t>0.07mm mesh</t>
  </si>
  <si>
    <t>Error</t>
  </si>
  <si>
    <t>%</t>
  </si>
  <si>
    <t>Nodes</t>
  </si>
  <si>
    <t>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</si>
</sst>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Torque-Twist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'720deg'!$C$14:$C$306</c:f>
              <c:numCache>
                <c:formatCode>General</c:formatCode>
                <c:ptCount val="293"/>
                <c:pt idx="0">
                  <c:v>0.24434609527920614</c:v>
                </c:pt>
                <c:pt idx="1">
                  <c:v>0.29670597283903605</c:v>
                </c:pt>
                <c:pt idx="2">
                  <c:v>0.3490658503988659</c:v>
                </c:pt>
                <c:pt idx="3">
                  <c:v>0.38397243543875248</c:v>
                </c:pt>
                <c:pt idx="4">
                  <c:v>0.41887902047863906</c:v>
                </c:pt>
                <c:pt idx="5">
                  <c:v>0.47123889803846897</c:v>
                </c:pt>
                <c:pt idx="6">
                  <c:v>0.52359877559829882</c:v>
                </c:pt>
                <c:pt idx="7">
                  <c:v>0.55850536063818546</c:v>
                </c:pt>
                <c:pt idx="8">
                  <c:v>0.59341194567807209</c:v>
                </c:pt>
                <c:pt idx="9">
                  <c:v>0.64577182323790194</c:v>
                </c:pt>
                <c:pt idx="10">
                  <c:v>0.69813170079773179</c:v>
                </c:pt>
                <c:pt idx="11">
                  <c:v>0.73303828583761843</c:v>
                </c:pt>
                <c:pt idx="12">
                  <c:v>0.76794487087750496</c:v>
                </c:pt>
                <c:pt idx="13">
                  <c:v>0.82030474843733492</c:v>
                </c:pt>
                <c:pt idx="14">
                  <c:v>0.87266462599716477</c:v>
                </c:pt>
                <c:pt idx="15">
                  <c:v>0.90757121103705141</c:v>
                </c:pt>
                <c:pt idx="16">
                  <c:v>0.94247779607693793</c:v>
                </c:pt>
                <c:pt idx="17">
                  <c:v>0.99483767363676778</c:v>
                </c:pt>
                <c:pt idx="18">
                  <c:v>1.0471975511965976</c:v>
                </c:pt>
                <c:pt idx="19">
                  <c:v>1.0821041362364843</c:v>
                </c:pt>
                <c:pt idx="20">
                  <c:v>1.1170107212763709</c:v>
                </c:pt>
                <c:pt idx="21">
                  <c:v>1.1693705988362006</c:v>
                </c:pt>
                <c:pt idx="22">
                  <c:v>1.2217304763960306</c:v>
                </c:pt>
                <c:pt idx="23">
                  <c:v>1.2566370614359172</c:v>
                </c:pt>
                <c:pt idx="24">
                  <c:v>1.2915436464758039</c:v>
                </c:pt>
                <c:pt idx="25">
                  <c:v>1.3439035240356338</c:v>
                </c:pt>
                <c:pt idx="26">
                  <c:v>1.3962634015954636</c:v>
                </c:pt>
                <c:pt idx="27">
                  <c:v>1.43116998663535</c:v>
                </c:pt>
                <c:pt idx="28">
                  <c:v>1.4660765716752369</c:v>
                </c:pt>
                <c:pt idx="29">
                  <c:v>1.5184364492350666</c:v>
                </c:pt>
                <c:pt idx="30">
                  <c:v>1.5707963267948966</c:v>
                </c:pt>
                <c:pt idx="31">
                  <c:v>1.605702911834783</c:v>
                </c:pt>
                <c:pt idx="32">
                  <c:v>1.6406094968746698</c:v>
                </c:pt>
                <c:pt idx="33">
                  <c:v>1.6929693744344996</c:v>
                </c:pt>
                <c:pt idx="34">
                  <c:v>1.7453292519943295</c:v>
                </c:pt>
                <c:pt idx="35">
                  <c:v>1.780235837034216</c:v>
                </c:pt>
                <c:pt idx="36">
                  <c:v>1.8151424220741028</c:v>
                </c:pt>
                <c:pt idx="37">
                  <c:v>1.8675022996339325</c:v>
                </c:pt>
                <c:pt idx="38">
                  <c:v>1.9198621771937625</c:v>
                </c:pt>
                <c:pt idx="39">
                  <c:v>1.9547687622336491</c:v>
                </c:pt>
                <c:pt idx="40">
                  <c:v>1.9896753472735356</c:v>
                </c:pt>
                <c:pt idx="41">
                  <c:v>2.0420352248333655</c:v>
                </c:pt>
                <c:pt idx="42">
                  <c:v>2.0943951023931953</c:v>
                </c:pt>
                <c:pt idx="43">
                  <c:v>2.1293016874330819</c:v>
                </c:pt>
                <c:pt idx="44">
                  <c:v>2.1642082724729685</c:v>
                </c:pt>
                <c:pt idx="45">
                  <c:v>2.2165681500327987</c:v>
                </c:pt>
                <c:pt idx="46">
                  <c:v>2.2689280275926285</c:v>
                </c:pt>
                <c:pt idx="47">
                  <c:v>2.3038346126325151</c:v>
                </c:pt>
                <c:pt idx="48">
                  <c:v>2.3387411976724013</c:v>
                </c:pt>
                <c:pt idx="49">
                  <c:v>2.3911010752322315</c:v>
                </c:pt>
                <c:pt idx="50">
                  <c:v>2.4434609527920612</c:v>
                </c:pt>
                <c:pt idx="51">
                  <c:v>2.4783675378319479</c:v>
                </c:pt>
                <c:pt idx="52">
                  <c:v>2.5132741228718345</c:v>
                </c:pt>
                <c:pt idx="53">
                  <c:v>2.5656340004316647</c:v>
                </c:pt>
                <c:pt idx="54">
                  <c:v>2.6179938779914944</c:v>
                </c:pt>
                <c:pt idx="55">
                  <c:v>2.6529004630313806</c:v>
                </c:pt>
                <c:pt idx="56">
                  <c:v>2.6878070480712677</c:v>
                </c:pt>
                <c:pt idx="57">
                  <c:v>2.740166925631097</c:v>
                </c:pt>
                <c:pt idx="58">
                  <c:v>2.7925268031909272</c:v>
                </c:pt>
                <c:pt idx="59">
                  <c:v>2.8274333882308138</c:v>
                </c:pt>
                <c:pt idx="60">
                  <c:v>2.8623399732707</c:v>
                </c:pt>
                <c:pt idx="61">
                  <c:v>2.9146998508305306</c:v>
                </c:pt>
                <c:pt idx="62">
                  <c:v>2.9670597283903604</c:v>
                </c:pt>
                <c:pt idx="63">
                  <c:v>3.0019663134302466</c:v>
                </c:pt>
                <c:pt idx="64">
                  <c:v>3.0368728984701332</c:v>
                </c:pt>
                <c:pt idx="65">
                  <c:v>3.0892327760299634</c:v>
                </c:pt>
                <c:pt idx="66">
                  <c:v>3.1415926535897931</c:v>
                </c:pt>
                <c:pt idx="67">
                  <c:v>3.1764992386296798</c:v>
                </c:pt>
                <c:pt idx="68">
                  <c:v>3.211405823669566</c:v>
                </c:pt>
                <c:pt idx="69">
                  <c:v>3.2637657012293966</c:v>
                </c:pt>
                <c:pt idx="70">
                  <c:v>3.3161255787892263</c:v>
                </c:pt>
                <c:pt idx="71">
                  <c:v>3.3510321638291125</c:v>
                </c:pt>
                <c:pt idx="72">
                  <c:v>3.3859387488689991</c:v>
                </c:pt>
                <c:pt idx="73">
                  <c:v>3.4382986264288289</c:v>
                </c:pt>
                <c:pt idx="74">
                  <c:v>3.4906585039886591</c:v>
                </c:pt>
                <c:pt idx="75">
                  <c:v>3.5255650890285457</c:v>
                </c:pt>
                <c:pt idx="76">
                  <c:v>3.5604716740684319</c:v>
                </c:pt>
                <c:pt idx="77">
                  <c:v>3.5953782591083185</c:v>
                </c:pt>
                <c:pt idx="78">
                  <c:v>3.6477381366681487</c:v>
                </c:pt>
                <c:pt idx="79">
                  <c:v>3.6651914291880923</c:v>
                </c:pt>
                <c:pt idx="80">
                  <c:v>3.7000980142279785</c:v>
                </c:pt>
                <c:pt idx="81">
                  <c:v>3.7350045992678651</c:v>
                </c:pt>
                <c:pt idx="82">
                  <c:v>3.7873644768276948</c:v>
                </c:pt>
                <c:pt idx="83">
                  <c:v>3.839724354387525</c:v>
                </c:pt>
                <c:pt idx="84">
                  <c:v>3.8746309394274117</c:v>
                </c:pt>
                <c:pt idx="85">
                  <c:v>3.9095375244672983</c:v>
                </c:pt>
                <c:pt idx="86">
                  <c:v>3.9618974020271276</c:v>
                </c:pt>
                <c:pt idx="87">
                  <c:v>4.0142572795869578</c:v>
                </c:pt>
                <c:pt idx="88">
                  <c:v>4.0491638646268449</c:v>
                </c:pt>
                <c:pt idx="89">
                  <c:v>4.0840704496667311</c:v>
                </c:pt>
                <c:pt idx="90">
                  <c:v>4.1364303272265612</c:v>
                </c:pt>
                <c:pt idx="91">
                  <c:v>4.1887902047863905</c:v>
                </c:pt>
                <c:pt idx="92">
                  <c:v>4.2236967898262776</c:v>
                </c:pt>
                <c:pt idx="93">
                  <c:v>4.2586033748661638</c:v>
                </c:pt>
                <c:pt idx="94">
                  <c:v>4.310963252425994</c:v>
                </c:pt>
                <c:pt idx="95">
                  <c:v>4.3633231299858233</c:v>
                </c:pt>
                <c:pt idx="96">
                  <c:v>4.3982297150257104</c:v>
                </c:pt>
                <c:pt idx="97">
                  <c:v>4.4331363000655974</c:v>
                </c:pt>
                <c:pt idx="98">
                  <c:v>4.4854961776254267</c:v>
                </c:pt>
                <c:pt idx="99">
                  <c:v>4.5378560551852569</c:v>
                </c:pt>
                <c:pt idx="100">
                  <c:v>4.572762640225144</c:v>
                </c:pt>
                <c:pt idx="101">
                  <c:v>4.6076692252650302</c:v>
                </c:pt>
                <c:pt idx="102">
                  <c:v>4.6600291028248595</c:v>
                </c:pt>
                <c:pt idx="103">
                  <c:v>4.7123889803846897</c:v>
                </c:pt>
                <c:pt idx="104">
                  <c:v>4.7472955654245768</c:v>
                </c:pt>
                <c:pt idx="105">
                  <c:v>4.782202150464463</c:v>
                </c:pt>
                <c:pt idx="106">
                  <c:v>4.8345620280242931</c:v>
                </c:pt>
                <c:pt idx="107">
                  <c:v>4.8869219055841224</c:v>
                </c:pt>
                <c:pt idx="108">
                  <c:v>4.9218284906240086</c:v>
                </c:pt>
                <c:pt idx="109">
                  <c:v>4.9567350756638957</c:v>
                </c:pt>
                <c:pt idx="110">
                  <c:v>5.0090949532237259</c:v>
                </c:pt>
                <c:pt idx="111">
                  <c:v>5.0614548307835552</c:v>
                </c:pt>
                <c:pt idx="112">
                  <c:v>5.0963614158234423</c:v>
                </c:pt>
                <c:pt idx="113">
                  <c:v>5.1312680008633293</c:v>
                </c:pt>
                <c:pt idx="114">
                  <c:v>5.1836278784231586</c:v>
                </c:pt>
                <c:pt idx="115">
                  <c:v>5.2359877559829888</c:v>
                </c:pt>
                <c:pt idx="116">
                  <c:v>5.270894341022875</c:v>
                </c:pt>
                <c:pt idx="117">
                  <c:v>5.3058009260627612</c:v>
                </c:pt>
                <c:pt idx="118">
                  <c:v>5.3581608036225914</c:v>
                </c:pt>
                <c:pt idx="119">
                  <c:v>5.4105206811824216</c:v>
                </c:pt>
                <c:pt idx="120">
                  <c:v>5.4454272662223078</c:v>
                </c:pt>
                <c:pt idx="121">
                  <c:v>5.480333851262194</c:v>
                </c:pt>
                <c:pt idx="122">
                  <c:v>5.532693728822025</c:v>
                </c:pt>
                <c:pt idx="123">
                  <c:v>5.5850536063818543</c:v>
                </c:pt>
                <c:pt idx="124">
                  <c:v>5.6199601914217405</c:v>
                </c:pt>
                <c:pt idx="125">
                  <c:v>5.6548667764616276</c:v>
                </c:pt>
                <c:pt idx="126">
                  <c:v>5.7072266540214578</c:v>
                </c:pt>
                <c:pt idx="127">
                  <c:v>5.7595865315812871</c:v>
                </c:pt>
                <c:pt idx="128">
                  <c:v>5.7944931166211742</c:v>
                </c:pt>
                <c:pt idx="129">
                  <c:v>5.8293997016610613</c:v>
                </c:pt>
                <c:pt idx="130">
                  <c:v>5.8817595792208897</c:v>
                </c:pt>
                <c:pt idx="131">
                  <c:v>5.9341194567807207</c:v>
                </c:pt>
                <c:pt idx="132">
                  <c:v>5.9690260418206069</c:v>
                </c:pt>
                <c:pt idx="133">
                  <c:v>6.0039326268604931</c:v>
                </c:pt>
                <c:pt idx="134">
                  <c:v>6.0388392119003802</c:v>
                </c:pt>
                <c:pt idx="135">
                  <c:v>6.0911990894602104</c:v>
                </c:pt>
                <c:pt idx="136">
                  <c:v>6.1086523819801526</c:v>
                </c:pt>
                <c:pt idx="137">
                  <c:v>6.1435589670200397</c:v>
                </c:pt>
                <c:pt idx="138">
                  <c:v>6.1784655520599268</c:v>
                </c:pt>
                <c:pt idx="139">
                  <c:v>6.2308254296197561</c:v>
                </c:pt>
                <c:pt idx="140">
                  <c:v>6.2831853071795862</c:v>
                </c:pt>
                <c:pt idx="141">
                  <c:v>6.3180918922194724</c:v>
                </c:pt>
                <c:pt idx="142">
                  <c:v>6.3529984772593595</c:v>
                </c:pt>
                <c:pt idx="143">
                  <c:v>6.4053583548191897</c:v>
                </c:pt>
                <c:pt idx="144">
                  <c:v>6.457718232379019</c:v>
                </c:pt>
                <c:pt idx="145">
                  <c:v>6.4926248174189052</c:v>
                </c:pt>
                <c:pt idx="146">
                  <c:v>6.5275314024587932</c:v>
                </c:pt>
                <c:pt idx="147">
                  <c:v>6.5798912800186224</c:v>
                </c:pt>
                <c:pt idx="148">
                  <c:v>6.6322511575784526</c:v>
                </c:pt>
                <c:pt idx="149">
                  <c:v>6.6671577426183388</c:v>
                </c:pt>
                <c:pt idx="150">
                  <c:v>6.702064327658225</c:v>
                </c:pt>
                <c:pt idx="151">
                  <c:v>6.7544242052180561</c:v>
                </c:pt>
                <c:pt idx="152">
                  <c:v>6.8067840827778845</c:v>
                </c:pt>
                <c:pt idx="153">
                  <c:v>6.8416906678177716</c:v>
                </c:pt>
                <c:pt idx="154">
                  <c:v>6.8765972528576578</c:v>
                </c:pt>
                <c:pt idx="155">
                  <c:v>6.928957130417488</c:v>
                </c:pt>
                <c:pt idx="156">
                  <c:v>6.9813170079773181</c:v>
                </c:pt>
                <c:pt idx="157">
                  <c:v>7.0162235930172052</c:v>
                </c:pt>
                <c:pt idx="158">
                  <c:v>7.0511301780570914</c:v>
                </c:pt>
                <c:pt idx="159">
                  <c:v>7.1034900556169216</c:v>
                </c:pt>
                <c:pt idx="160">
                  <c:v>7.1558499331767509</c:v>
                </c:pt>
                <c:pt idx="161">
                  <c:v>7.1907565182166371</c:v>
                </c:pt>
                <c:pt idx="162">
                  <c:v>7.2256631032565233</c:v>
                </c:pt>
                <c:pt idx="163">
                  <c:v>7.2780229808163543</c:v>
                </c:pt>
                <c:pt idx="164">
                  <c:v>7.3303828583761845</c:v>
                </c:pt>
                <c:pt idx="165">
                  <c:v>7.3652894434160707</c:v>
                </c:pt>
                <c:pt idx="166">
                  <c:v>7.4001960284559569</c:v>
                </c:pt>
                <c:pt idx="167">
                  <c:v>7.452555906015788</c:v>
                </c:pt>
                <c:pt idx="168">
                  <c:v>7.5049157835756164</c:v>
                </c:pt>
                <c:pt idx="169">
                  <c:v>7.5398223686155035</c:v>
                </c:pt>
                <c:pt idx="170">
                  <c:v>7.5747289536553897</c:v>
                </c:pt>
                <c:pt idx="171">
                  <c:v>7.6270888312152199</c:v>
                </c:pt>
                <c:pt idx="172">
                  <c:v>7.67944870877505</c:v>
                </c:pt>
                <c:pt idx="173">
                  <c:v>7.7143552938149371</c:v>
                </c:pt>
                <c:pt idx="174">
                  <c:v>7.7492618788548233</c:v>
                </c:pt>
                <c:pt idx="175">
                  <c:v>7.7841684638947095</c:v>
                </c:pt>
                <c:pt idx="176">
                  <c:v>7.8365283414545397</c:v>
                </c:pt>
                <c:pt idx="177">
                  <c:v>7.8539816339744828</c:v>
                </c:pt>
                <c:pt idx="178">
                  <c:v>7.888888219014369</c:v>
                </c:pt>
                <c:pt idx="179">
                  <c:v>7.9237948040542552</c:v>
                </c:pt>
                <c:pt idx="180">
                  <c:v>7.9761546816140863</c:v>
                </c:pt>
                <c:pt idx="181">
                  <c:v>8.0285145591739155</c:v>
                </c:pt>
                <c:pt idx="182">
                  <c:v>8.0634211442138035</c:v>
                </c:pt>
                <c:pt idx="183">
                  <c:v>8.0983277292536897</c:v>
                </c:pt>
                <c:pt idx="184">
                  <c:v>8.1332343142935759</c:v>
                </c:pt>
                <c:pt idx="185">
                  <c:v>8.1855941918534043</c:v>
                </c:pt>
                <c:pt idx="186">
                  <c:v>8.2030474843733483</c:v>
                </c:pt>
                <c:pt idx="187">
                  <c:v>8.2379540694132345</c:v>
                </c:pt>
                <c:pt idx="188">
                  <c:v>8.2728606544531225</c:v>
                </c:pt>
                <c:pt idx="189">
                  <c:v>8.3252205320129526</c:v>
                </c:pt>
                <c:pt idx="190">
                  <c:v>8.3775804095727811</c:v>
                </c:pt>
                <c:pt idx="191">
                  <c:v>8.412486994612669</c:v>
                </c:pt>
                <c:pt idx="192">
                  <c:v>8.4473935796525552</c:v>
                </c:pt>
                <c:pt idx="193">
                  <c:v>8.4823001646924414</c:v>
                </c:pt>
                <c:pt idx="194">
                  <c:v>8.5346600422522716</c:v>
                </c:pt>
                <c:pt idx="195">
                  <c:v>8.5521133347722138</c:v>
                </c:pt>
                <c:pt idx="196">
                  <c:v>8.5870199198121018</c:v>
                </c:pt>
                <c:pt idx="197">
                  <c:v>8.621926504851988</c:v>
                </c:pt>
                <c:pt idx="198">
                  <c:v>8.6742863824118182</c:v>
                </c:pt>
                <c:pt idx="199">
                  <c:v>8.7266462599716466</c:v>
                </c:pt>
                <c:pt idx="200">
                  <c:v>8.7615528450115345</c:v>
                </c:pt>
                <c:pt idx="201">
                  <c:v>8.7964594300514207</c:v>
                </c:pt>
                <c:pt idx="202">
                  <c:v>8.8313660150913069</c:v>
                </c:pt>
                <c:pt idx="203">
                  <c:v>8.8837258926511371</c:v>
                </c:pt>
                <c:pt idx="204">
                  <c:v>8.9011791851710811</c:v>
                </c:pt>
                <c:pt idx="205">
                  <c:v>8.9360857702109673</c:v>
                </c:pt>
                <c:pt idx="206">
                  <c:v>8.9709923552508535</c:v>
                </c:pt>
                <c:pt idx="207">
                  <c:v>9.0233522328106837</c:v>
                </c:pt>
                <c:pt idx="208">
                  <c:v>9.0757121103705138</c:v>
                </c:pt>
                <c:pt idx="209">
                  <c:v>9.1106186954104</c:v>
                </c:pt>
                <c:pt idx="210">
                  <c:v>9.145525280450288</c:v>
                </c:pt>
                <c:pt idx="211">
                  <c:v>9.1978851580101164</c:v>
                </c:pt>
                <c:pt idx="212">
                  <c:v>9.2502450355699466</c:v>
                </c:pt>
                <c:pt idx="213">
                  <c:v>9.2851516206098328</c:v>
                </c:pt>
                <c:pt idx="214">
                  <c:v>9.320058205649719</c:v>
                </c:pt>
                <c:pt idx="215">
                  <c:v>9.3724180832095492</c:v>
                </c:pt>
                <c:pt idx="216">
                  <c:v>9.4247779607693793</c:v>
                </c:pt>
                <c:pt idx="217">
                  <c:v>9.4596845458092655</c:v>
                </c:pt>
                <c:pt idx="218">
                  <c:v>9.4945911308491535</c:v>
                </c:pt>
                <c:pt idx="219">
                  <c:v>9.5469510084089819</c:v>
                </c:pt>
                <c:pt idx="220">
                  <c:v>9.5993108859688121</c:v>
                </c:pt>
                <c:pt idx="221">
                  <c:v>9.6342174710086983</c:v>
                </c:pt>
                <c:pt idx="222">
                  <c:v>9.6691240560485863</c:v>
                </c:pt>
                <c:pt idx="223">
                  <c:v>9.7214839336084165</c:v>
                </c:pt>
                <c:pt idx="224">
                  <c:v>9.7738438111682449</c:v>
                </c:pt>
                <c:pt idx="225">
                  <c:v>9.8087503962081311</c:v>
                </c:pt>
                <c:pt idx="226">
                  <c:v>9.8436569812480172</c:v>
                </c:pt>
                <c:pt idx="227">
                  <c:v>9.8960168588078474</c:v>
                </c:pt>
                <c:pt idx="228">
                  <c:v>9.9483767363676794</c:v>
                </c:pt>
                <c:pt idx="229">
                  <c:v>9.9832833214075656</c:v>
                </c:pt>
                <c:pt idx="230">
                  <c:v>10.018189906447452</c:v>
                </c:pt>
                <c:pt idx="231">
                  <c:v>10.053096491487338</c:v>
                </c:pt>
                <c:pt idx="232">
                  <c:v>10.105456369047168</c:v>
                </c:pt>
                <c:pt idx="233">
                  <c:v>10.12290966156711</c:v>
                </c:pt>
                <c:pt idx="234">
                  <c:v>10.157816246606997</c:v>
                </c:pt>
                <c:pt idx="235">
                  <c:v>10.192722831646885</c:v>
                </c:pt>
                <c:pt idx="236">
                  <c:v>10.227629416686771</c:v>
                </c:pt>
                <c:pt idx="237">
                  <c:v>10.279989294246601</c:v>
                </c:pt>
                <c:pt idx="238">
                  <c:v>10.297442586766545</c:v>
                </c:pt>
                <c:pt idx="239">
                  <c:v>10.332349171806431</c:v>
                </c:pt>
                <c:pt idx="240">
                  <c:v>10.367255756846317</c:v>
                </c:pt>
                <c:pt idx="241">
                  <c:v>10.419615634406146</c:v>
                </c:pt>
                <c:pt idx="242">
                  <c:v>10.471975511965978</c:v>
                </c:pt>
                <c:pt idx="243">
                  <c:v>10.506882097005864</c:v>
                </c:pt>
                <c:pt idx="244">
                  <c:v>10.54178868204575</c:v>
                </c:pt>
                <c:pt idx="245">
                  <c:v>10.59414855960558</c:v>
                </c:pt>
                <c:pt idx="246">
                  <c:v>10.64650843716541</c:v>
                </c:pt>
                <c:pt idx="247">
                  <c:v>10.681415022205297</c:v>
                </c:pt>
                <c:pt idx="248">
                  <c:v>10.716321607245183</c:v>
                </c:pt>
                <c:pt idx="249">
                  <c:v>10.768681484805013</c:v>
                </c:pt>
                <c:pt idx="250">
                  <c:v>10.821041362364843</c:v>
                </c:pt>
                <c:pt idx="251">
                  <c:v>10.855947947404729</c:v>
                </c:pt>
                <c:pt idx="252">
                  <c:v>10.890854532444616</c:v>
                </c:pt>
                <c:pt idx="253">
                  <c:v>10.925761117484502</c:v>
                </c:pt>
                <c:pt idx="254">
                  <c:v>10.978120995044332</c:v>
                </c:pt>
                <c:pt idx="255">
                  <c:v>10.995574287564276</c:v>
                </c:pt>
                <c:pt idx="256">
                  <c:v>11.030480872604162</c:v>
                </c:pt>
                <c:pt idx="257">
                  <c:v>11.06538745764405</c:v>
                </c:pt>
                <c:pt idx="258">
                  <c:v>11.100294042683936</c:v>
                </c:pt>
                <c:pt idx="259">
                  <c:v>11.152653920243765</c:v>
                </c:pt>
                <c:pt idx="260">
                  <c:v>11.170107212763709</c:v>
                </c:pt>
                <c:pt idx="261">
                  <c:v>11.205013797803595</c:v>
                </c:pt>
                <c:pt idx="262">
                  <c:v>11.239920382843481</c:v>
                </c:pt>
                <c:pt idx="263">
                  <c:v>11.292280260403313</c:v>
                </c:pt>
                <c:pt idx="264">
                  <c:v>11.344640137963141</c:v>
                </c:pt>
                <c:pt idx="265">
                  <c:v>11.379546723003028</c:v>
                </c:pt>
                <c:pt idx="266">
                  <c:v>11.414453308042916</c:v>
                </c:pt>
                <c:pt idx="267">
                  <c:v>11.466813185602746</c:v>
                </c:pt>
                <c:pt idx="268">
                  <c:v>11.519173063162574</c:v>
                </c:pt>
                <c:pt idx="269">
                  <c:v>11.554079648202462</c:v>
                </c:pt>
                <c:pt idx="270">
                  <c:v>11.588986233242348</c:v>
                </c:pt>
                <c:pt idx="271">
                  <c:v>11.641346110802177</c:v>
                </c:pt>
                <c:pt idx="272">
                  <c:v>11.693705988362007</c:v>
                </c:pt>
                <c:pt idx="273">
                  <c:v>11.728612573401895</c:v>
                </c:pt>
                <c:pt idx="274">
                  <c:v>11.763519158441779</c:v>
                </c:pt>
                <c:pt idx="275">
                  <c:v>11.815879036001611</c:v>
                </c:pt>
                <c:pt idx="276">
                  <c:v>11.868238913561441</c:v>
                </c:pt>
                <c:pt idx="277">
                  <c:v>11.903145498601326</c:v>
                </c:pt>
                <c:pt idx="278">
                  <c:v>11.938052083641214</c:v>
                </c:pt>
                <c:pt idx="279">
                  <c:v>11.990411961201044</c:v>
                </c:pt>
                <c:pt idx="280">
                  <c:v>12.042771838760874</c:v>
                </c:pt>
                <c:pt idx="281">
                  <c:v>12.07767842380076</c:v>
                </c:pt>
                <c:pt idx="282">
                  <c:v>12.112585008840647</c:v>
                </c:pt>
                <c:pt idx="283">
                  <c:v>12.164944886400479</c:v>
                </c:pt>
                <c:pt idx="284">
                  <c:v>12.217304763960305</c:v>
                </c:pt>
                <c:pt idx="285">
                  <c:v>12.252211349000193</c:v>
                </c:pt>
                <c:pt idx="286">
                  <c:v>12.287117934040079</c:v>
                </c:pt>
                <c:pt idx="287">
                  <c:v>12.33947781159991</c:v>
                </c:pt>
                <c:pt idx="288">
                  <c:v>12.39183768915974</c:v>
                </c:pt>
                <c:pt idx="289">
                  <c:v>12.426744274199628</c:v>
                </c:pt>
                <c:pt idx="290">
                  <c:v>12.461650859239512</c:v>
                </c:pt>
                <c:pt idx="291">
                  <c:v>12.514010736799342</c:v>
                </c:pt>
                <c:pt idx="292">
                  <c:v>12.566370614359172</c:v>
                </c:pt>
              </c:numCache>
            </c:numRef>
          </c:xVal>
          <c:yVal>
            <c:numRef>
              <c:f>'720deg'!$E$7:$E$306</c:f>
              <c:numCache>
                <c:formatCode>General</c:formatCode>
                <c:ptCount val="300"/>
                <c:pt idx="0">
                  <c:v>0</c:v>
                </c:pt>
                <c:pt idx="1">
                  <c:v>34.61</c:v>
                </c:pt>
                <c:pt idx="2">
                  <c:v>64.748999999999995</c:v>
                </c:pt>
                <c:pt idx="3">
                  <c:v>75.292000000000002</c:v>
                </c:pt>
                <c:pt idx="4">
                  <c:v>80.337999999999994</c:v>
                </c:pt>
                <c:pt idx="5">
                  <c:v>81.225999999999999</c:v>
                </c:pt>
                <c:pt idx="6">
                  <c:v>82.405000000000001</c:v>
                </c:pt>
                <c:pt idx="7">
                  <c:v>83.129000000000005</c:v>
                </c:pt>
                <c:pt idx="8">
                  <c:v>83.793999999999997</c:v>
                </c:pt>
                <c:pt idx="9">
                  <c:v>84.209000000000003</c:v>
                </c:pt>
                <c:pt idx="10">
                  <c:v>84.412000000000006</c:v>
                </c:pt>
                <c:pt idx="11">
                  <c:v>84.575999999999993</c:v>
                </c:pt>
                <c:pt idx="12">
                  <c:v>84.77</c:v>
                </c:pt>
                <c:pt idx="13">
                  <c:v>84.93</c:v>
                </c:pt>
                <c:pt idx="14">
                  <c:v>85.024000000000001</c:v>
                </c:pt>
                <c:pt idx="15">
                  <c:v>85.114000000000004</c:v>
                </c:pt>
                <c:pt idx="16">
                  <c:v>85.24</c:v>
                </c:pt>
                <c:pt idx="17">
                  <c:v>85.358999999999995</c:v>
                </c:pt>
                <c:pt idx="18">
                  <c:v>85.436000000000007</c:v>
                </c:pt>
                <c:pt idx="19">
                  <c:v>85.513000000000005</c:v>
                </c:pt>
                <c:pt idx="20">
                  <c:v>85.626000000000005</c:v>
                </c:pt>
                <c:pt idx="21">
                  <c:v>85.734999999999999</c:v>
                </c:pt>
                <c:pt idx="22">
                  <c:v>85.808000000000007</c:v>
                </c:pt>
                <c:pt idx="23">
                  <c:v>85.88</c:v>
                </c:pt>
                <c:pt idx="24">
                  <c:v>85.988</c:v>
                </c:pt>
                <c:pt idx="25">
                  <c:v>86.093999999999994</c:v>
                </c:pt>
                <c:pt idx="26">
                  <c:v>86.165000000000006</c:v>
                </c:pt>
                <c:pt idx="27">
                  <c:v>86.236999999999995</c:v>
                </c:pt>
                <c:pt idx="28">
                  <c:v>86.344999999999999</c:v>
                </c:pt>
                <c:pt idx="29">
                  <c:v>86.447000000000003</c:v>
                </c:pt>
                <c:pt idx="30">
                  <c:v>86.518000000000001</c:v>
                </c:pt>
                <c:pt idx="31">
                  <c:v>86.587000000000003</c:v>
                </c:pt>
                <c:pt idx="32">
                  <c:v>86.692999999999998</c:v>
                </c:pt>
                <c:pt idx="33">
                  <c:v>86.796000000000006</c:v>
                </c:pt>
                <c:pt idx="34">
                  <c:v>86.866</c:v>
                </c:pt>
                <c:pt idx="35">
                  <c:v>86.942999999999998</c:v>
                </c:pt>
                <c:pt idx="36">
                  <c:v>87.040999999999997</c:v>
                </c:pt>
                <c:pt idx="37">
                  <c:v>87.141999999999996</c:v>
                </c:pt>
                <c:pt idx="38">
                  <c:v>87.188000000000002</c:v>
                </c:pt>
                <c:pt idx="39">
                  <c:v>87.227500000000006</c:v>
                </c:pt>
                <c:pt idx="40">
                  <c:v>87.266999999999996</c:v>
                </c:pt>
                <c:pt idx="41">
                  <c:v>87.483999999999995</c:v>
                </c:pt>
                <c:pt idx="42">
                  <c:v>87.545000000000002</c:v>
                </c:pt>
                <c:pt idx="43">
                  <c:v>87.600999999999999</c:v>
                </c:pt>
                <c:pt idx="44">
                  <c:v>87.736000000000004</c:v>
                </c:pt>
                <c:pt idx="45">
                  <c:v>87.822999999999993</c:v>
                </c:pt>
                <c:pt idx="46">
                  <c:v>87.891000000000005</c:v>
                </c:pt>
                <c:pt idx="47">
                  <c:v>87.957999999999998</c:v>
                </c:pt>
                <c:pt idx="48">
                  <c:v>88.06</c:v>
                </c:pt>
                <c:pt idx="49">
                  <c:v>88.16</c:v>
                </c:pt>
                <c:pt idx="50">
                  <c:v>88.227000000000004</c:v>
                </c:pt>
                <c:pt idx="51">
                  <c:v>88.293999999999997</c:v>
                </c:pt>
                <c:pt idx="52">
                  <c:v>88.394000000000005</c:v>
                </c:pt>
                <c:pt idx="53">
                  <c:v>88.494</c:v>
                </c:pt>
                <c:pt idx="54">
                  <c:v>88.561000000000007</c:v>
                </c:pt>
                <c:pt idx="55">
                  <c:v>88.626999999999995</c:v>
                </c:pt>
                <c:pt idx="56">
                  <c:v>88.727000000000004</c:v>
                </c:pt>
                <c:pt idx="57">
                  <c:v>88.823999999999998</c:v>
                </c:pt>
                <c:pt idx="58">
                  <c:v>88.891000000000005</c:v>
                </c:pt>
                <c:pt idx="59">
                  <c:v>88.956999999999994</c:v>
                </c:pt>
                <c:pt idx="60">
                  <c:v>89.063999999999993</c:v>
                </c:pt>
                <c:pt idx="61">
                  <c:v>89.155000000000001</c:v>
                </c:pt>
                <c:pt idx="62">
                  <c:v>89.218000000000004</c:v>
                </c:pt>
                <c:pt idx="63">
                  <c:v>89.293000000000006</c:v>
                </c:pt>
                <c:pt idx="64">
                  <c:v>89.382999999999996</c:v>
                </c:pt>
                <c:pt idx="65">
                  <c:v>89.483999999999995</c:v>
                </c:pt>
                <c:pt idx="66">
                  <c:v>89.546000000000006</c:v>
                </c:pt>
                <c:pt idx="67">
                  <c:v>89.61</c:v>
                </c:pt>
                <c:pt idx="68">
                  <c:v>89.707999999999998</c:v>
                </c:pt>
                <c:pt idx="69">
                  <c:v>89.802999999999997</c:v>
                </c:pt>
                <c:pt idx="70">
                  <c:v>89.872</c:v>
                </c:pt>
                <c:pt idx="71">
                  <c:v>89.933000000000007</c:v>
                </c:pt>
                <c:pt idx="72">
                  <c:v>90.031000000000006</c:v>
                </c:pt>
                <c:pt idx="73">
                  <c:v>90.128</c:v>
                </c:pt>
                <c:pt idx="74">
                  <c:v>90.188999999999993</c:v>
                </c:pt>
                <c:pt idx="75">
                  <c:v>90.251999999999995</c:v>
                </c:pt>
                <c:pt idx="76">
                  <c:v>90.298000000000002</c:v>
                </c:pt>
                <c:pt idx="77">
                  <c:v>90.442999999999998</c:v>
                </c:pt>
                <c:pt idx="78">
                  <c:v>90.504999999999995</c:v>
                </c:pt>
                <c:pt idx="79">
                  <c:v>90.57</c:v>
                </c:pt>
                <c:pt idx="80">
                  <c:v>90.665999999999997</c:v>
                </c:pt>
                <c:pt idx="81">
                  <c:v>90.759</c:v>
                </c:pt>
                <c:pt idx="82">
                  <c:v>90.822999999999993</c:v>
                </c:pt>
                <c:pt idx="83">
                  <c:v>90.888999999999996</c:v>
                </c:pt>
                <c:pt idx="84">
                  <c:v>90.951999999999998</c:v>
                </c:pt>
                <c:pt idx="85">
                  <c:v>91.043999999999997</c:v>
                </c:pt>
                <c:pt idx="86">
                  <c:v>91.063999999999993</c:v>
                </c:pt>
                <c:pt idx="87">
                  <c:v>91.134</c:v>
                </c:pt>
                <c:pt idx="88">
                  <c:v>91.203999999999994</c:v>
                </c:pt>
                <c:pt idx="89">
                  <c:v>91.293000000000006</c:v>
                </c:pt>
                <c:pt idx="90">
                  <c:v>91.385000000000005</c:v>
                </c:pt>
                <c:pt idx="91">
                  <c:v>91.451999999999998</c:v>
                </c:pt>
                <c:pt idx="92">
                  <c:v>91.51</c:v>
                </c:pt>
                <c:pt idx="93">
                  <c:v>91.602999999999994</c:v>
                </c:pt>
                <c:pt idx="94">
                  <c:v>91.694999999999993</c:v>
                </c:pt>
                <c:pt idx="95">
                  <c:v>91.757000000000005</c:v>
                </c:pt>
                <c:pt idx="96">
                  <c:v>91.819000000000003</c:v>
                </c:pt>
                <c:pt idx="97">
                  <c:v>91.911000000000001</c:v>
                </c:pt>
                <c:pt idx="98">
                  <c:v>92.001999999999995</c:v>
                </c:pt>
                <c:pt idx="99">
                  <c:v>92.066000000000003</c:v>
                </c:pt>
                <c:pt idx="100">
                  <c:v>92.125</c:v>
                </c:pt>
                <c:pt idx="101">
                  <c:v>92.218000000000004</c:v>
                </c:pt>
                <c:pt idx="102">
                  <c:v>92.307000000000002</c:v>
                </c:pt>
                <c:pt idx="103">
                  <c:v>92.37</c:v>
                </c:pt>
                <c:pt idx="104">
                  <c:v>92.43</c:v>
                </c:pt>
                <c:pt idx="105">
                  <c:v>92.525000000000006</c:v>
                </c:pt>
                <c:pt idx="106">
                  <c:v>92.617000000000004</c:v>
                </c:pt>
                <c:pt idx="107">
                  <c:v>92.671000000000006</c:v>
                </c:pt>
                <c:pt idx="108">
                  <c:v>92.733999999999995</c:v>
                </c:pt>
                <c:pt idx="109">
                  <c:v>92.873000000000005</c:v>
                </c:pt>
                <c:pt idx="110">
                  <c:v>92.93</c:v>
                </c:pt>
                <c:pt idx="111">
                  <c:v>92.932000000000002</c:v>
                </c:pt>
                <c:pt idx="112">
                  <c:v>93.031000000000006</c:v>
                </c:pt>
                <c:pt idx="113">
                  <c:v>93.120500000000007</c:v>
                </c:pt>
                <c:pt idx="114">
                  <c:v>93.21</c:v>
                </c:pt>
                <c:pt idx="115">
                  <c:v>93.3</c:v>
                </c:pt>
                <c:pt idx="116">
                  <c:v>93.37</c:v>
                </c:pt>
                <c:pt idx="117">
                  <c:v>93.415000000000006</c:v>
                </c:pt>
                <c:pt idx="118">
                  <c:v>93.507000000000005</c:v>
                </c:pt>
                <c:pt idx="119">
                  <c:v>93.566000000000003</c:v>
                </c:pt>
                <c:pt idx="120">
                  <c:v>93.625</c:v>
                </c:pt>
                <c:pt idx="121">
                  <c:v>93.712000000000003</c:v>
                </c:pt>
                <c:pt idx="122">
                  <c:v>93.73</c:v>
                </c:pt>
                <c:pt idx="123">
                  <c:v>93.86</c:v>
                </c:pt>
                <c:pt idx="124">
                  <c:v>93.918000000000006</c:v>
                </c:pt>
                <c:pt idx="125">
                  <c:v>94.007999999999996</c:v>
                </c:pt>
                <c:pt idx="126">
                  <c:v>94.091999999999999</c:v>
                </c:pt>
                <c:pt idx="127">
                  <c:v>94.1</c:v>
                </c:pt>
                <c:pt idx="128">
                  <c:v>94.2</c:v>
                </c:pt>
                <c:pt idx="129">
                  <c:v>94.3</c:v>
                </c:pt>
                <c:pt idx="130">
                  <c:v>94.373000000000005</c:v>
                </c:pt>
                <c:pt idx="131">
                  <c:v>94.456000000000003</c:v>
                </c:pt>
                <c:pt idx="132">
                  <c:v>94.501000000000005</c:v>
                </c:pt>
                <c:pt idx="133">
                  <c:v>94.587000000000003</c:v>
                </c:pt>
                <c:pt idx="134">
                  <c:v>94.673000000000002</c:v>
                </c:pt>
                <c:pt idx="135">
                  <c:v>94.688000000000002</c:v>
                </c:pt>
                <c:pt idx="136">
                  <c:v>94.801000000000002</c:v>
                </c:pt>
                <c:pt idx="137">
                  <c:v>94.879000000000005</c:v>
                </c:pt>
                <c:pt idx="138">
                  <c:v>94.960999999999999</c:v>
                </c:pt>
                <c:pt idx="139">
                  <c:v>95.019499999999994</c:v>
                </c:pt>
                <c:pt idx="140">
                  <c:v>95.078000000000003</c:v>
                </c:pt>
                <c:pt idx="141">
                  <c:v>95.132999999999996</c:v>
                </c:pt>
                <c:pt idx="142">
                  <c:v>95.2</c:v>
                </c:pt>
                <c:pt idx="143">
                  <c:v>95.28</c:v>
                </c:pt>
                <c:pt idx="144">
                  <c:v>95.304000000000002</c:v>
                </c:pt>
                <c:pt idx="145">
                  <c:v>95.335999999999999</c:v>
                </c:pt>
                <c:pt idx="146">
                  <c:v>95.497</c:v>
                </c:pt>
                <c:pt idx="147">
                  <c:v>95.549000000000007</c:v>
                </c:pt>
                <c:pt idx="148">
                  <c:v>95.56</c:v>
                </c:pt>
                <c:pt idx="149">
                  <c:v>95.58</c:v>
                </c:pt>
                <c:pt idx="150">
                  <c:v>95.605000000000004</c:v>
                </c:pt>
                <c:pt idx="151">
                  <c:v>95.7</c:v>
                </c:pt>
                <c:pt idx="152">
                  <c:v>95.811999999999998</c:v>
                </c:pt>
                <c:pt idx="153">
                  <c:v>95.88</c:v>
                </c:pt>
                <c:pt idx="154">
                  <c:v>95.944000000000003</c:v>
                </c:pt>
                <c:pt idx="155">
                  <c:v>96.093000000000004</c:v>
                </c:pt>
                <c:pt idx="156">
                  <c:v>96.1</c:v>
                </c:pt>
                <c:pt idx="157">
                  <c:v>96.18</c:v>
                </c:pt>
                <c:pt idx="158">
                  <c:v>96.289000000000001</c:v>
                </c:pt>
                <c:pt idx="159">
                  <c:v>96.375</c:v>
                </c:pt>
                <c:pt idx="160">
                  <c:v>96.4</c:v>
                </c:pt>
                <c:pt idx="161">
                  <c:v>96.481999999999999</c:v>
                </c:pt>
                <c:pt idx="162">
                  <c:v>96.584999999999994</c:v>
                </c:pt>
                <c:pt idx="163">
                  <c:v>96.628</c:v>
                </c:pt>
                <c:pt idx="164">
                  <c:v>96.703000000000003</c:v>
                </c:pt>
                <c:pt idx="165">
                  <c:v>96.759</c:v>
                </c:pt>
                <c:pt idx="166">
                  <c:v>96.843000000000004</c:v>
                </c:pt>
                <c:pt idx="167">
                  <c:v>96.926000000000002</c:v>
                </c:pt>
                <c:pt idx="168">
                  <c:v>96.971999999999994</c:v>
                </c:pt>
                <c:pt idx="169">
                  <c:v>97.034000000000006</c:v>
                </c:pt>
                <c:pt idx="170">
                  <c:v>97.117999999999995</c:v>
                </c:pt>
                <c:pt idx="171">
                  <c:v>97.197000000000003</c:v>
                </c:pt>
                <c:pt idx="172">
                  <c:v>97.204999999999998</c:v>
                </c:pt>
                <c:pt idx="173">
                  <c:v>97.319000000000003</c:v>
                </c:pt>
                <c:pt idx="174">
                  <c:v>97.388000000000005</c:v>
                </c:pt>
                <c:pt idx="175">
                  <c:v>97.471000000000004</c:v>
                </c:pt>
                <c:pt idx="176">
                  <c:v>97.536000000000001</c:v>
                </c:pt>
                <c:pt idx="177">
                  <c:v>97.602999999999994</c:v>
                </c:pt>
                <c:pt idx="178">
                  <c:v>97.66</c:v>
                </c:pt>
                <c:pt idx="179">
                  <c:v>97.676000000000002</c:v>
                </c:pt>
                <c:pt idx="180">
                  <c:v>97.691999999999993</c:v>
                </c:pt>
                <c:pt idx="181">
                  <c:v>97.846999999999994</c:v>
                </c:pt>
                <c:pt idx="182">
                  <c:v>97.914000000000001</c:v>
                </c:pt>
                <c:pt idx="183">
                  <c:v>97.981999999999999</c:v>
                </c:pt>
                <c:pt idx="184">
                  <c:v>98.028000000000006</c:v>
                </c:pt>
                <c:pt idx="185">
                  <c:v>98.073999999999998</c:v>
                </c:pt>
                <c:pt idx="186">
                  <c:v>98.135000000000005</c:v>
                </c:pt>
                <c:pt idx="187">
                  <c:v>98.194000000000003</c:v>
                </c:pt>
                <c:pt idx="188">
                  <c:v>98.224000000000004</c:v>
                </c:pt>
                <c:pt idx="189">
                  <c:v>98.274000000000001</c:v>
                </c:pt>
                <c:pt idx="190">
                  <c:v>98.358999999999995</c:v>
                </c:pt>
                <c:pt idx="191">
                  <c:v>98.457999999999998</c:v>
                </c:pt>
                <c:pt idx="192">
                  <c:v>98.557000000000002</c:v>
                </c:pt>
                <c:pt idx="193">
                  <c:v>98.581000000000003</c:v>
                </c:pt>
                <c:pt idx="194">
                  <c:v>98.617000000000004</c:v>
                </c:pt>
                <c:pt idx="195">
                  <c:v>98.653000000000006</c:v>
                </c:pt>
                <c:pt idx="196">
                  <c:v>98.728999999999999</c:v>
                </c:pt>
                <c:pt idx="197">
                  <c:v>98.814999999999998</c:v>
                </c:pt>
                <c:pt idx="198">
                  <c:v>98.820999999999998</c:v>
                </c:pt>
                <c:pt idx="199">
                  <c:v>98.918000000000006</c:v>
                </c:pt>
                <c:pt idx="200">
                  <c:v>98.960999999999999</c:v>
                </c:pt>
                <c:pt idx="201">
                  <c:v>99.043000000000006</c:v>
                </c:pt>
                <c:pt idx="202">
                  <c:v>99.063000000000002</c:v>
                </c:pt>
                <c:pt idx="203">
                  <c:v>99.13</c:v>
                </c:pt>
                <c:pt idx="204">
                  <c:v>99.177999999999997</c:v>
                </c:pt>
                <c:pt idx="205">
                  <c:v>99.257999999999996</c:v>
                </c:pt>
                <c:pt idx="206">
                  <c:v>99.350999999999999</c:v>
                </c:pt>
                <c:pt idx="207">
                  <c:v>99.394999999999996</c:v>
                </c:pt>
                <c:pt idx="208">
                  <c:v>99.442999999999998</c:v>
                </c:pt>
                <c:pt idx="209">
                  <c:v>99.507499999999993</c:v>
                </c:pt>
                <c:pt idx="210">
                  <c:v>99.572000000000003</c:v>
                </c:pt>
                <c:pt idx="211">
                  <c:v>99.594999999999999</c:v>
                </c:pt>
                <c:pt idx="212">
                  <c:v>99.653999999999996</c:v>
                </c:pt>
                <c:pt idx="213">
                  <c:v>99.712999999999994</c:v>
                </c:pt>
                <c:pt idx="214">
                  <c:v>99.778000000000006</c:v>
                </c:pt>
                <c:pt idx="215">
                  <c:v>99.856999999999999</c:v>
                </c:pt>
                <c:pt idx="216">
                  <c:v>99.92</c:v>
                </c:pt>
                <c:pt idx="217">
                  <c:v>99.96</c:v>
                </c:pt>
                <c:pt idx="218">
                  <c:v>100.06</c:v>
                </c:pt>
                <c:pt idx="219">
                  <c:v>100.11499999999999</c:v>
                </c:pt>
                <c:pt idx="220">
                  <c:v>100.17</c:v>
                </c:pt>
                <c:pt idx="221">
                  <c:v>100.16</c:v>
                </c:pt>
                <c:pt idx="222">
                  <c:v>100.35</c:v>
                </c:pt>
                <c:pt idx="223">
                  <c:v>100.37</c:v>
                </c:pt>
                <c:pt idx="224">
                  <c:v>100.42</c:v>
                </c:pt>
                <c:pt idx="225">
                  <c:v>100.48</c:v>
                </c:pt>
                <c:pt idx="226">
                  <c:v>100.54</c:v>
                </c:pt>
                <c:pt idx="227">
                  <c:v>100.6</c:v>
                </c:pt>
                <c:pt idx="228">
                  <c:v>100.66</c:v>
                </c:pt>
                <c:pt idx="229">
                  <c:v>100.685</c:v>
                </c:pt>
                <c:pt idx="230">
                  <c:v>100.71</c:v>
                </c:pt>
                <c:pt idx="231">
                  <c:v>100.91</c:v>
                </c:pt>
                <c:pt idx="232">
                  <c:v>100.93</c:v>
                </c:pt>
                <c:pt idx="233">
                  <c:v>100.94499999999999</c:v>
                </c:pt>
                <c:pt idx="234">
                  <c:v>100.96</c:v>
                </c:pt>
                <c:pt idx="235">
                  <c:v>101.14</c:v>
                </c:pt>
                <c:pt idx="236">
                  <c:v>101.19</c:v>
                </c:pt>
                <c:pt idx="237">
                  <c:v>101.24</c:v>
                </c:pt>
                <c:pt idx="238">
                  <c:v>101.28</c:v>
                </c:pt>
                <c:pt idx="239">
                  <c:v>101.37</c:v>
                </c:pt>
                <c:pt idx="240">
                  <c:v>101.38</c:v>
                </c:pt>
                <c:pt idx="241">
                  <c:v>101.43</c:v>
                </c:pt>
                <c:pt idx="242">
                  <c:v>101.49</c:v>
                </c:pt>
                <c:pt idx="243">
                  <c:v>101.53</c:v>
                </c:pt>
                <c:pt idx="244">
                  <c:v>101.66</c:v>
                </c:pt>
                <c:pt idx="245">
                  <c:v>101.64</c:v>
                </c:pt>
                <c:pt idx="246">
                  <c:v>101.7</c:v>
                </c:pt>
                <c:pt idx="247">
                  <c:v>101.74</c:v>
                </c:pt>
                <c:pt idx="248">
                  <c:v>101.81</c:v>
                </c:pt>
                <c:pt idx="249">
                  <c:v>101.89</c:v>
                </c:pt>
                <c:pt idx="250">
                  <c:v>101.94</c:v>
                </c:pt>
                <c:pt idx="251">
                  <c:v>102</c:v>
                </c:pt>
                <c:pt idx="252">
                  <c:v>102.06</c:v>
                </c:pt>
                <c:pt idx="253">
                  <c:v>102.14</c:v>
                </c:pt>
                <c:pt idx="254">
                  <c:v>102.19</c:v>
                </c:pt>
                <c:pt idx="255">
                  <c:v>102.27</c:v>
                </c:pt>
                <c:pt idx="256">
                  <c:v>102.28</c:v>
                </c:pt>
                <c:pt idx="257">
                  <c:v>102.38</c:v>
                </c:pt>
                <c:pt idx="258">
                  <c:v>102.42</c:v>
                </c:pt>
                <c:pt idx="259">
                  <c:v>102.48</c:v>
                </c:pt>
                <c:pt idx="260">
                  <c:v>102.54</c:v>
                </c:pt>
                <c:pt idx="261">
                  <c:v>102.62</c:v>
                </c:pt>
                <c:pt idx="262">
                  <c:v>102.63</c:v>
                </c:pt>
                <c:pt idx="263">
                  <c:v>102.68</c:v>
                </c:pt>
                <c:pt idx="264">
                  <c:v>102.72</c:v>
                </c:pt>
                <c:pt idx="265">
                  <c:v>102.77</c:v>
                </c:pt>
                <c:pt idx="266">
                  <c:v>102.815</c:v>
                </c:pt>
                <c:pt idx="267">
                  <c:v>102.86</c:v>
                </c:pt>
                <c:pt idx="268">
                  <c:v>102.89</c:v>
                </c:pt>
                <c:pt idx="269">
                  <c:v>102.925</c:v>
                </c:pt>
                <c:pt idx="270">
                  <c:v>102.96</c:v>
                </c:pt>
                <c:pt idx="271">
                  <c:v>103.15</c:v>
                </c:pt>
                <c:pt idx="272">
                  <c:v>103.17</c:v>
                </c:pt>
                <c:pt idx="273">
                  <c:v>103.205</c:v>
                </c:pt>
                <c:pt idx="274">
                  <c:v>103.24</c:v>
                </c:pt>
                <c:pt idx="275">
                  <c:v>103.37</c:v>
                </c:pt>
                <c:pt idx="276">
                  <c:v>103.41500000000001</c:v>
                </c:pt>
                <c:pt idx="277">
                  <c:v>103.46</c:v>
                </c:pt>
                <c:pt idx="278">
                  <c:v>103.48</c:v>
                </c:pt>
                <c:pt idx="279">
                  <c:v>103.6</c:v>
                </c:pt>
                <c:pt idx="280">
                  <c:v>103.65</c:v>
                </c:pt>
                <c:pt idx="281">
                  <c:v>103.7</c:v>
                </c:pt>
                <c:pt idx="282">
                  <c:v>103.77</c:v>
                </c:pt>
                <c:pt idx="283">
                  <c:v>103.84</c:v>
                </c:pt>
                <c:pt idx="284">
                  <c:v>103.9</c:v>
                </c:pt>
                <c:pt idx="285">
                  <c:v>103.955</c:v>
                </c:pt>
                <c:pt idx="286">
                  <c:v>104.01</c:v>
                </c:pt>
                <c:pt idx="287">
                  <c:v>104.08</c:v>
                </c:pt>
                <c:pt idx="288">
                  <c:v>104.13500000000001</c:v>
                </c:pt>
                <c:pt idx="289">
                  <c:v>104.19</c:v>
                </c:pt>
                <c:pt idx="290">
                  <c:v>104.255</c:v>
                </c:pt>
                <c:pt idx="291">
                  <c:v>104.32</c:v>
                </c:pt>
                <c:pt idx="292">
                  <c:v>104.4</c:v>
                </c:pt>
                <c:pt idx="293">
                  <c:v>104.43</c:v>
                </c:pt>
                <c:pt idx="294">
                  <c:v>104.46</c:v>
                </c:pt>
                <c:pt idx="295">
                  <c:v>104.56</c:v>
                </c:pt>
                <c:pt idx="296">
                  <c:v>104.605</c:v>
                </c:pt>
                <c:pt idx="297">
                  <c:v>104.65</c:v>
                </c:pt>
                <c:pt idx="298">
                  <c:v>104.73</c:v>
                </c:pt>
                <c:pt idx="299">
                  <c:v>104.81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21-4C69-8006-64171DBC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555112"/>
        <c:axId val="614553472"/>
      </c:scatterChart>
      <c:valAx>
        <c:axId val="61455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Angle of twist</a:t>
                </a:r>
                <a:r>
                  <a:rPr lang="en-GB" baseline="0"/>
                  <a:t> (radians)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3472"/>
        <c:crosses val="autoZero"/>
        <c:crossBetween val="midCat"/>
      </c:valAx>
      <c:valAx>
        <c:axId val="6145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Torque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5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Torque-Twist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'720deg'!$D$7:$D$306</c:f>
              <c:numCache>
                <c:formatCode>General</c:formatCode>
                <c:ptCount val="300"/>
                <c:pt idx="0">
                  <c:v>0</c:v>
                </c:pt>
                <c:pt idx="1">
                  <c:v>6.9813170079773184E-3</c:v>
                </c:pt>
                <c:pt idx="2">
                  <c:v>1.3962634015954637E-2</c:v>
                </c:pt>
                <c:pt idx="3">
                  <c:v>2.0943951023931952E-2</c:v>
                </c:pt>
                <c:pt idx="4">
                  <c:v>3.1415926535897934E-2</c:v>
                </c:pt>
                <c:pt idx="5">
                  <c:v>3.4906585039886591E-2</c:v>
                </c:pt>
                <c:pt idx="6">
                  <c:v>4.1887902047863905E-2</c:v>
                </c:pt>
                <c:pt idx="7">
                  <c:v>4.8869219055841226E-2</c:v>
                </c:pt>
                <c:pt idx="8">
                  <c:v>5.9341194567807211E-2</c:v>
                </c:pt>
                <c:pt idx="9">
                  <c:v>6.9813170079773182E-2</c:v>
                </c:pt>
                <c:pt idx="10">
                  <c:v>7.6794487087750496E-2</c:v>
                </c:pt>
                <c:pt idx="11">
                  <c:v>8.377580409572781E-2</c:v>
                </c:pt>
                <c:pt idx="12">
                  <c:v>9.4247779607693788E-2</c:v>
                </c:pt>
                <c:pt idx="13">
                  <c:v>0.10471975511965977</c:v>
                </c:pt>
                <c:pt idx="14">
                  <c:v>0.11170107212763709</c:v>
                </c:pt>
                <c:pt idx="15">
                  <c:v>0.11868238913561442</c:v>
                </c:pt>
                <c:pt idx="16">
                  <c:v>0.1291543646475804</c:v>
                </c:pt>
                <c:pt idx="17">
                  <c:v>0.13962634015954636</c:v>
                </c:pt>
                <c:pt idx="18">
                  <c:v>0.14660765716752369</c:v>
                </c:pt>
                <c:pt idx="19">
                  <c:v>0.15358897417550099</c:v>
                </c:pt>
                <c:pt idx="20">
                  <c:v>0.16406094968746698</c:v>
                </c:pt>
                <c:pt idx="21">
                  <c:v>0.17453292519943295</c:v>
                </c:pt>
                <c:pt idx="22">
                  <c:v>0.18151424220741028</c:v>
                </c:pt>
                <c:pt idx="23">
                  <c:v>0.18849555921538758</c:v>
                </c:pt>
                <c:pt idx="24">
                  <c:v>0.19896753472735357</c:v>
                </c:pt>
                <c:pt idx="25">
                  <c:v>0.20943951023931953</c:v>
                </c:pt>
                <c:pt idx="26">
                  <c:v>0.21642082724729686</c:v>
                </c:pt>
                <c:pt idx="27">
                  <c:v>0.22340214425527419</c:v>
                </c:pt>
                <c:pt idx="28">
                  <c:v>0.23387411976724012</c:v>
                </c:pt>
                <c:pt idx="29">
                  <c:v>0.24434609527920612</c:v>
                </c:pt>
                <c:pt idx="30">
                  <c:v>0.25132741228718347</c:v>
                </c:pt>
                <c:pt idx="31">
                  <c:v>0.2583087292951608</c:v>
                </c:pt>
                <c:pt idx="32">
                  <c:v>0.26878070480712679</c:v>
                </c:pt>
                <c:pt idx="33">
                  <c:v>0.27925268031909273</c:v>
                </c:pt>
                <c:pt idx="34">
                  <c:v>0.28623399732707</c:v>
                </c:pt>
                <c:pt idx="35">
                  <c:v>0.29321531433504738</c:v>
                </c:pt>
                <c:pt idx="36">
                  <c:v>0.30368728984701332</c:v>
                </c:pt>
                <c:pt idx="37">
                  <c:v>0.31415926535897931</c:v>
                </c:pt>
                <c:pt idx="38">
                  <c:v>0.32114058236695658</c:v>
                </c:pt>
                <c:pt idx="39">
                  <c:v>0.32812189937493397</c:v>
                </c:pt>
                <c:pt idx="40">
                  <c:v>0.3385938748868999</c:v>
                </c:pt>
                <c:pt idx="41">
                  <c:v>0.3490658503988659</c:v>
                </c:pt>
                <c:pt idx="42">
                  <c:v>0.35604716740684317</c:v>
                </c:pt>
                <c:pt idx="43">
                  <c:v>0.36302848441482055</c:v>
                </c:pt>
                <c:pt idx="44">
                  <c:v>0.37350045992678649</c:v>
                </c:pt>
                <c:pt idx="45">
                  <c:v>0.38397243543875248</c:v>
                </c:pt>
                <c:pt idx="46">
                  <c:v>0.39095375244672981</c:v>
                </c:pt>
                <c:pt idx="47">
                  <c:v>0.39793506945470714</c:v>
                </c:pt>
                <c:pt idx="48">
                  <c:v>0.40840704496667313</c:v>
                </c:pt>
                <c:pt idx="49">
                  <c:v>0.41887902047863906</c:v>
                </c:pt>
                <c:pt idx="50">
                  <c:v>0.42586033748661639</c:v>
                </c:pt>
                <c:pt idx="51">
                  <c:v>0.43284165449459372</c:v>
                </c:pt>
                <c:pt idx="52">
                  <c:v>0.44331363000655977</c:v>
                </c:pt>
                <c:pt idx="53">
                  <c:v>0.4537856055185257</c:v>
                </c:pt>
                <c:pt idx="54">
                  <c:v>0.46076692252650303</c:v>
                </c:pt>
                <c:pt idx="55">
                  <c:v>0.46774823953448025</c:v>
                </c:pt>
                <c:pt idx="56">
                  <c:v>0.4782202150464463</c:v>
                </c:pt>
                <c:pt idx="57">
                  <c:v>0.48869219055841223</c:v>
                </c:pt>
                <c:pt idx="58">
                  <c:v>0.49567350756638956</c:v>
                </c:pt>
                <c:pt idx="59">
                  <c:v>0.50265482457436694</c:v>
                </c:pt>
                <c:pt idx="60">
                  <c:v>0.51312680008633293</c:v>
                </c:pt>
                <c:pt idx="61">
                  <c:v>0.52359877559829893</c:v>
                </c:pt>
                <c:pt idx="62">
                  <c:v>0.53058009260627614</c:v>
                </c:pt>
                <c:pt idx="63">
                  <c:v>0.53756140961425358</c:v>
                </c:pt>
                <c:pt idx="64">
                  <c:v>0.54803338512621935</c:v>
                </c:pt>
                <c:pt idx="65">
                  <c:v>0.55850536063818546</c:v>
                </c:pt>
                <c:pt idx="66">
                  <c:v>0.56548667764616278</c:v>
                </c:pt>
                <c:pt idx="67">
                  <c:v>0.57246799465414</c:v>
                </c:pt>
                <c:pt idx="68">
                  <c:v>0.5829399701661061</c:v>
                </c:pt>
                <c:pt idx="69">
                  <c:v>0.59341194567807209</c:v>
                </c:pt>
                <c:pt idx="70">
                  <c:v>0.60039326268604931</c:v>
                </c:pt>
                <c:pt idx="71">
                  <c:v>0.60737457969402664</c:v>
                </c:pt>
                <c:pt idx="72">
                  <c:v>0.61784655520599263</c:v>
                </c:pt>
                <c:pt idx="73">
                  <c:v>0.62831853071795862</c:v>
                </c:pt>
                <c:pt idx="74">
                  <c:v>0.63529984772593595</c:v>
                </c:pt>
                <c:pt idx="75">
                  <c:v>0.64228116473391317</c:v>
                </c:pt>
                <c:pt idx="76">
                  <c:v>0.65275314024587927</c:v>
                </c:pt>
                <c:pt idx="77">
                  <c:v>0.66322511575784526</c:v>
                </c:pt>
                <c:pt idx="78">
                  <c:v>0.67020643276582248</c:v>
                </c:pt>
                <c:pt idx="79">
                  <c:v>0.67718774977379981</c:v>
                </c:pt>
                <c:pt idx="80">
                  <c:v>0.6876597252857658</c:v>
                </c:pt>
                <c:pt idx="81">
                  <c:v>0.69813170079773179</c:v>
                </c:pt>
                <c:pt idx="82">
                  <c:v>0.70511301780570912</c:v>
                </c:pt>
                <c:pt idx="83">
                  <c:v>0.71209433481368634</c:v>
                </c:pt>
                <c:pt idx="84">
                  <c:v>0.71907565182166366</c:v>
                </c:pt>
                <c:pt idx="85">
                  <c:v>0.72954762733362977</c:v>
                </c:pt>
                <c:pt idx="86">
                  <c:v>0.73303828583761843</c:v>
                </c:pt>
                <c:pt idx="87">
                  <c:v>0.74001960284559565</c:v>
                </c:pt>
                <c:pt idx="88">
                  <c:v>0.74700091985357298</c:v>
                </c:pt>
                <c:pt idx="89">
                  <c:v>0.75747289536553897</c:v>
                </c:pt>
                <c:pt idx="90">
                  <c:v>0.76794487087750496</c:v>
                </c:pt>
                <c:pt idx="91">
                  <c:v>0.77492618788548229</c:v>
                </c:pt>
                <c:pt idx="92">
                  <c:v>0.78190750489345962</c:v>
                </c:pt>
                <c:pt idx="93">
                  <c:v>0.7923794804054255</c:v>
                </c:pt>
                <c:pt idx="94">
                  <c:v>0.8028514559173916</c:v>
                </c:pt>
                <c:pt idx="95">
                  <c:v>0.80983277292536893</c:v>
                </c:pt>
                <c:pt idx="96">
                  <c:v>0.81681408993334625</c:v>
                </c:pt>
                <c:pt idx="97">
                  <c:v>0.82728606544531225</c:v>
                </c:pt>
                <c:pt idx="98">
                  <c:v>0.83775804095727813</c:v>
                </c:pt>
                <c:pt idx="99">
                  <c:v>0.84473935796525557</c:v>
                </c:pt>
                <c:pt idx="100">
                  <c:v>0.85172067497323278</c:v>
                </c:pt>
                <c:pt idx="101">
                  <c:v>0.86219265048519877</c:v>
                </c:pt>
                <c:pt idx="102">
                  <c:v>0.87266462599716466</c:v>
                </c:pt>
                <c:pt idx="103">
                  <c:v>0.87964594300514209</c:v>
                </c:pt>
                <c:pt idx="104">
                  <c:v>0.88662726001311953</c:v>
                </c:pt>
                <c:pt idx="105">
                  <c:v>0.8970992355250853</c:v>
                </c:pt>
                <c:pt idx="106">
                  <c:v>0.90757121103705141</c:v>
                </c:pt>
                <c:pt idx="107">
                  <c:v>0.91455252804502885</c:v>
                </c:pt>
                <c:pt idx="108">
                  <c:v>0.92153384505300606</c:v>
                </c:pt>
                <c:pt idx="109">
                  <c:v>0.93200582056497194</c:v>
                </c:pt>
                <c:pt idx="110">
                  <c:v>0.94247779607693793</c:v>
                </c:pt>
                <c:pt idx="111">
                  <c:v>0.94945911308491537</c:v>
                </c:pt>
                <c:pt idx="112">
                  <c:v>0.95644043009289259</c:v>
                </c:pt>
                <c:pt idx="113">
                  <c:v>0.96691240560485858</c:v>
                </c:pt>
                <c:pt idx="114">
                  <c:v>0.97738438111682446</c:v>
                </c:pt>
                <c:pt idx="115">
                  <c:v>0.98436569812480168</c:v>
                </c:pt>
                <c:pt idx="116">
                  <c:v>0.99134701513277912</c:v>
                </c:pt>
                <c:pt idx="117">
                  <c:v>1.0018189906447452</c:v>
                </c:pt>
                <c:pt idx="118">
                  <c:v>1.012290966156711</c:v>
                </c:pt>
                <c:pt idx="119">
                  <c:v>1.0192722831646885</c:v>
                </c:pt>
                <c:pt idx="120">
                  <c:v>1.0262536001726659</c:v>
                </c:pt>
                <c:pt idx="121">
                  <c:v>1.0367255756846316</c:v>
                </c:pt>
                <c:pt idx="122">
                  <c:v>1.0471975511965979</c:v>
                </c:pt>
                <c:pt idx="123">
                  <c:v>1.054178868204575</c:v>
                </c:pt>
                <c:pt idx="124">
                  <c:v>1.0611601852125523</c:v>
                </c:pt>
                <c:pt idx="125">
                  <c:v>1.0716321607245183</c:v>
                </c:pt>
                <c:pt idx="126">
                  <c:v>1.0821041362364843</c:v>
                </c:pt>
                <c:pt idx="127">
                  <c:v>1.0890854532444616</c:v>
                </c:pt>
                <c:pt idx="128">
                  <c:v>1.0960667702524387</c:v>
                </c:pt>
                <c:pt idx="129">
                  <c:v>1.1065387457644049</c:v>
                </c:pt>
                <c:pt idx="130">
                  <c:v>1.1170107212763709</c:v>
                </c:pt>
                <c:pt idx="131">
                  <c:v>1.123992038284348</c:v>
                </c:pt>
                <c:pt idx="132">
                  <c:v>1.1309733552923256</c:v>
                </c:pt>
                <c:pt idx="133">
                  <c:v>1.1414453308042916</c:v>
                </c:pt>
                <c:pt idx="134">
                  <c:v>1.1519173063162573</c:v>
                </c:pt>
                <c:pt idx="135">
                  <c:v>1.1588986233242349</c:v>
                </c:pt>
                <c:pt idx="136">
                  <c:v>1.1658799403322122</c:v>
                </c:pt>
                <c:pt idx="137">
                  <c:v>1.176351915844178</c:v>
                </c:pt>
                <c:pt idx="138">
                  <c:v>1.1868238913561442</c:v>
                </c:pt>
                <c:pt idx="139">
                  <c:v>1.1938052083641213</c:v>
                </c:pt>
                <c:pt idx="140">
                  <c:v>1.2007865253720986</c:v>
                </c:pt>
                <c:pt idx="141">
                  <c:v>1.207767842380076</c:v>
                </c:pt>
                <c:pt idx="142">
                  <c:v>1.2182398178920422</c:v>
                </c:pt>
                <c:pt idx="143">
                  <c:v>1.2217304763960306</c:v>
                </c:pt>
                <c:pt idx="144">
                  <c:v>1.2287117934040079</c:v>
                </c:pt>
                <c:pt idx="145">
                  <c:v>1.2356931104119853</c:v>
                </c:pt>
                <c:pt idx="146">
                  <c:v>1.2461650859239513</c:v>
                </c:pt>
                <c:pt idx="147">
                  <c:v>1.2566370614359172</c:v>
                </c:pt>
                <c:pt idx="148">
                  <c:v>1.2636183784438946</c:v>
                </c:pt>
                <c:pt idx="149">
                  <c:v>1.2705996954518719</c:v>
                </c:pt>
                <c:pt idx="150">
                  <c:v>1.2810716709638379</c:v>
                </c:pt>
                <c:pt idx="151">
                  <c:v>1.2915436464758039</c:v>
                </c:pt>
                <c:pt idx="152">
                  <c:v>1.298524963483781</c:v>
                </c:pt>
                <c:pt idx="153">
                  <c:v>1.3055062804917585</c:v>
                </c:pt>
                <c:pt idx="154">
                  <c:v>1.3159782560037245</c:v>
                </c:pt>
                <c:pt idx="155">
                  <c:v>1.3264502315156905</c:v>
                </c:pt>
                <c:pt idx="156">
                  <c:v>1.3334315485236679</c:v>
                </c:pt>
                <c:pt idx="157">
                  <c:v>1.340412865531645</c:v>
                </c:pt>
                <c:pt idx="158">
                  <c:v>1.3508848410436112</c:v>
                </c:pt>
                <c:pt idx="159">
                  <c:v>1.3613568165555769</c:v>
                </c:pt>
                <c:pt idx="160">
                  <c:v>1.3683381335635543</c:v>
                </c:pt>
                <c:pt idx="161">
                  <c:v>1.3753194505715316</c:v>
                </c:pt>
                <c:pt idx="162">
                  <c:v>1.3857914260834976</c:v>
                </c:pt>
                <c:pt idx="163">
                  <c:v>1.3962634015954636</c:v>
                </c:pt>
                <c:pt idx="164">
                  <c:v>1.4032447186034411</c:v>
                </c:pt>
                <c:pt idx="165">
                  <c:v>1.4102260356114182</c:v>
                </c:pt>
                <c:pt idx="166">
                  <c:v>1.4206980111233842</c:v>
                </c:pt>
                <c:pt idx="167">
                  <c:v>1.4311699866353502</c:v>
                </c:pt>
                <c:pt idx="168">
                  <c:v>1.4381513036433273</c:v>
                </c:pt>
                <c:pt idx="169">
                  <c:v>1.4451326206513047</c:v>
                </c:pt>
                <c:pt idx="170">
                  <c:v>1.4556045961632709</c:v>
                </c:pt>
                <c:pt idx="171">
                  <c:v>1.4660765716752369</c:v>
                </c:pt>
                <c:pt idx="172">
                  <c:v>1.4730578886832142</c:v>
                </c:pt>
                <c:pt idx="173">
                  <c:v>1.4800392056911913</c:v>
                </c:pt>
                <c:pt idx="174">
                  <c:v>1.4905111812031575</c:v>
                </c:pt>
                <c:pt idx="175">
                  <c:v>1.5009831567151233</c:v>
                </c:pt>
                <c:pt idx="176">
                  <c:v>1.5079644737231006</c:v>
                </c:pt>
                <c:pt idx="177">
                  <c:v>1.5149457907310779</c:v>
                </c:pt>
                <c:pt idx="178">
                  <c:v>1.5254177662430439</c:v>
                </c:pt>
                <c:pt idx="179">
                  <c:v>1.5358897417550099</c:v>
                </c:pt>
                <c:pt idx="180">
                  <c:v>1.5428710587629875</c:v>
                </c:pt>
                <c:pt idx="181">
                  <c:v>1.5498523757709646</c:v>
                </c:pt>
                <c:pt idx="182">
                  <c:v>1.5568336927789419</c:v>
                </c:pt>
                <c:pt idx="183">
                  <c:v>1.5673056682909079</c:v>
                </c:pt>
                <c:pt idx="184">
                  <c:v>1.5707963267948966</c:v>
                </c:pt>
                <c:pt idx="185">
                  <c:v>1.5777776438028739</c:v>
                </c:pt>
                <c:pt idx="186">
                  <c:v>1.584758960810851</c:v>
                </c:pt>
                <c:pt idx="187">
                  <c:v>1.5952309363228172</c:v>
                </c:pt>
                <c:pt idx="188">
                  <c:v>1.6057029118347832</c:v>
                </c:pt>
                <c:pt idx="189">
                  <c:v>1.6126842288427607</c:v>
                </c:pt>
                <c:pt idx="190">
                  <c:v>1.6196655458507379</c:v>
                </c:pt>
                <c:pt idx="191">
                  <c:v>1.6266468628587152</c:v>
                </c:pt>
                <c:pt idx="192">
                  <c:v>1.637118838370681</c:v>
                </c:pt>
                <c:pt idx="193">
                  <c:v>1.6406094968746696</c:v>
                </c:pt>
                <c:pt idx="194">
                  <c:v>1.6475908138826469</c:v>
                </c:pt>
                <c:pt idx="195">
                  <c:v>1.6545721308906245</c:v>
                </c:pt>
                <c:pt idx="196">
                  <c:v>1.6650441064025905</c:v>
                </c:pt>
                <c:pt idx="197">
                  <c:v>1.6755160819145563</c:v>
                </c:pt>
                <c:pt idx="198">
                  <c:v>1.6824973989225338</c:v>
                </c:pt>
                <c:pt idx="199">
                  <c:v>1.6894787159305111</c:v>
                </c:pt>
                <c:pt idx="200">
                  <c:v>1.6964600329384882</c:v>
                </c:pt>
                <c:pt idx="201">
                  <c:v>1.7069320084504542</c:v>
                </c:pt>
                <c:pt idx="202">
                  <c:v>1.7104226669544427</c:v>
                </c:pt>
                <c:pt idx="203">
                  <c:v>1.7174039839624204</c:v>
                </c:pt>
                <c:pt idx="204">
                  <c:v>1.7243853009703975</c:v>
                </c:pt>
                <c:pt idx="205">
                  <c:v>1.7348572764823635</c:v>
                </c:pt>
                <c:pt idx="206">
                  <c:v>1.7453292519943293</c:v>
                </c:pt>
                <c:pt idx="207">
                  <c:v>1.7523105690023069</c:v>
                </c:pt>
                <c:pt idx="208">
                  <c:v>1.7592918860102842</c:v>
                </c:pt>
                <c:pt idx="209">
                  <c:v>1.7662732030182613</c:v>
                </c:pt>
                <c:pt idx="210">
                  <c:v>1.7767451785302275</c:v>
                </c:pt>
                <c:pt idx="211">
                  <c:v>1.7802358370342162</c:v>
                </c:pt>
                <c:pt idx="212">
                  <c:v>1.7872171540421935</c:v>
                </c:pt>
                <c:pt idx="213">
                  <c:v>1.7941984710501706</c:v>
                </c:pt>
                <c:pt idx="214">
                  <c:v>1.8046704465621368</c:v>
                </c:pt>
                <c:pt idx="215">
                  <c:v>1.8151424220741028</c:v>
                </c:pt>
                <c:pt idx="216">
                  <c:v>1.8221237390820799</c:v>
                </c:pt>
                <c:pt idx="217">
                  <c:v>1.8291050560900577</c:v>
                </c:pt>
                <c:pt idx="218">
                  <c:v>1.8395770316020232</c:v>
                </c:pt>
                <c:pt idx="219">
                  <c:v>1.8500490071139892</c:v>
                </c:pt>
                <c:pt idx="220">
                  <c:v>1.8570303241219666</c:v>
                </c:pt>
                <c:pt idx="221">
                  <c:v>1.8640116411299439</c:v>
                </c:pt>
                <c:pt idx="222">
                  <c:v>1.8744836166419099</c:v>
                </c:pt>
                <c:pt idx="223">
                  <c:v>1.8849555921538759</c:v>
                </c:pt>
                <c:pt idx="224">
                  <c:v>1.8919369091618532</c:v>
                </c:pt>
                <c:pt idx="225">
                  <c:v>1.8989182261698307</c:v>
                </c:pt>
                <c:pt idx="226">
                  <c:v>1.9093902016817963</c:v>
                </c:pt>
                <c:pt idx="227">
                  <c:v>1.9198621771937625</c:v>
                </c:pt>
                <c:pt idx="228">
                  <c:v>1.9268434942017396</c:v>
                </c:pt>
                <c:pt idx="229">
                  <c:v>1.9338248112097172</c:v>
                </c:pt>
                <c:pt idx="230">
                  <c:v>1.9442967867216834</c:v>
                </c:pt>
                <c:pt idx="231">
                  <c:v>1.9547687622336489</c:v>
                </c:pt>
                <c:pt idx="232">
                  <c:v>1.9617500792416263</c:v>
                </c:pt>
                <c:pt idx="233">
                  <c:v>1.9687313962496034</c:v>
                </c:pt>
                <c:pt idx="234">
                  <c:v>1.9792033717615696</c:v>
                </c:pt>
                <c:pt idx="235">
                  <c:v>1.9896753472735358</c:v>
                </c:pt>
                <c:pt idx="236">
                  <c:v>1.9966566642815131</c:v>
                </c:pt>
                <c:pt idx="237">
                  <c:v>2.0036379812894904</c:v>
                </c:pt>
                <c:pt idx="238">
                  <c:v>2.0106192982974678</c:v>
                </c:pt>
                <c:pt idx="239">
                  <c:v>2.0210912738094335</c:v>
                </c:pt>
                <c:pt idx="240">
                  <c:v>2.024581932313422</c:v>
                </c:pt>
                <c:pt idx="241">
                  <c:v>2.0315632493213993</c:v>
                </c:pt>
                <c:pt idx="242">
                  <c:v>2.0385445663293771</c:v>
                </c:pt>
                <c:pt idx="243">
                  <c:v>2.045525883337354</c:v>
                </c:pt>
                <c:pt idx="244">
                  <c:v>2.0559978588493202</c:v>
                </c:pt>
                <c:pt idx="245">
                  <c:v>2.0594885173533091</c:v>
                </c:pt>
                <c:pt idx="246">
                  <c:v>2.0664698343612864</c:v>
                </c:pt>
                <c:pt idx="247">
                  <c:v>2.0734511513692633</c:v>
                </c:pt>
                <c:pt idx="248">
                  <c:v>2.083923126881229</c:v>
                </c:pt>
                <c:pt idx="249">
                  <c:v>2.0943951023931957</c:v>
                </c:pt>
                <c:pt idx="250">
                  <c:v>2.1013764194011726</c:v>
                </c:pt>
                <c:pt idx="251">
                  <c:v>2.1083577364091499</c:v>
                </c:pt>
                <c:pt idx="252">
                  <c:v>2.1188297119211161</c:v>
                </c:pt>
                <c:pt idx="253">
                  <c:v>2.1293016874330819</c:v>
                </c:pt>
                <c:pt idx="254">
                  <c:v>2.1362830044410592</c:v>
                </c:pt>
                <c:pt idx="255">
                  <c:v>2.1432643214490366</c:v>
                </c:pt>
                <c:pt idx="256">
                  <c:v>2.1537362969610028</c:v>
                </c:pt>
                <c:pt idx="257">
                  <c:v>2.1642082724729685</c:v>
                </c:pt>
                <c:pt idx="258">
                  <c:v>2.1711895894809459</c:v>
                </c:pt>
                <c:pt idx="259">
                  <c:v>2.1781709064889232</c:v>
                </c:pt>
                <c:pt idx="260">
                  <c:v>2.1851522234969005</c:v>
                </c:pt>
                <c:pt idx="261">
                  <c:v>2.1956241990088663</c:v>
                </c:pt>
                <c:pt idx="262">
                  <c:v>2.1991148575128552</c:v>
                </c:pt>
                <c:pt idx="263">
                  <c:v>2.2060961745208325</c:v>
                </c:pt>
                <c:pt idx="264">
                  <c:v>2.2130774915288098</c:v>
                </c:pt>
                <c:pt idx="265">
                  <c:v>2.2200588085367872</c:v>
                </c:pt>
                <c:pt idx="266">
                  <c:v>2.2305307840487529</c:v>
                </c:pt>
                <c:pt idx="267">
                  <c:v>2.2340214425527418</c:v>
                </c:pt>
                <c:pt idx="268">
                  <c:v>2.2410027595607191</c:v>
                </c:pt>
                <c:pt idx="269">
                  <c:v>2.247984076568696</c:v>
                </c:pt>
                <c:pt idx="270">
                  <c:v>2.2584560520806627</c:v>
                </c:pt>
                <c:pt idx="271">
                  <c:v>2.2689280275926285</c:v>
                </c:pt>
                <c:pt idx="272">
                  <c:v>2.2759093446006053</c:v>
                </c:pt>
                <c:pt idx="273">
                  <c:v>2.2828906616085831</c:v>
                </c:pt>
                <c:pt idx="274">
                  <c:v>2.2933626371205493</c:v>
                </c:pt>
                <c:pt idx="275">
                  <c:v>2.3038346126325147</c:v>
                </c:pt>
                <c:pt idx="276">
                  <c:v>2.3108159296404924</c:v>
                </c:pt>
                <c:pt idx="277">
                  <c:v>2.3177972466484698</c:v>
                </c:pt>
                <c:pt idx="278">
                  <c:v>2.3282692221604355</c:v>
                </c:pt>
                <c:pt idx="279">
                  <c:v>2.3387411976724013</c:v>
                </c:pt>
                <c:pt idx="280">
                  <c:v>2.3457225146803791</c:v>
                </c:pt>
                <c:pt idx="281">
                  <c:v>2.352703831688356</c:v>
                </c:pt>
                <c:pt idx="282">
                  <c:v>2.3631758072003222</c:v>
                </c:pt>
                <c:pt idx="283">
                  <c:v>2.3736477827122884</c:v>
                </c:pt>
                <c:pt idx="284">
                  <c:v>2.3806290997202653</c:v>
                </c:pt>
                <c:pt idx="285">
                  <c:v>2.3876104167282426</c:v>
                </c:pt>
                <c:pt idx="286">
                  <c:v>2.3980823922402088</c:v>
                </c:pt>
                <c:pt idx="287">
                  <c:v>2.408554367752175</c:v>
                </c:pt>
                <c:pt idx="288">
                  <c:v>2.4155356847601519</c:v>
                </c:pt>
                <c:pt idx="289">
                  <c:v>2.4225170017681292</c:v>
                </c:pt>
                <c:pt idx="290">
                  <c:v>2.4329889772800959</c:v>
                </c:pt>
                <c:pt idx="291">
                  <c:v>2.4434609527920612</c:v>
                </c:pt>
                <c:pt idx="292">
                  <c:v>2.4504422698000385</c:v>
                </c:pt>
                <c:pt idx="293">
                  <c:v>2.4574235868080159</c:v>
                </c:pt>
                <c:pt idx="294">
                  <c:v>2.4678955623199821</c:v>
                </c:pt>
                <c:pt idx="295">
                  <c:v>2.4783675378319479</c:v>
                </c:pt>
                <c:pt idx="296">
                  <c:v>2.4853488548399256</c:v>
                </c:pt>
                <c:pt idx="297">
                  <c:v>2.4923301718479025</c:v>
                </c:pt>
                <c:pt idx="298">
                  <c:v>2.5028021473598683</c:v>
                </c:pt>
                <c:pt idx="299">
                  <c:v>2.5132741228718345</c:v>
                </c:pt>
              </c:numCache>
            </c:numRef>
          </c:xVal>
          <c:yVal>
            <c:numRef>
              <c:f>'720deg'!$E$7:$E$306</c:f>
              <c:numCache>
                <c:formatCode>General</c:formatCode>
                <c:ptCount val="300"/>
                <c:pt idx="0">
                  <c:v>0</c:v>
                </c:pt>
                <c:pt idx="1">
                  <c:v>34.61</c:v>
                </c:pt>
                <c:pt idx="2">
                  <c:v>64.748999999999995</c:v>
                </c:pt>
                <c:pt idx="3">
                  <c:v>75.292000000000002</c:v>
                </c:pt>
                <c:pt idx="4">
                  <c:v>80.337999999999994</c:v>
                </c:pt>
                <c:pt idx="5">
                  <c:v>81.225999999999999</c:v>
                </c:pt>
                <c:pt idx="6">
                  <c:v>82.405000000000001</c:v>
                </c:pt>
                <c:pt idx="7">
                  <c:v>83.129000000000005</c:v>
                </c:pt>
                <c:pt idx="8">
                  <c:v>83.793999999999997</c:v>
                </c:pt>
                <c:pt idx="9">
                  <c:v>84.209000000000003</c:v>
                </c:pt>
                <c:pt idx="10">
                  <c:v>84.412000000000006</c:v>
                </c:pt>
                <c:pt idx="11">
                  <c:v>84.575999999999993</c:v>
                </c:pt>
                <c:pt idx="12">
                  <c:v>84.77</c:v>
                </c:pt>
                <c:pt idx="13">
                  <c:v>84.93</c:v>
                </c:pt>
                <c:pt idx="14">
                  <c:v>85.024000000000001</c:v>
                </c:pt>
                <c:pt idx="15">
                  <c:v>85.114000000000004</c:v>
                </c:pt>
                <c:pt idx="16">
                  <c:v>85.24</c:v>
                </c:pt>
                <c:pt idx="17">
                  <c:v>85.358999999999995</c:v>
                </c:pt>
                <c:pt idx="18">
                  <c:v>85.436000000000007</c:v>
                </c:pt>
                <c:pt idx="19">
                  <c:v>85.513000000000005</c:v>
                </c:pt>
                <c:pt idx="20">
                  <c:v>85.626000000000005</c:v>
                </c:pt>
                <c:pt idx="21">
                  <c:v>85.734999999999999</c:v>
                </c:pt>
                <c:pt idx="22">
                  <c:v>85.808000000000007</c:v>
                </c:pt>
                <c:pt idx="23">
                  <c:v>85.88</c:v>
                </c:pt>
                <c:pt idx="24">
                  <c:v>85.988</c:v>
                </c:pt>
                <c:pt idx="25">
                  <c:v>86.093999999999994</c:v>
                </c:pt>
                <c:pt idx="26">
                  <c:v>86.165000000000006</c:v>
                </c:pt>
                <c:pt idx="27">
                  <c:v>86.236999999999995</c:v>
                </c:pt>
                <c:pt idx="28">
                  <c:v>86.344999999999999</c:v>
                </c:pt>
                <c:pt idx="29">
                  <c:v>86.447000000000003</c:v>
                </c:pt>
                <c:pt idx="30">
                  <c:v>86.518000000000001</c:v>
                </c:pt>
                <c:pt idx="31">
                  <c:v>86.587000000000003</c:v>
                </c:pt>
                <c:pt idx="32">
                  <c:v>86.692999999999998</c:v>
                </c:pt>
                <c:pt idx="33">
                  <c:v>86.796000000000006</c:v>
                </c:pt>
                <c:pt idx="34">
                  <c:v>86.866</c:v>
                </c:pt>
                <c:pt idx="35">
                  <c:v>86.942999999999998</c:v>
                </c:pt>
                <c:pt idx="36">
                  <c:v>87.040999999999997</c:v>
                </c:pt>
                <c:pt idx="37">
                  <c:v>87.141999999999996</c:v>
                </c:pt>
                <c:pt idx="38">
                  <c:v>87.188000000000002</c:v>
                </c:pt>
                <c:pt idx="39">
                  <c:v>87.227500000000006</c:v>
                </c:pt>
                <c:pt idx="40">
                  <c:v>87.266999999999996</c:v>
                </c:pt>
                <c:pt idx="41">
                  <c:v>87.483999999999995</c:v>
                </c:pt>
                <c:pt idx="42">
                  <c:v>87.545000000000002</c:v>
                </c:pt>
                <c:pt idx="43">
                  <c:v>87.600999999999999</c:v>
                </c:pt>
                <c:pt idx="44">
                  <c:v>87.736000000000004</c:v>
                </c:pt>
                <c:pt idx="45">
                  <c:v>87.822999999999993</c:v>
                </c:pt>
                <c:pt idx="46">
                  <c:v>87.891000000000005</c:v>
                </c:pt>
                <c:pt idx="47">
                  <c:v>87.957999999999998</c:v>
                </c:pt>
                <c:pt idx="48">
                  <c:v>88.06</c:v>
                </c:pt>
                <c:pt idx="49">
                  <c:v>88.16</c:v>
                </c:pt>
                <c:pt idx="50">
                  <c:v>88.227000000000004</c:v>
                </c:pt>
                <c:pt idx="51">
                  <c:v>88.293999999999997</c:v>
                </c:pt>
                <c:pt idx="52">
                  <c:v>88.394000000000005</c:v>
                </c:pt>
                <c:pt idx="53">
                  <c:v>88.494</c:v>
                </c:pt>
                <c:pt idx="54">
                  <c:v>88.561000000000007</c:v>
                </c:pt>
                <c:pt idx="55">
                  <c:v>88.626999999999995</c:v>
                </c:pt>
                <c:pt idx="56">
                  <c:v>88.727000000000004</c:v>
                </c:pt>
                <c:pt idx="57">
                  <c:v>88.823999999999998</c:v>
                </c:pt>
                <c:pt idx="58">
                  <c:v>88.891000000000005</c:v>
                </c:pt>
                <c:pt idx="59">
                  <c:v>88.956999999999994</c:v>
                </c:pt>
                <c:pt idx="60">
                  <c:v>89.063999999999993</c:v>
                </c:pt>
                <c:pt idx="61">
                  <c:v>89.155000000000001</c:v>
                </c:pt>
                <c:pt idx="62">
                  <c:v>89.218000000000004</c:v>
                </c:pt>
                <c:pt idx="63">
                  <c:v>89.293000000000006</c:v>
                </c:pt>
                <c:pt idx="64">
                  <c:v>89.382999999999996</c:v>
                </c:pt>
                <c:pt idx="65">
                  <c:v>89.483999999999995</c:v>
                </c:pt>
                <c:pt idx="66">
                  <c:v>89.546000000000006</c:v>
                </c:pt>
                <c:pt idx="67">
                  <c:v>89.61</c:v>
                </c:pt>
                <c:pt idx="68">
                  <c:v>89.707999999999998</c:v>
                </c:pt>
                <c:pt idx="69">
                  <c:v>89.802999999999997</c:v>
                </c:pt>
                <c:pt idx="70">
                  <c:v>89.872</c:v>
                </c:pt>
                <c:pt idx="71">
                  <c:v>89.933000000000007</c:v>
                </c:pt>
                <c:pt idx="72">
                  <c:v>90.031000000000006</c:v>
                </c:pt>
                <c:pt idx="73">
                  <c:v>90.128</c:v>
                </c:pt>
                <c:pt idx="74">
                  <c:v>90.188999999999993</c:v>
                </c:pt>
                <c:pt idx="75">
                  <c:v>90.251999999999995</c:v>
                </c:pt>
                <c:pt idx="76">
                  <c:v>90.298000000000002</c:v>
                </c:pt>
                <c:pt idx="77">
                  <c:v>90.442999999999998</c:v>
                </c:pt>
                <c:pt idx="78">
                  <c:v>90.504999999999995</c:v>
                </c:pt>
                <c:pt idx="79">
                  <c:v>90.57</c:v>
                </c:pt>
                <c:pt idx="80">
                  <c:v>90.665999999999997</c:v>
                </c:pt>
                <c:pt idx="81">
                  <c:v>90.759</c:v>
                </c:pt>
                <c:pt idx="82">
                  <c:v>90.822999999999993</c:v>
                </c:pt>
                <c:pt idx="83">
                  <c:v>90.888999999999996</c:v>
                </c:pt>
                <c:pt idx="84">
                  <c:v>90.951999999999998</c:v>
                </c:pt>
                <c:pt idx="85">
                  <c:v>91.043999999999997</c:v>
                </c:pt>
                <c:pt idx="86">
                  <c:v>91.063999999999993</c:v>
                </c:pt>
                <c:pt idx="87">
                  <c:v>91.134</c:v>
                </c:pt>
                <c:pt idx="88">
                  <c:v>91.203999999999994</c:v>
                </c:pt>
                <c:pt idx="89">
                  <c:v>91.293000000000006</c:v>
                </c:pt>
                <c:pt idx="90">
                  <c:v>91.385000000000005</c:v>
                </c:pt>
                <c:pt idx="91">
                  <c:v>91.451999999999998</c:v>
                </c:pt>
                <c:pt idx="92">
                  <c:v>91.51</c:v>
                </c:pt>
                <c:pt idx="93">
                  <c:v>91.602999999999994</c:v>
                </c:pt>
                <c:pt idx="94">
                  <c:v>91.694999999999993</c:v>
                </c:pt>
                <c:pt idx="95">
                  <c:v>91.757000000000005</c:v>
                </c:pt>
                <c:pt idx="96">
                  <c:v>91.819000000000003</c:v>
                </c:pt>
                <c:pt idx="97">
                  <c:v>91.911000000000001</c:v>
                </c:pt>
                <c:pt idx="98">
                  <c:v>92.001999999999995</c:v>
                </c:pt>
                <c:pt idx="99">
                  <c:v>92.066000000000003</c:v>
                </c:pt>
                <c:pt idx="100">
                  <c:v>92.125</c:v>
                </c:pt>
                <c:pt idx="101">
                  <c:v>92.218000000000004</c:v>
                </c:pt>
                <c:pt idx="102">
                  <c:v>92.307000000000002</c:v>
                </c:pt>
                <c:pt idx="103">
                  <c:v>92.37</c:v>
                </c:pt>
                <c:pt idx="104">
                  <c:v>92.43</c:v>
                </c:pt>
                <c:pt idx="105">
                  <c:v>92.525000000000006</c:v>
                </c:pt>
                <c:pt idx="106">
                  <c:v>92.617000000000004</c:v>
                </c:pt>
                <c:pt idx="107">
                  <c:v>92.671000000000006</c:v>
                </c:pt>
                <c:pt idx="108">
                  <c:v>92.733999999999995</c:v>
                </c:pt>
                <c:pt idx="109">
                  <c:v>92.873000000000005</c:v>
                </c:pt>
                <c:pt idx="110">
                  <c:v>92.93</c:v>
                </c:pt>
                <c:pt idx="111">
                  <c:v>92.932000000000002</c:v>
                </c:pt>
                <c:pt idx="112">
                  <c:v>93.031000000000006</c:v>
                </c:pt>
                <c:pt idx="113">
                  <c:v>93.120500000000007</c:v>
                </c:pt>
                <c:pt idx="114">
                  <c:v>93.21</c:v>
                </c:pt>
                <c:pt idx="115">
                  <c:v>93.3</c:v>
                </c:pt>
                <c:pt idx="116">
                  <c:v>93.37</c:v>
                </c:pt>
                <c:pt idx="117">
                  <c:v>93.415000000000006</c:v>
                </c:pt>
                <c:pt idx="118">
                  <c:v>93.507000000000005</c:v>
                </c:pt>
                <c:pt idx="119">
                  <c:v>93.566000000000003</c:v>
                </c:pt>
                <c:pt idx="120">
                  <c:v>93.625</c:v>
                </c:pt>
                <c:pt idx="121">
                  <c:v>93.712000000000003</c:v>
                </c:pt>
                <c:pt idx="122">
                  <c:v>93.73</c:v>
                </c:pt>
                <c:pt idx="123">
                  <c:v>93.86</c:v>
                </c:pt>
                <c:pt idx="124">
                  <c:v>93.918000000000006</c:v>
                </c:pt>
                <c:pt idx="125">
                  <c:v>94.007999999999996</c:v>
                </c:pt>
                <c:pt idx="126">
                  <c:v>94.091999999999999</c:v>
                </c:pt>
                <c:pt idx="127">
                  <c:v>94.1</c:v>
                </c:pt>
                <c:pt idx="128">
                  <c:v>94.2</c:v>
                </c:pt>
                <c:pt idx="129">
                  <c:v>94.3</c:v>
                </c:pt>
                <c:pt idx="130">
                  <c:v>94.373000000000005</c:v>
                </c:pt>
                <c:pt idx="131">
                  <c:v>94.456000000000003</c:v>
                </c:pt>
                <c:pt idx="132">
                  <c:v>94.501000000000005</c:v>
                </c:pt>
                <c:pt idx="133">
                  <c:v>94.587000000000003</c:v>
                </c:pt>
                <c:pt idx="134">
                  <c:v>94.673000000000002</c:v>
                </c:pt>
                <c:pt idx="135">
                  <c:v>94.688000000000002</c:v>
                </c:pt>
                <c:pt idx="136">
                  <c:v>94.801000000000002</c:v>
                </c:pt>
                <c:pt idx="137">
                  <c:v>94.879000000000005</c:v>
                </c:pt>
                <c:pt idx="138">
                  <c:v>94.960999999999999</c:v>
                </c:pt>
                <c:pt idx="139">
                  <c:v>95.019499999999994</c:v>
                </c:pt>
                <c:pt idx="140">
                  <c:v>95.078000000000003</c:v>
                </c:pt>
                <c:pt idx="141">
                  <c:v>95.132999999999996</c:v>
                </c:pt>
                <c:pt idx="142">
                  <c:v>95.2</c:v>
                </c:pt>
                <c:pt idx="143">
                  <c:v>95.28</c:v>
                </c:pt>
                <c:pt idx="144">
                  <c:v>95.304000000000002</c:v>
                </c:pt>
                <c:pt idx="145">
                  <c:v>95.335999999999999</c:v>
                </c:pt>
                <c:pt idx="146">
                  <c:v>95.497</c:v>
                </c:pt>
                <c:pt idx="147">
                  <c:v>95.549000000000007</c:v>
                </c:pt>
                <c:pt idx="148">
                  <c:v>95.56</c:v>
                </c:pt>
                <c:pt idx="149">
                  <c:v>95.58</c:v>
                </c:pt>
                <c:pt idx="150">
                  <c:v>95.605000000000004</c:v>
                </c:pt>
                <c:pt idx="151">
                  <c:v>95.7</c:v>
                </c:pt>
                <c:pt idx="152">
                  <c:v>95.811999999999998</c:v>
                </c:pt>
                <c:pt idx="153">
                  <c:v>95.88</c:v>
                </c:pt>
                <c:pt idx="154">
                  <c:v>95.944000000000003</c:v>
                </c:pt>
                <c:pt idx="155">
                  <c:v>96.093000000000004</c:v>
                </c:pt>
                <c:pt idx="156">
                  <c:v>96.1</c:v>
                </c:pt>
                <c:pt idx="157">
                  <c:v>96.18</c:v>
                </c:pt>
                <c:pt idx="158">
                  <c:v>96.289000000000001</c:v>
                </c:pt>
                <c:pt idx="159">
                  <c:v>96.375</c:v>
                </c:pt>
                <c:pt idx="160">
                  <c:v>96.4</c:v>
                </c:pt>
                <c:pt idx="161">
                  <c:v>96.481999999999999</c:v>
                </c:pt>
                <c:pt idx="162">
                  <c:v>96.584999999999994</c:v>
                </c:pt>
                <c:pt idx="163">
                  <c:v>96.628</c:v>
                </c:pt>
                <c:pt idx="164">
                  <c:v>96.703000000000003</c:v>
                </c:pt>
                <c:pt idx="165">
                  <c:v>96.759</c:v>
                </c:pt>
                <c:pt idx="166">
                  <c:v>96.843000000000004</c:v>
                </c:pt>
                <c:pt idx="167">
                  <c:v>96.926000000000002</c:v>
                </c:pt>
                <c:pt idx="168">
                  <c:v>96.971999999999994</c:v>
                </c:pt>
                <c:pt idx="169">
                  <c:v>97.034000000000006</c:v>
                </c:pt>
                <c:pt idx="170">
                  <c:v>97.117999999999995</c:v>
                </c:pt>
                <c:pt idx="171">
                  <c:v>97.197000000000003</c:v>
                </c:pt>
                <c:pt idx="172">
                  <c:v>97.204999999999998</c:v>
                </c:pt>
                <c:pt idx="173">
                  <c:v>97.319000000000003</c:v>
                </c:pt>
                <c:pt idx="174">
                  <c:v>97.388000000000005</c:v>
                </c:pt>
                <c:pt idx="175">
                  <c:v>97.471000000000004</c:v>
                </c:pt>
                <c:pt idx="176">
                  <c:v>97.536000000000001</c:v>
                </c:pt>
                <c:pt idx="177">
                  <c:v>97.602999999999994</c:v>
                </c:pt>
                <c:pt idx="178">
                  <c:v>97.66</c:v>
                </c:pt>
                <c:pt idx="179">
                  <c:v>97.676000000000002</c:v>
                </c:pt>
                <c:pt idx="180">
                  <c:v>97.691999999999993</c:v>
                </c:pt>
                <c:pt idx="181">
                  <c:v>97.846999999999994</c:v>
                </c:pt>
                <c:pt idx="182">
                  <c:v>97.914000000000001</c:v>
                </c:pt>
                <c:pt idx="183">
                  <c:v>97.981999999999999</c:v>
                </c:pt>
                <c:pt idx="184">
                  <c:v>98.028000000000006</c:v>
                </c:pt>
                <c:pt idx="185">
                  <c:v>98.073999999999998</c:v>
                </c:pt>
                <c:pt idx="186">
                  <c:v>98.135000000000005</c:v>
                </c:pt>
                <c:pt idx="187">
                  <c:v>98.194000000000003</c:v>
                </c:pt>
                <c:pt idx="188">
                  <c:v>98.224000000000004</c:v>
                </c:pt>
                <c:pt idx="189">
                  <c:v>98.274000000000001</c:v>
                </c:pt>
                <c:pt idx="190">
                  <c:v>98.358999999999995</c:v>
                </c:pt>
                <c:pt idx="191">
                  <c:v>98.457999999999998</c:v>
                </c:pt>
                <c:pt idx="192">
                  <c:v>98.557000000000002</c:v>
                </c:pt>
                <c:pt idx="193">
                  <c:v>98.581000000000003</c:v>
                </c:pt>
                <c:pt idx="194">
                  <c:v>98.617000000000004</c:v>
                </c:pt>
                <c:pt idx="195">
                  <c:v>98.653000000000006</c:v>
                </c:pt>
                <c:pt idx="196">
                  <c:v>98.728999999999999</c:v>
                </c:pt>
                <c:pt idx="197">
                  <c:v>98.814999999999998</c:v>
                </c:pt>
                <c:pt idx="198">
                  <c:v>98.820999999999998</c:v>
                </c:pt>
                <c:pt idx="199">
                  <c:v>98.918000000000006</c:v>
                </c:pt>
                <c:pt idx="200">
                  <c:v>98.960999999999999</c:v>
                </c:pt>
                <c:pt idx="201">
                  <c:v>99.043000000000006</c:v>
                </c:pt>
                <c:pt idx="202">
                  <c:v>99.063000000000002</c:v>
                </c:pt>
                <c:pt idx="203">
                  <c:v>99.13</c:v>
                </c:pt>
                <c:pt idx="204">
                  <c:v>99.177999999999997</c:v>
                </c:pt>
                <c:pt idx="205">
                  <c:v>99.257999999999996</c:v>
                </c:pt>
                <c:pt idx="206">
                  <c:v>99.350999999999999</c:v>
                </c:pt>
                <c:pt idx="207">
                  <c:v>99.394999999999996</c:v>
                </c:pt>
                <c:pt idx="208">
                  <c:v>99.442999999999998</c:v>
                </c:pt>
                <c:pt idx="209">
                  <c:v>99.507499999999993</c:v>
                </c:pt>
                <c:pt idx="210">
                  <c:v>99.572000000000003</c:v>
                </c:pt>
                <c:pt idx="211">
                  <c:v>99.594999999999999</c:v>
                </c:pt>
                <c:pt idx="212">
                  <c:v>99.653999999999996</c:v>
                </c:pt>
                <c:pt idx="213">
                  <c:v>99.712999999999994</c:v>
                </c:pt>
                <c:pt idx="214">
                  <c:v>99.778000000000006</c:v>
                </c:pt>
                <c:pt idx="215">
                  <c:v>99.856999999999999</c:v>
                </c:pt>
                <c:pt idx="216">
                  <c:v>99.92</c:v>
                </c:pt>
                <c:pt idx="217">
                  <c:v>99.96</c:v>
                </c:pt>
                <c:pt idx="218">
                  <c:v>100.06</c:v>
                </c:pt>
                <c:pt idx="219">
                  <c:v>100.11499999999999</c:v>
                </c:pt>
                <c:pt idx="220">
                  <c:v>100.17</c:v>
                </c:pt>
                <c:pt idx="221">
                  <c:v>100.16</c:v>
                </c:pt>
                <c:pt idx="222">
                  <c:v>100.35</c:v>
                </c:pt>
                <c:pt idx="223">
                  <c:v>100.37</c:v>
                </c:pt>
                <c:pt idx="224">
                  <c:v>100.42</c:v>
                </c:pt>
                <c:pt idx="225">
                  <c:v>100.48</c:v>
                </c:pt>
                <c:pt idx="226">
                  <c:v>100.54</c:v>
                </c:pt>
                <c:pt idx="227">
                  <c:v>100.6</c:v>
                </c:pt>
                <c:pt idx="228">
                  <c:v>100.66</c:v>
                </c:pt>
                <c:pt idx="229">
                  <c:v>100.685</c:v>
                </c:pt>
                <c:pt idx="230">
                  <c:v>100.71</c:v>
                </c:pt>
                <c:pt idx="231">
                  <c:v>100.91</c:v>
                </c:pt>
                <c:pt idx="232">
                  <c:v>100.93</c:v>
                </c:pt>
                <c:pt idx="233">
                  <c:v>100.94499999999999</c:v>
                </c:pt>
                <c:pt idx="234">
                  <c:v>100.96</c:v>
                </c:pt>
                <c:pt idx="235">
                  <c:v>101.14</c:v>
                </c:pt>
                <c:pt idx="236">
                  <c:v>101.19</c:v>
                </c:pt>
                <c:pt idx="237">
                  <c:v>101.24</c:v>
                </c:pt>
                <c:pt idx="238">
                  <c:v>101.28</c:v>
                </c:pt>
                <c:pt idx="239">
                  <c:v>101.37</c:v>
                </c:pt>
                <c:pt idx="240">
                  <c:v>101.38</c:v>
                </c:pt>
                <c:pt idx="241">
                  <c:v>101.43</c:v>
                </c:pt>
                <c:pt idx="242">
                  <c:v>101.49</c:v>
                </c:pt>
                <c:pt idx="243">
                  <c:v>101.53</c:v>
                </c:pt>
                <c:pt idx="244">
                  <c:v>101.66</c:v>
                </c:pt>
                <c:pt idx="245">
                  <c:v>101.64</c:v>
                </c:pt>
                <c:pt idx="246">
                  <c:v>101.7</c:v>
                </c:pt>
                <c:pt idx="247">
                  <c:v>101.74</c:v>
                </c:pt>
                <c:pt idx="248">
                  <c:v>101.81</c:v>
                </c:pt>
                <c:pt idx="249">
                  <c:v>101.89</c:v>
                </c:pt>
                <c:pt idx="250">
                  <c:v>101.94</c:v>
                </c:pt>
                <c:pt idx="251">
                  <c:v>102</c:v>
                </c:pt>
                <c:pt idx="252">
                  <c:v>102.06</c:v>
                </c:pt>
                <c:pt idx="253">
                  <c:v>102.14</c:v>
                </c:pt>
                <c:pt idx="254">
                  <c:v>102.19</c:v>
                </c:pt>
                <c:pt idx="255">
                  <c:v>102.27</c:v>
                </c:pt>
                <c:pt idx="256">
                  <c:v>102.28</c:v>
                </c:pt>
                <c:pt idx="257">
                  <c:v>102.38</c:v>
                </c:pt>
                <c:pt idx="258">
                  <c:v>102.42</c:v>
                </c:pt>
                <c:pt idx="259">
                  <c:v>102.48</c:v>
                </c:pt>
                <c:pt idx="260">
                  <c:v>102.54</c:v>
                </c:pt>
                <c:pt idx="261">
                  <c:v>102.62</c:v>
                </c:pt>
                <c:pt idx="262">
                  <c:v>102.63</c:v>
                </c:pt>
                <c:pt idx="263">
                  <c:v>102.68</c:v>
                </c:pt>
                <c:pt idx="264">
                  <c:v>102.72</c:v>
                </c:pt>
                <c:pt idx="265">
                  <c:v>102.77</c:v>
                </c:pt>
                <c:pt idx="266">
                  <c:v>102.815</c:v>
                </c:pt>
                <c:pt idx="267">
                  <c:v>102.86</c:v>
                </c:pt>
                <c:pt idx="268">
                  <c:v>102.89</c:v>
                </c:pt>
                <c:pt idx="269">
                  <c:v>102.925</c:v>
                </c:pt>
                <c:pt idx="270">
                  <c:v>102.96</c:v>
                </c:pt>
                <c:pt idx="271">
                  <c:v>103.15</c:v>
                </c:pt>
                <c:pt idx="272">
                  <c:v>103.17</c:v>
                </c:pt>
                <c:pt idx="273">
                  <c:v>103.205</c:v>
                </c:pt>
                <c:pt idx="274">
                  <c:v>103.24</c:v>
                </c:pt>
                <c:pt idx="275">
                  <c:v>103.37</c:v>
                </c:pt>
                <c:pt idx="276">
                  <c:v>103.41500000000001</c:v>
                </c:pt>
                <c:pt idx="277">
                  <c:v>103.46</c:v>
                </c:pt>
                <c:pt idx="278">
                  <c:v>103.48</c:v>
                </c:pt>
                <c:pt idx="279">
                  <c:v>103.6</c:v>
                </c:pt>
                <c:pt idx="280">
                  <c:v>103.65</c:v>
                </c:pt>
                <c:pt idx="281">
                  <c:v>103.7</c:v>
                </c:pt>
                <c:pt idx="282">
                  <c:v>103.77</c:v>
                </c:pt>
                <c:pt idx="283">
                  <c:v>103.84</c:v>
                </c:pt>
                <c:pt idx="284">
                  <c:v>103.9</c:v>
                </c:pt>
                <c:pt idx="285">
                  <c:v>103.955</c:v>
                </c:pt>
                <c:pt idx="286">
                  <c:v>104.01</c:v>
                </c:pt>
                <c:pt idx="287">
                  <c:v>104.08</c:v>
                </c:pt>
                <c:pt idx="288">
                  <c:v>104.13500000000001</c:v>
                </c:pt>
                <c:pt idx="289">
                  <c:v>104.19</c:v>
                </c:pt>
                <c:pt idx="290">
                  <c:v>104.255</c:v>
                </c:pt>
                <c:pt idx="291">
                  <c:v>104.32</c:v>
                </c:pt>
                <c:pt idx="292">
                  <c:v>104.4</c:v>
                </c:pt>
                <c:pt idx="293">
                  <c:v>104.43</c:v>
                </c:pt>
                <c:pt idx="294">
                  <c:v>104.46</c:v>
                </c:pt>
                <c:pt idx="295">
                  <c:v>104.56</c:v>
                </c:pt>
                <c:pt idx="296">
                  <c:v>104.605</c:v>
                </c:pt>
                <c:pt idx="297">
                  <c:v>104.65</c:v>
                </c:pt>
                <c:pt idx="298">
                  <c:v>104.73</c:v>
                </c:pt>
                <c:pt idx="299">
                  <c:v>104.81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58-4305-90E3-FB9F6677E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42600"/>
        <c:axId val="616679696"/>
      </c:scatterChart>
      <c:valAx>
        <c:axId val="68854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Angle</a:t>
                </a:r>
                <a:r>
                  <a:rPr lang="en-GB" baseline="0"/>
                  <a:t> of twist per unit length (rad/mm)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79696"/>
        <c:crosses val="autoZero"/>
        <c:crossBetween val="midCat"/>
      </c:valAx>
      <c:valAx>
        <c:axId val="6166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Torque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2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'720deg'!$F$7:$F$306</c:f>
              <c:numCache>
                <c:formatCode>General</c:formatCode>
                <c:ptCount val="300"/>
                <c:pt idx="0">
                  <c:v>0</c:v>
                </c:pt>
                <c:pt idx="1">
                  <c:v>2.7925268031909274E-3</c:v>
                </c:pt>
                <c:pt idx="2">
                  <c:v>5.5850536063818549E-3</c:v>
                </c:pt>
                <c:pt idx="3">
                  <c:v>8.3775804095727827E-3</c:v>
                </c:pt>
                <c:pt idx="4">
                  <c:v>1.2566370614359173E-2</c:v>
                </c:pt>
                <c:pt idx="5">
                  <c:v>1.3962634015954637E-2</c:v>
                </c:pt>
                <c:pt idx="6">
                  <c:v>1.6755160819145565E-2</c:v>
                </c:pt>
                <c:pt idx="7">
                  <c:v>1.9547687622336492E-2</c:v>
                </c:pt>
                <c:pt idx="8">
                  <c:v>2.3736477827122883E-2</c:v>
                </c:pt>
                <c:pt idx="9">
                  <c:v>2.7925268031909273E-2</c:v>
                </c:pt>
                <c:pt idx="10">
                  <c:v>3.0717794835100197E-2</c:v>
                </c:pt>
                <c:pt idx="11">
                  <c:v>3.3510321638291131E-2</c:v>
                </c:pt>
                <c:pt idx="12">
                  <c:v>3.7699111843077518E-2</c:v>
                </c:pt>
                <c:pt idx="13">
                  <c:v>4.1887902047863905E-2</c:v>
                </c:pt>
                <c:pt idx="14">
                  <c:v>4.4680428851054839E-2</c:v>
                </c:pt>
                <c:pt idx="15">
                  <c:v>4.7472955654245766E-2</c:v>
                </c:pt>
                <c:pt idx="16">
                  <c:v>5.166174585903216E-2</c:v>
                </c:pt>
                <c:pt idx="17">
                  <c:v>5.5850536063818547E-2</c:v>
                </c:pt>
                <c:pt idx="18">
                  <c:v>5.8643062867009474E-2</c:v>
                </c:pt>
                <c:pt idx="19">
                  <c:v>6.1435589670200394E-2</c:v>
                </c:pt>
                <c:pt idx="20">
                  <c:v>6.5624379874986788E-2</c:v>
                </c:pt>
                <c:pt idx="21">
                  <c:v>6.9813170079773196E-2</c:v>
                </c:pt>
                <c:pt idx="22">
                  <c:v>7.2605696882964116E-2</c:v>
                </c:pt>
                <c:pt idx="23">
                  <c:v>7.5398223686155036E-2</c:v>
                </c:pt>
                <c:pt idx="24">
                  <c:v>7.958701389094143E-2</c:v>
                </c:pt>
                <c:pt idx="25">
                  <c:v>8.377580409572781E-2</c:v>
                </c:pt>
                <c:pt idx="26">
                  <c:v>8.6568330898918744E-2</c:v>
                </c:pt>
                <c:pt idx="27">
                  <c:v>8.9360857702109678E-2</c:v>
                </c:pt>
                <c:pt idx="28">
                  <c:v>9.3549647906896058E-2</c:v>
                </c:pt>
                <c:pt idx="29">
                  <c:v>9.7738438111682452E-2</c:v>
                </c:pt>
                <c:pt idx="30">
                  <c:v>0.10053096491487339</c:v>
                </c:pt>
                <c:pt idx="31">
                  <c:v>0.10332349171806432</c:v>
                </c:pt>
                <c:pt idx="32">
                  <c:v>0.10751228192285071</c:v>
                </c:pt>
                <c:pt idx="33">
                  <c:v>0.11170107212763709</c:v>
                </c:pt>
                <c:pt idx="34">
                  <c:v>0.114493598930828</c:v>
                </c:pt>
                <c:pt idx="35">
                  <c:v>0.11728612573401895</c:v>
                </c:pt>
                <c:pt idx="36">
                  <c:v>0.12147491593880533</c:v>
                </c:pt>
                <c:pt idx="37">
                  <c:v>0.12566370614359174</c:v>
                </c:pt>
                <c:pt idx="38">
                  <c:v>0.12845623294678266</c:v>
                </c:pt>
                <c:pt idx="39">
                  <c:v>0.13124875974997358</c:v>
                </c:pt>
                <c:pt idx="40">
                  <c:v>0.13543754995475998</c:v>
                </c:pt>
                <c:pt idx="41">
                  <c:v>0.13962634015954639</c:v>
                </c:pt>
                <c:pt idx="42">
                  <c:v>0.14241886696273728</c:v>
                </c:pt>
                <c:pt idx="43">
                  <c:v>0.14521139376592823</c:v>
                </c:pt>
                <c:pt idx="44">
                  <c:v>0.14940018397071461</c:v>
                </c:pt>
                <c:pt idx="45">
                  <c:v>0.15358897417550102</c:v>
                </c:pt>
                <c:pt idx="46">
                  <c:v>0.15638150097869194</c:v>
                </c:pt>
                <c:pt idx="47">
                  <c:v>0.15917402778188286</c:v>
                </c:pt>
                <c:pt idx="48">
                  <c:v>0.16336281798666924</c:v>
                </c:pt>
                <c:pt idx="49">
                  <c:v>0.16755160819145562</c:v>
                </c:pt>
                <c:pt idx="50">
                  <c:v>0.17034413499464657</c:v>
                </c:pt>
                <c:pt idx="51">
                  <c:v>0.17313666179783749</c:v>
                </c:pt>
                <c:pt idx="52">
                  <c:v>0.1773254520026239</c:v>
                </c:pt>
                <c:pt idx="53">
                  <c:v>0.18151424220741028</c:v>
                </c:pt>
                <c:pt idx="54">
                  <c:v>0.18430676901060122</c:v>
                </c:pt>
                <c:pt idx="55">
                  <c:v>0.18709929581379212</c:v>
                </c:pt>
                <c:pt idx="56">
                  <c:v>0.19128808601857852</c:v>
                </c:pt>
                <c:pt idx="57">
                  <c:v>0.1954768762233649</c:v>
                </c:pt>
                <c:pt idx="58">
                  <c:v>0.19826940302655585</c:v>
                </c:pt>
                <c:pt idx="59">
                  <c:v>0.20106192982974677</c:v>
                </c:pt>
                <c:pt idx="60">
                  <c:v>0.20525072003453318</c:v>
                </c:pt>
                <c:pt idx="61">
                  <c:v>0.20943951023931956</c:v>
                </c:pt>
                <c:pt idx="62">
                  <c:v>0.21223203704251045</c:v>
                </c:pt>
                <c:pt idx="63">
                  <c:v>0.21502456384570143</c:v>
                </c:pt>
                <c:pt idx="64">
                  <c:v>0.21921335405048778</c:v>
                </c:pt>
                <c:pt idx="65">
                  <c:v>0.22340214425527419</c:v>
                </c:pt>
                <c:pt idx="66">
                  <c:v>0.22619467105846511</c:v>
                </c:pt>
                <c:pt idx="67">
                  <c:v>0.228987197861656</c:v>
                </c:pt>
                <c:pt idx="68">
                  <c:v>0.23317598806644244</c:v>
                </c:pt>
                <c:pt idx="69">
                  <c:v>0.23736477827122884</c:v>
                </c:pt>
                <c:pt idx="70">
                  <c:v>0.24015730507441974</c:v>
                </c:pt>
                <c:pt idx="71">
                  <c:v>0.24294983187761066</c:v>
                </c:pt>
                <c:pt idx="72">
                  <c:v>0.24713862208239709</c:v>
                </c:pt>
                <c:pt idx="73">
                  <c:v>0.25132741228718347</c:v>
                </c:pt>
                <c:pt idx="74">
                  <c:v>0.25411993909037439</c:v>
                </c:pt>
                <c:pt idx="75">
                  <c:v>0.25691246589356531</c:v>
                </c:pt>
                <c:pt idx="76">
                  <c:v>0.26110125609835177</c:v>
                </c:pt>
                <c:pt idx="77">
                  <c:v>0.26529004630313813</c:v>
                </c:pt>
                <c:pt idx="78">
                  <c:v>0.26808257310632905</c:v>
                </c:pt>
                <c:pt idx="79">
                  <c:v>0.27087509990951997</c:v>
                </c:pt>
                <c:pt idx="80">
                  <c:v>0.27506389011430632</c:v>
                </c:pt>
                <c:pt idx="81">
                  <c:v>0.27925268031909278</c:v>
                </c:pt>
                <c:pt idx="82">
                  <c:v>0.2820452071222837</c:v>
                </c:pt>
                <c:pt idx="83">
                  <c:v>0.28483773392547457</c:v>
                </c:pt>
                <c:pt idx="84">
                  <c:v>0.28763026072866549</c:v>
                </c:pt>
                <c:pt idx="85">
                  <c:v>0.2918190509334519</c:v>
                </c:pt>
                <c:pt idx="86">
                  <c:v>0.29321531433504744</c:v>
                </c:pt>
                <c:pt idx="87">
                  <c:v>0.2960078411382383</c:v>
                </c:pt>
                <c:pt idx="88">
                  <c:v>0.29880036794142922</c:v>
                </c:pt>
                <c:pt idx="89">
                  <c:v>0.30298915814621558</c:v>
                </c:pt>
                <c:pt idx="90">
                  <c:v>0.30717794835100204</c:v>
                </c:pt>
                <c:pt idx="91">
                  <c:v>0.30997047515419296</c:v>
                </c:pt>
                <c:pt idx="92">
                  <c:v>0.31276300195738388</c:v>
                </c:pt>
                <c:pt idx="93">
                  <c:v>0.31695179216217023</c:v>
                </c:pt>
                <c:pt idx="94">
                  <c:v>0.32114058236695664</c:v>
                </c:pt>
                <c:pt idx="95">
                  <c:v>0.32393310917014762</c:v>
                </c:pt>
                <c:pt idx="96">
                  <c:v>0.32672563597333848</c:v>
                </c:pt>
                <c:pt idx="97">
                  <c:v>0.33091442617812489</c:v>
                </c:pt>
                <c:pt idx="98">
                  <c:v>0.33510321638291124</c:v>
                </c:pt>
                <c:pt idx="99">
                  <c:v>0.33789574318610222</c:v>
                </c:pt>
                <c:pt idx="100">
                  <c:v>0.34068826998929314</c:v>
                </c:pt>
                <c:pt idx="101">
                  <c:v>0.34487706019407954</c:v>
                </c:pt>
                <c:pt idx="102">
                  <c:v>0.34906585039886584</c:v>
                </c:pt>
                <c:pt idx="103">
                  <c:v>0.35185837720205682</c:v>
                </c:pt>
                <c:pt idx="104">
                  <c:v>0.35465090400524779</c:v>
                </c:pt>
                <c:pt idx="105">
                  <c:v>0.35883969421003414</c:v>
                </c:pt>
                <c:pt idx="106">
                  <c:v>0.36302848441482055</c:v>
                </c:pt>
                <c:pt idx="107">
                  <c:v>0.36582101121801153</c:v>
                </c:pt>
                <c:pt idx="108">
                  <c:v>0.36861353802120245</c:v>
                </c:pt>
                <c:pt idx="109">
                  <c:v>0.3728023282259888</c:v>
                </c:pt>
                <c:pt idx="110">
                  <c:v>0.37699111843077515</c:v>
                </c:pt>
                <c:pt idx="111">
                  <c:v>0.37978364523396613</c:v>
                </c:pt>
                <c:pt idx="112">
                  <c:v>0.38257617203715705</c:v>
                </c:pt>
                <c:pt idx="113">
                  <c:v>0.38676496224194346</c:v>
                </c:pt>
                <c:pt idx="114">
                  <c:v>0.39095375244672981</c:v>
                </c:pt>
                <c:pt idx="115">
                  <c:v>0.39374627924992073</c:v>
                </c:pt>
                <c:pt idx="116">
                  <c:v>0.3965388060531117</c:v>
                </c:pt>
                <c:pt idx="117">
                  <c:v>0.40072759625789811</c:v>
                </c:pt>
                <c:pt idx="118">
                  <c:v>0.40491638646268441</c:v>
                </c:pt>
                <c:pt idx="119">
                  <c:v>0.40770891326587544</c:v>
                </c:pt>
                <c:pt idx="120">
                  <c:v>0.41050144006906636</c:v>
                </c:pt>
                <c:pt idx="121">
                  <c:v>0.41469023027385277</c:v>
                </c:pt>
                <c:pt idx="122">
                  <c:v>0.41887902047863912</c:v>
                </c:pt>
                <c:pt idx="123">
                  <c:v>0.42167154728182998</c:v>
                </c:pt>
                <c:pt idx="124">
                  <c:v>0.4244640740850209</c:v>
                </c:pt>
                <c:pt idx="125">
                  <c:v>0.42865286428980731</c:v>
                </c:pt>
                <c:pt idx="126">
                  <c:v>0.43284165449459372</c:v>
                </c:pt>
                <c:pt idx="127">
                  <c:v>0.43563418129778464</c:v>
                </c:pt>
                <c:pt idx="128">
                  <c:v>0.43842670810097556</c:v>
                </c:pt>
                <c:pt idx="129">
                  <c:v>0.44261549830576208</c:v>
                </c:pt>
                <c:pt idx="130">
                  <c:v>0.44680428851054838</c:v>
                </c:pt>
                <c:pt idx="131">
                  <c:v>0.4495968153137393</c:v>
                </c:pt>
                <c:pt idx="132">
                  <c:v>0.45238934211693022</c:v>
                </c:pt>
                <c:pt idx="133">
                  <c:v>0.45657813232171662</c:v>
                </c:pt>
                <c:pt idx="134">
                  <c:v>0.46076692252650303</c:v>
                </c:pt>
                <c:pt idx="135">
                  <c:v>0.46355944932969395</c:v>
                </c:pt>
                <c:pt idx="136">
                  <c:v>0.46635197613288487</c:v>
                </c:pt>
                <c:pt idx="137">
                  <c:v>0.47054076633767117</c:v>
                </c:pt>
                <c:pt idx="138">
                  <c:v>0.47472955654245769</c:v>
                </c:pt>
                <c:pt idx="139">
                  <c:v>0.47752208334564861</c:v>
                </c:pt>
                <c:pt idx="140">
                  <c:v>0.48031461014883947</c:v>
                </c:pt>
                <c:pt idx="141">
                  <c:v>0.48310713695203045</c:v>
                </c:pt>
                <c:pt idx="142">
                  <c:v>0.48729592715681685</c:v>
                </c:pt>
                <c:pt idx="143">
                  <c:v>0.48869219055841223</c:v>
                </c:pt>
                <c:pt idx="144">
                  <c:v>0.49148471736160315</c:v>
                </c:pt>
                <c:pt idx="145">
                  <c:v>0.49427724416479418</c:v>
                </c:pt>
                <c:pt idx="146">
                  <c:v>0.49846603436958048</c:v>
                </c:pt>
                <c:pt idx="147">
                  <c:v>0.50265482457436694</c:v>
                </c:pt>
                <c:pt idx="148">
                  <c:v>0.50544735137755781</c:v>
                </c:pt>
                <c:pt idx="149">
                  <c:v>0.50823987818074878</c:v>
                </c:pt>
                <c:pt idx="150">
                  <c:v>0.51242866838553525</c:v>
                </c:pt>
                <c:pt idx="151">
                  <c:v>0.5166174585903216</c:v>
                </c:pt>
                <c:pt idx="152">
                  <c:v>0.51940998539351246</c:v>
                </c:pt>
                <c:pt idx="153">
                  <c:v>0.52220251219670355</c:v>
                </c:pt>
                <c:pt idx="154">
                  <c:v>0.52639130240148979</c:v>
                </c:pt>
                <c:pt idx="155">
                  <c:v>0.53058009260627625</c:v>
                </c:pt>
                <c:pt idx="156">
                  <c:v>0.53337261940946712</c:v>
                </c:pt>
                <c:pt idx="157">
                  <c:v>0.53616514621265809</c:v>
                </c:pt>
                <c:pt idx="158">
                  <c:v>0.54035393641744456</c:v>
                </c:pt>
                <c:pt idx="159">
                  <c:v>0.5445427266222308</c:v>
                </c:pt>
                <c:pt idx="160">
                  <c:v>0.54733525342542177</c:v>
                </c:pt>
                <c:pt idx="161">
                  <c:v>0.55012778022861264</c:v>
                </c:pt>
                <c:pt idx="162">
                  <c:v>0.55431657043339899</c:v>
                </c:pt>
                <c:pt idx="163">
                  <c:v>0.55850536063818557</c:v>
                </c:pt>
                <c:pt idx="164">
                  <c:v>0.56129788744137643</c:v>
                </c:pt>
                <c:pt idx="165">
                  <c:v>0.56409041424456741</c:v>
                </c:pt>
                <c:pt idx="166">
                  <c:v>0.56827920444935376</c:v>
                </c:pt>
                <c:pt idx="167">
                  <c:v>0.57246799465414011</c:v>
                </c:pt>
                <c:pt idx="168">
                  <c:v>0.57526052145733098</c:v>
                </c:pt>
                <c:pt idx="169">
                  <c:v>0.57805304826052184</c:v>
                </c:pt>
                <c:pt idx="170">
                  <c:v>0.5822418384653083</c:v>
                </c:pt>
                <c:pt idx="171">
                  <c:v>0.58643062867009488</c:v>
                </c:pt>
                <c:pt idx="172">
                  <c:v>0.58922315547328563</c:v>
                </c:pt>
                <c:pt idx="173">
                  <c:v>0.59201568227647661</c:v>
                </c:pt>
                <c:pt idx="174">
                  <c:v>0.59620447248126307</c:v>
                </c:pt>
                <c:pt idx="175">
                  <c:v>0.60039326268604931</c:v>
                </c:pt>
                <c:pt idx="176">
                  <c:v>0.60318578948924029</c:v>
                </c:pt>
                <c:pt idx="177">
                  <c:v>0.60597831629243115</c:v>
                </c:pt>
                <c:pt idx="178">
                  <c:v>0.61016710649721762</c:v>
                </c:pt>
                <c:pt idx="179">
                  <c:v>0.61435589670200408</c:v>
                </c:pt>
                <c:pt idx="180">
                  <c:v>0.61714842350519494</c:v>
                </c:pt>
                <c:pt idx="181">
                  <c:v>0.61994095030838592</c:v>
                </c:pt>
                <c:pt idx="182">
                  <c:v>0.62273347711157678</c:v>
                </c:pt>
                <c:pt idx="183">
                  <c:v>0.62692226731636325</c:v>
                </c:pt>
                <c:pt idx="184">
                  <c:v>0.62831853071795862</c:v>
                </c:pt>
                <c:pt idx="185">
                  <c:v>0.6311110575211496</c:v>
                </c:pt>
                <c:pt idx="186">
                  <c:v>0.63390358432434046</c:v>
                </c:pt>
                <c:pt idx="187">
                  <c:v>0.63809237452912693</c:v>
                </c:pt>
                <c:pt idx="188">
                  <c:v>0.64228116473391328</c:v>
                </c:pt>
                <c:pt idx="189">
                  <c:v>0.64507369153710425</c:v>
                </c:pt>
                <c:pt idx="190">
                  <c:v>0.64786621834029523</c:v>
                </c:pt>
                <c:pt idx="191">
                  <c:v>0.65065874514348609</c:v>
                </c:pt>
                <c:pt idx="192">
                  <c:v>0.65484753534827234</c:v>
                </c:pt>
                <c:pt idx="193">
                  <c:v>0.65624379874986793</c:v>
                </c:pt>
                <c:pt idx="194">
                  <c:v>0.6590363255530588</c:v>
                </c:pt>
                <c:pt idx="195">
                  <c:v>0.66182885235624977</c:v>
                </c:pt>
                <c:pt idx="196">
                  <c:v>0.66601764256103624</c:v>
                </c:pt>
                <c:pt idx="197">
                  <c:v>0.67020643276582248</c:v>
                </c:pt>
                <c:pt idx="198">
                  <c:v>0.67299895956901357</c:v>
                </c:pt>
                <c:pt idx="199">
                  <c:v>0.67579148637220443</c:v>
                </c:pt>
                <c:pt idx="200">
                  <c:v>0.67858401317539541</c:v>
                </c:pt>
                <c:pt idx="201">
                  <c:v>0.68277280338018176</c:v>
                </c:pt>
                <c:pt idx="202">
                  <c:v>0.68416906678177714</c:v>
                </c:pt>
                <c:pt idx="203">
                  <c:v>0.68696159358496822</c:v>
                </c:pt>
                <c:pt idx="204">
                  <c:v>0.68975412038815909</c:v>
                </c:pt>
                <c:pt idx="205">
                  <c:v>0.69394291059294555</c:v>
                </c:pt>
                <c:pt idx="206">
                  <c:v>0.69813170079773168</c:v>
                </c:pt>
                <c:pt idx="207">
                  <c:v>0.70092422760092288</c:v>
                </c:pt>
                <c:pt idx="208">
                  <c:v>0.70371675440411363</c:v>
                </c:pt>
                <c:pt idx="209">
                  <c:v>0.70650928120730461</c:v>
                </c:pt>
                <c:pt idx="210">
                  <c:v>0.71069807141209096</c:v>
                </c:pt>
                <c:pt idx="211">
                  <c:v>0.71209433481368656</c:v>
                </c:pt>
                <c:pt idx="212">
                  <c:v>0.71488686161687742</c:v>
                </c:pt>
                <c:pt idx="213">
                  <c:v>0.71767938842006829</c:v>
                </c:pt>
                <c:pt idx="214">
                  <c:v>0.72186817862485475</c:v>
                </c:pt>
                <c:pt idx="215">
                  <c:v>0.7260569688296411</c:v>
                </c:pt>
                <c:pt idx="216">
                  <c:v>0.72884949563283208</c:v>
                </c:pt>
                <c:pt idx="217">
                  <c:v>0.73164202243602305</c:v>
                </c:pt>
                <c:pt idx="218">
                  <c:v>0.73583081264080941</c:v>
                </c:pt>
                <c:pt idx="219">
                  <c:v>0.74001960284559576</c:v>
                </c:pt>
                <c:pt idx="220">
                  <c:v>0.74281212964878662</c:v>
                </c:pt>
                <c:pt idx="221">
                  <c:v>0.7456046564519776</c:v>
                </c:pt>
                <c:pt idx="222">
                  <c:v>0.74979344665676395</c:v>
                </c:pt>
                <c:pt idx="223">
                  <c:v>0.7539822368615503</c:v>
                </c:pt>
                <c:pt idx="224">
                  <c:v>0.75677476366474128</c:v>
                </c:pt>
                <c:pt idx="225">
                  <c:v>0.75956729046793225</c:v>
                </c:pt>
                <c:pt idx="226">
                  <c:v>0.76375608067271861</c:v>
                </c:pt>
                <c:pt idx="227">
                  <c:v>0.76794487087750496</c:v>
                </c:pt>
                <c:pt idx="228">
                  <c:v>0.77073739768069593</c:v>
                </c:pt>
                <c:pt idx="229">
                  <c:v>0.77352992448388691</c:v>
                </c:pt>
                <c:pt idx="230">
                  <c:v>0.77771871468867337</c:v>
                </c:pt>
                <c:pt idx="231">
                  <c:v>0.78190750489345962</c:v>
                </c:pt>
                <c:pt idx="232">
                  <c:v>0.78470003169665048</c:v>
                </c:pt>
                <c:pt idx="233">
                  <c:v>0.78749255849984146</c:v>
                </c:pt>
                <c:pt idx="234">
                  <c:v>0.79168134870462781</c:v>
                </c:pt>
                <c:pt idx="235">
                  <c:v>0.79587013890941438</c:v>
                </c:pt>
                <c:pt idx="236">
                  <c:v>0.79866266571260525</c:v>
                </c:pt>
                <c:pt idx="237">
                  <c:v>0.80145519251579622</c:v>
                </c:pt>
                <c:pt idx="238">
                  <c:v>0.80424771931898709</c:v>
                </c:pt>
                <c:pt idx="239">
                  <c:v>0.80843650952377344</c:v>
                </c:pt>
                <c:pt idx="240">
                  <c:v>0.80983277292536882</c:v>
                </c:pt>
                <c:pt idx="241">
                  <c:v>0.81262529972855968</c:v>
                </c:pt>
                <c:pt idx="242">
                  <c:v>0.81541782653175088</c:v>
                </c:pt>
                <c:pt idx="243">
                  <c:v>0.81821035333494174</c:v>
                </c:pt>
                <c:pt idx="244">
                  <c:v>0.82239914353972809</c:v>
                </c:pt>
                <c:pt idx="245">
                  <c:v>0.82379540694132358</c:v>
                </c:pt>
                <c:pt idx="246">
                  <c:v>0.82658793374451456</c:v>
                </c:pt>
                <c:pt idx="247">
                  <c:v>0.82938046054770553</c:v>
                </c:pt>
                <c:pt idx="248">
                  <c:v>0.83356925075249166</c:v>
                </c:pt>
                <c:pt idx="249">
                  <c:v>0.83775804095727824</c:v>
                </c:pt>
                <c:pt idx="250">
                  <c:v>0.84055056776046921</c:v>
                </c:pt>
                <c:pt idx="251">
                  <c:v>0.84334309456365997</c:v>
                </c:pt>
                <c:pt idx="252">
                  <c:v>0.84753188476844643</c:v>
                </c:pt>
                <c:pt idx="253">
                  <c:v>0.85172067497323289</c:v>
                </c:pt>
                <c:pt idx="254">
                  <c:v>0.85451320177642365</c:v>
                </c:pt>
                <c:pt idx="255">
                  <c:v>0.85730572857961462</c:v>
                </c:pt>
                <c:pt idx="256">
                  <c:v>0.86149451878440109</c:v>
                </c:pt>
                <c:pt idx="257">
                  <c:v>0.86568330898918744</c:v>
                </c:pt>
                <c:pt idx="258">
                  <c:v>0.8684758357923783</c:v>
                </c:pt>
                <c:pt idx="259">
                  <c:v>0.87126836259556928</c:v>
                </c:pt>
                <c:pt idx="260">
                  <c:v>0.87406088939876025</c:v>
                </c:pt>
                <c:pt idx="261">
                  <c:v>0.8782496796035465</c:v>
                </c:pt>
                <c:pt idx="262">
                  <c:v>0.87964594300514209</c:v>
                </c:pt>
                <c:pt idx="263">
                  <c:v>0.88243846980833296</c:v>
                </c:pt>
                <c:pt idx="264">
                  <c:v>0.88523099661152416</c:v>
                </c:pt>
                <c:pt idx="265">
                  <c:v>0.88802352341471491</c:v>
                </c:pt>
                <c:pt idx="266">
                  <c:v>0.89221231361950115</c:v>
                </c:pt>
                <c:pt idx="267">
                  <c:v>0.89360857702109675</c:v>
                </c:pt>
                <c:pt idx="268">
                  <c:v>0.89640110382428762</c:v>
                </c:pt>
                <c:pt idx="269">
                  <c:v>0.89919363062747859</c:v>
                </c:pt>
                <c:pt idx="270">
                  <c:v>0.90338242083226505</c:v>
                </c:pt>
                <c:pt idx="271">
                  <c:v>0.90757121103705141</c:v>
                </c:pt>
                <c:pt idx="272">
                  <c:v>0.91036373784024227</c:v>
                </c:pt>
                <c:pt idx="273">
                  <c:v>0.91315626464343325</c:v>
                </c:pt>
                <c:pt idx="274">
                  <c:v>0.91734505484821971</c:v>
                </c:pt>
                <c:pt idx="275">
                  <c:v>0.92153384505300606</c:v>
                </c:pt>
                <c:pt idx="276">
                  <c:v>0.92432637185619693</c:v>
                </c:pt>
                <c:pt idx="277">
                  <c:v>0.9271188986593879</c:v>
                </c:pt>
                <c:pt idx="278">
                  <c:v>0.93130768886417425</c:v>
                </c:pt>
                <c:pt idx="279">
                  <c:v>0.9354964790689605</c:v>
                </c:pt>
                <c:pt idx="280">
                  <c:v>0.93828900587215158</c:v>
                </c:pt>
                <c:pt idx="281">
                  <c:v>0.94108153267534234</c:v>
                </c:pt>
                <c:pt idx="282">
                  <c:v>0.94527032288012891</c:v>
                </c:pt>
                <c:pt idx="283">
                  <c:v>0.94945911308491537</c:v>
                </c:pt>
                <c:pt idx="284">
                  <c:v>0.95225163988810613</c:v>
                </c:pt>
                <c:pt idx="285">
                  <c:v>0.95504416669129721</c:v>
                </c:pt>
                <c:pt idx="286">
                  <c:v>0.95923295689608357</c:v>
                </c:pt>
                <c:pt idx="287">
                  <c:v>0.96342174710087003</c:v>
                </c:pt>
                <c:pt idx="288">
                  <c:v>0.96621427390406089</c:v>
                </c:pt>
                <c:pt idx="289">
                  <c:v>0.96900680070725187</c:v>
                </c:pt>
                <c:pt idx="290">
                  <c:v>0.97319559091203833</c:v>
                </c:pt>
                <c:pt idx="291">
                  <c:v>0.97738438111682446</c:v>
                </c:pt>
                <c:pt idx="292">
                  <c:v>0.98017690792001555</c:v>
                </c:pt>
                <c:pt idx="293">
                  <c:v>0.9829694347232063</c:v>
                </c:pt>
                <c:pt idx="294">
                  <c:v>0.98715822492799288</c:v>
                </c:pt>
                <c:pt idx="295">
                  <c:v>0.99134701513277934</c:v>
                </c:pt>
                <c:pt idx="296">
                  <c:v>0.99413954193597021</c:v>
                </c:pt>
                <c:pt idx="297">
                  <c:v>0.99693206873916096</c:v>
                </c:pt>
                <c:pt idx="298">
                  <c:v>1.0011208589439475</c:v>
                </c:pt>
                <c:pt idx="299">
                  <c:v>1.0053096491487339</c:v>
                </c:pt>
              </c:numCache>
            </c:numRef>
          </c:xVal>
          <c:yVal>
            <c:numRef>
              <c:f>'720deg'!$I$7:$I$306</c:f>
              <c:numCache>
                <c:formatCode>General</c:formatCode>
                <c:ptCount val="300"/>
                <c:pt idx="0">
                  <c:v>0</c:v>
                </c:pt>
                <c:pt idx="1">
                  <c:v>344.27203627565603</c:v>
                </c:pt>
                <c:pt idx="2">
                  <c:v>632.9517482885102</c:v>
                </c:pt>
                <c:pt idx="3">
                  <c:v>640.36240032622675</c:v>
                </c:pt>
                <c:pt idx="4">
                  <c:v>636.99776535742433</c:v>
                </c:pt>
                <c:pt idx="5">
                  <c:v>628.06022058442045</c:v>
                </c:pt>
                <c:pt idx="6">
                  <c:v>632.36486443585898</c:v>
                </c:pt>
                <c:pt idx="7">
                  <c:v>632.77767256950347</c:v>
                </c:pt>
                <c:pt idx="8">
                  <c:v>634.50682471163725</c:v>
                </c:pt>
                <c:pt idx="9">
                  <c:v>635.1119450681847</c:v>
                </c:pt>
                <c:pt idx="10">
                  <c:v>635.29928369911579</c:v>
                </c:pt>
                <c:pt idx="11">
                  <c:v>635.86378638789438</c:v>
                </c:pt>
                <c:pt idx="12">
                  <c:v>636.7590329427868</c:v>
                </c:pt>
                <c:pt idx="13">
                  <c:v>637.58962280204776</c:v>
                </c:pt>
                <c:pt idx="14">
                  <c:v>638.05216685540813</c:v>
                </c:pt>
                <c:pt idx="15">
                  <c:v>638.78825846720849</c:v>
                </c:pt>
                <c:pt idx="16">
                  <c:v>639.78795045350387</c:v>
                </c:pt>
                <c:pt idx="17">
                  <c:v>640.75697195597525</c:v>
                </c:pt>
                <c:pt idx="18">
                  <c:v>641.40685464026774</c:v>
                </c:pt>
                <c:pt idx="19">
                  <c:v>642.17278780389677</c:v>
                </c:pt>
                <c:pt idx="20">
                  <c:v>643.20563707000383</c:v>
                </c:pt>
                <c:pt idx="21">
                  <c:v>644.13404090470624</c:v>
                </c:pt>
                <c:pt idx="22">
                  <c:v>644.88090863244554</c:v>
                </c:pt>
                <c:pt idx="23">
                  <c:v>645.53244918072653</c:v>
                </c:pt>
                <c:pt idx="24">
                  <c:v>646.60674504659789</c:v>
                </c:pt>
                <c:pt idx="25">
                  <c:v>647.56664829712042</c:v>
                </c:pt>
                <c:pt idx="26">
                  <c:v>648.29776631695006</c:v>
                </c:pt>
                <c:pt idx="27">
                  <c:v>649.09105423642188</c:v>
                </c:pt>
                <c:pt idx="28">
                  <c:v>650.16535010229325</c:v>
                </c:pt>
                <c:pt idx="29">
                  <c:v>650.84673220240552</c:v>
                </c:pt>
                <c:pt idx="30">
                  <c:v>651.81409584088544</c:v>
                </c:pt>
                <c:pt idx="31">
                  <c:v>652.32140222199143</c:v>
                </c:pt>
                <c:pt idx="32">
                  <c:v>653.52915613909965</c:v>
                </c:pt>
                <c:pt idx="33">
                  <c:v>654.36223279434716</c:v>
                </c:pt>
                <c:pt idx="34">
                  <c:v>655.1911647896161</c:v>
                </c:pt>
                <c:pt idx="35">
                  <c:v>656.67080840117399</c:v>
                </c:pt>
                <c:pt idx="36">
                  <c:v>656.42710239456471</c:v>
                </c:pt>
                <c:pt idx="37">
                  <c:v>657.64811922359786</c:v>
                </c:pt>
                <c:pt idx="38">
                  <c:v>655.71836553860953</c:v>
                </c:pt>
                <c:pt idx="39">
                  <c:v>655.36772730460973</c:v>
                </c:pt>
                <c:pt idx="40">
                  <c:v>654.22172882114739</c:v>
                </c:pt>
                <c:pt idx="41">
                  <c:v>670.65240436539807</c:v>
                </c:pt>
                <c:pt idx="42">
                  <c:v>660.85608604529489</c:v>
                </c:pt>
                <c:pt idx="43">
                  <c:v>660.77899536973348</c:v>
                </c:pt>
                <c:pt idx="44">
                  <c:v>666.51852050498587</c:v>
                </c:pt>
                <c:pt idx="45">
                  <c:v>663.12653078033827</c:v>
                </c:pt>
                <c:pt idx="46">
                  <c:v>665.17067708067748</c:v>
                </c:pt>
                <c:pt idx="47">
                  <c:v>665.69787782966682</c:v>
                </c:pt>
                <c:pt idx="48">
                  <c:v>666.85423796307009</c:v>
                </c:pt>
                <c:pt idx="49">
                  <c:v>667.65498627050033</c:v>
                </c:pt>
                <c:pt idx="50">
                  <c:v>668.37118351441563</c:v>
                </c:pt>
                <c:pt idx="51">
                  <c:v>669.03764483861062</c:v>
                </c:pt>
                <c:pt idx="52">
                  <c:v>669.9809694492302</c:v>
                </c:pt>
                <c:pt idx="53">
                  <c:v>670.97568784355292</c:v>
                </c:pt>
                <c:pt idx="54">
                  <c:v>671.69602974744464</c:v>
                </c:pt>
                <c:pt idx="55">
                  <c:v>672.18841535263221</c:v>
                </c:pt>
                <c:pt idx="56">
                  <c:v>673.29421063432562</c:v>
                </c:pt>
                <c:pt idx="57">
                  <c:v>673.91839642676246</c:v>
                </c:pt>
                <c:pt idx="58">
                  <c:v>674.99103442864418</c:v>
                </c:pt>
                <c:pt idx="59">
                  <c:v>675.47098605390215</c:v>
                </c:pt>
                <c:pt idx="60">
                  <c:v>677.49026439438273</c:v>
                </c:pt>
                <c:pt idx="61">
                  <c:v>676.44581008034334</c:v>
                </c:pt>
                <c:pt idx="62">
                  <c:v>677.50767196628408</c:v>
                </c:pt>
                <c:pt idx="63">
                  <c:v>680.52166870108658</c:v>
                </c:pt>
                <c:pt idx="64">
                  <c:v>678.54466589236551</c:v>
                </c:pt>
                <c:pt idx="65">
                  <c:v>680.98089702646575</c:v>
                </c:pt>
                <c:pt idx="66">
                  <c:v>680.53658947700364</c:v>
                </c:pt>
                <c:pt idx="67">
                  <c:v>681.57607019906879</c:v>
                </c:pt>
                <c:pt idx="68">
                  <c:v>682.82278391995635</c:v>
                </c:pt>
                <c:pt idx="69">
                  <c:v>683.35247146493418</c:v>
                </c:pt>
                <c:pt idx="70">
                  <c:v>685.23663389018441</c:v>
                </c:pt>
                <c:pt idx="71">
                  <c:v>684.13249647248517</c:v>
                </c:pt>
                <c:pt idx="72">
                  <c:v>686.04484258557204</c:v>
                </c:pt>
                <c:pt idx="73">
                  <c:v>686.86299846490317</c:v>
                </c:pt>
                <c:pt idx="74">
                  <c:v>686.64913401012268</c:v>
                </c:pt>
                <c:pt idx="75">
                  <c:v>687.72840346796681</c:v>
                </c:pt>
                <c:pt idx="76">
                  <c:v>680.78858480356428</c:v>
                </c:pt>
                <c:pt idx="77">
                  <c:v>697.57694450377176</c:v>
                </c:pt>
                <c:pt idx="78">
                  <c:v>690.00382179498274</c:v>
                </c:pt>
                <c:pt idx="79">
                  <c:v>691.36658599520683</c:v>
                </c:pt>
                <c:pt idx="80">
                  <c:v>692.08029644313581</c:v>
                </c:pt>
                <c:pt idx="81">
                  <c:v>692.51548574065259</c:v>
                </c:pt>
                <c:pt idx="82">
                  <c:v>693.64946471017993</c:v>
                </c:pt>
                <c:pt idx="83">
                  <c:v>694.80831163957055</c:v>
                </c:pt>
                <c:pt idx="84">
                  <c:v>694.67402465633654</c:v>
                </c:pt>
                <c:pt idx="85">
                  <c:v>695.16226560154973</c:v>
                </c:pt>
                <c:pt idx="86">
                  <c:v>689.81731209604516</c:v>
                </c:pt>
                <c:pt idx="87">
                  <c:v>698.34702232738073</c:v>
                </c:pt>
                <c:pt idx="88">
                  <c:v>699.0433252034037</c:v>
                </c:pt>
                <c:pt idx="89">
                  <c:v>697.09036142255115</c:v>
                </c:pt>
                <c:pt idx="90">
                  <c:v>698.54513707424792</c:v>
                </c:pt>
                <c:pt idx="91">
                  <c:v>700.76170122959888</c:v>
                </c:pt>
                <c:pt idx="92">
                  <c:v>698.85432870848592</c:v>
                </c:pt>
                <c:pt idx="93">
                  <c:v>700.8935014168469</c:v>
                </c:pt>
                <c:pt idx="94">
                  <c:v>701.62047477670046</c:v>
                </c:pt>
                <c:pt idx="95">
                  <c:v>702.42785454009766</c:v>
                </c:pt>
                <c:pt idx="96">
                  <c:v>703.04457994457459</c:v>
                </c:pt>
                <c:pt idx="97">
                  <c:v>703.76575078046028</c:v>
                </c:pt>
                <c:pt idx="98">
                  <c:v>704.47448763641535</c:v>
                </c:pt>
                <c:pt idx="99">
                  <c:v>706.10582580311018</c:v>
                </c:pt>
                <c:pt idx="100">
                  <c:v>705.18819808434375</c:v>
                </c:pt>
                <c:pt idx="101">
                  <c:v>707.02345352187331</c:v>
                </c:pt>
                <c:pt idx="102">
                  <c:v>707.08976808149419</c:v>
                </c:pt>
                <c:pt idx="103">
                  <c:v>708.85622216341574</c:v>
                </c:pt>
                <c:pt idx="104">
                  <c:v>708.5130443173739</c:v>
                </c:pt>
                <c:pt idx="105">
                  <c:v>710.51077042597501</c:v>
                </c:pt>
                <c:pt idx="106">
                  <c:v>710.78680478039928</c:v>
                </c:pt>
                <c:pt idx="107">
                  <c:v>708.95320720686232</c:v>
                </c:pt>
                <c:pt idx="108">
                  <c:v>712.51181226255358</c:v>
                </c:pt>
                <c:pt idx="109">
                  <c:v>723.63276391110594</c:v>
                </c:pt>
                <c:pt idx="110">
                  <c:v>706.05111629142107</c:v>
                </c:pt>
                <c:pt idx="111">
                  <c:v>693.98518216826471</c:v>
                </c:pt>
                <c:pt idx="112">
                  <c:v>727.77576602346619</c:v>
                </c:pt>
                <c:pt idx="113">
                  <c:v>715.26552435084545</c:v>
                </c:pt>
                <c:pt idx="114">
                  <c:v>716.15579731376249</c:v>
                </c:pt>
                <c:pt idx="115">
                  <c:v>727.61163748840249</c:v>
                </c:pt>
                <c:pt idx="116">
                  <c:v>721.29517568444339</c:v>
                </c:pt>
                <c:pt idx="117">
                  <c:v>707.61779776248181</c:v>
                </c:pt>
                <c:pt idx="118">
                  <c:v>719.71440236946091</c:v>
                </c:pt>
                <c:pt idx="119">
                  <c:v>719.45992024691111</c:v>
                </c:pt>
                <c:pt idx="120">
                  <c:v>720.04680409956313</c:v>
                </c:pt>
                <c:pt idx="121">
                  <c:v>720.54665009271343</c:v>
                </c:pt>
                <c:pt idx="122">
                  <c:v>703.73839602461658</c:v>
                </c:pt>
                <c:pt idx="123">
                  <c:v>749.04781888609023</c:v>
                </c:pt>
                <c:pt idx="124">
                  <c:v>722.58830959706552</c:v>
                </c:pt>
                <c:pt idx="125">
                  <c:v>724.23954213163859</c:v>
                </c:pt>
                <c:pt idx="126">
                  <c:v>723.54821284758657</c:v>
                </c:pt>
                <c:pt idx="127">
                  <c:v>705.12602818469713</c:v>
                </c:pt>
                <c:pt idx="128">
                  <c:v>741.81124256738542</c:v>
                </c:pt>
                <c:pt idx="129">
                  <c:v>729.79172863595943</c:v>
                </c:pt>
                <c:pt idx="130">
                  <c:v>723.42304411630198</c:v>
                </c:pt>
                <c:pt idx="131">
                  <c:v>737.90945966564402</c:v>
                </c:pt>
                <c:pt idx="132">
                  <c:v>723.14286510189879</c:v>
                </c:pt>
                <c:pt idx="133">
                  <c:v>728.96694130066737</c:v>
                </c:pt>
                <c:pt idx="134">
                  <c:v>729.82239911978672</c:v>
                </c:pt>
                <c:pt idx="135">
                  <c:v>712.60133691804651</c:v>
                </c:pt>
                <c:pt idx="136">
                  <c:v>754.18056580080383</c:v>
                </c:pt>
                <c:pt idx="137">
                  <c:v>729.62345544092307</c:v>
                </c:pt>
                <c:pt idx="138">
                  <c:v>731.55652485388975</c:v>
                </c:pt>
                <c:pt idx="139">
                  <c:v>733.75899716532388</c:v>
                </c:pt>
                <c:pt idx="140">
                  <c:v>734.34090742600904</c:v>
                </c:pt>
                <c:pt idx="141">
                  <c:v>733.39095135942216</c:v>
                </c:pt>
                <c:pt idx="142">
                  <c:v>729.61185039298971</c:v>
                </c:pt>
                <c:pt idx="143">
                  <c:v>780.45605218688456</c:v>
                </c:pt>
                <c:pt idx="144">
                  <c:v>721.50904013922138</c:v>
                </c:pt>
                <c:pt idx="145">
                  <c:v>725.32875877342485</c:v>
                </c:pt>
                <c:pt idx="146">
                  <c:v>760.08919306309087</c:v>
                </c:pt>
                <c:pt idx="147">
                  <c:v>728.35021589618873</c:v>
                </c:pt>
                <c:pt idx="148">
                  <c:v>717.86588402000598</c:v>
                </c:pt>
                <c:pt idx="149">
                  <c:v>722.11581835975699</c:v>
                </c:pt>
                <c:pt idx="150">
                  <c:v>720.85584172694962</c:v>
                </c:pt>
                <c:pt idx="151">
                  <c:v>743.09608716004948</c:v>
                </c:pt>
                <c:pt idx="152">
                  <c:v>766.59962495394257</c:v>
                </c:pt>
                <c:pt idx="153">
                  <c:v>746.9240951142059</c:v>
                </c:pt>
                <c:pt idx="154">
                  <c:v>735.77993336979648</c:v>
                </c:pt>
                <c:pt idx="155">
                  <c:v>763.82518956577417</c:v>
                </c:pt>
                <c:pt idx="156">
                  <c:v>720.26812894229681</c:v>
                </c:pt>
                <c:pt idx="157">
                  <c:v>755.73730008792882</c:v>
                </c:pt>
                <c:pt idx="158">
                  <c:v>753.32013438971114</c:v>
                </c:pt>
                <c:pt idx="159">
                  <c:v>746.79726851893167</c:v>
                </c:pt>
                <c:pt idx="160">
                  <c:v>731.36669942697813</c:v>
                </c:pt>
                <c:pt idx="161">
                  <c:v>759.96485326379707</c:v>
                </c:pt>
                <c:pt idx="162">
                  <c:v>754.45742908722252</c:v>
                </c:pt>
                <c:pt idx="163">
                  <c:v>735.13999786944771</c:v>
                </c:pt>
                <c:pt idx="164">
                  <c:v>758.93034613370298</c:v>
                </c:pt>
                <c:pt idx="165">
                  <c:v>749.99031456471232</c:v>
                </c:pt>
                <c:pt idx="166">
                  <c:v>750.82587801594627</c:v>
                </c:pt>
                <c:pt idx="167">
                  <c:v>751.31411896115878</c:v>
                </c:pt>
                <c:pt idx="168">
                  <c:v>747.01361976969395</c:v>
                </c:pt>
                <c:pt idx="169">
                  <c:v>755.82682474341709</c:v>
                </c:pt>
                <c:pt idx="170">
                  <c:v>753.57378758026175</c:v>
                </c:pt>
                <c:pt idx="171">
                  <c:v>752.63129190164659</c:v>
                </c:pt>
                <c:pt idx="172">
                  <c:v>729.38472302628168</c:v>
                </c:pt>
                <c:pt idx="173">
                  <c:v>786.13838101446356</c:v>
                </c:pt>
                <c:pt idx="174">
                  <c:v>750.97508577509416</c:v>
                </c:pt>
                <c:pt idx="175">
                  <c:v>756.7560575101088</c:v>
                </c:pt>
                <c:pt idx="176">
                  <c:v>762.57101545692876</c:v>
                </c:pt>
                <c:pt idx="177">
                  <c:v>764.31177264699363</c:v>
                </c:pt>
                <c:pt idx="178">
                  <c:v>749.22935499305538</c:v>
                </c:pt>
                <c:pt idx="179">
                  <c:v>734.5365353768907</c:v>
                </c:pt>
                <c:pt idx="180">
                  <c:v>737.61353094332674</c:v>
                </c:pt>
                <c:pt idx="181">
                  <c:v>815.54723034266192</c:v>
                </c:pt>
                <c:pt idx="182">
                  <c:v>767.63164528805908</c:v>
                </c:pt>
                <c:pt idx="183">
                  <c:v>756.29268452475196</c:v>
                </c:pt>
                <c:pt idx="184">
                  <c:v>782.80358759749436</c:v>
                </c:pt>
                <c:pt idx="185">
                  <c:v>757.52281960572952</c:v>
                </c:pt>
                <c:pt idx="186">
                  <c:v>766.55983621817563</c:v>
                </c:pt>
                <c:pt idx="187">
                  <c:v>754.91582848060739</c:v>
                </c:pt>
                <c:pt idx="188">
                  <c:v>744.22840826558956</c:v>
                </c:pt>
                <c:pt idx="189">
                  <c:v>761.8846597648436</c:v>
                </c:pt>
                <c:pt idx="190">
                  <c:v>782.8359159453006</c:v>
                </c:pt>
                <c:pt idx="191">
                  <c:v>791.89780051759965</c:v>
                </c:pt>
                <c:pt idx="192">
                  <c:v>773.76159739308105</c:v>
                </c:pt>
                <c:pt idx="193">
                  <c:v>763.50356395161009</c:v>
                </c:pt>
                <c:pt idx="194">
                  <c:v>756.84889789357999</c:v>
                </c:pt>
                <c:pt idx="195">
                  <c:v>757.20699651553605</c:v>
                </c:pt>
                <c:pt idx="196">
                  <c:v>766.60708534189837</c:v>
                </c:pt>
                <c:pt idx="197">
                  <c:v>771.41654877845929</c:v>
                </c:pt>
                <c:pt idx="198">
                  <c:v>740.83890533692875</c:v>
                </c:pt>
                <c:pt idx="199">
                  <c:v>796.34170494424643</c:v>
                </c:pt>
                <c:pt idx="200">
                  <c:v>764.27198391122056</c:v>
                </c:pt>
                <c:pt idx="201">
                  <c:v>772.13771961434747</c:v>
                </c:pt>
                <c:pt idx="202">
                  <c:v>763.4190128880881</c:v>
                </c:pt>
                <c:pt idx="203">
                  <c:v>780.5356296584207</c:v>
                </c:pt>
                <c:pt idx="204">
                  <c:v>769.38981005002529</c:v>
                </c:pt>
                <c:pt idx="205">
                  <c:v>773.4615240107903</c:v>
                </c:pt>
                <c:pt idx="206">
                  <c:v>779.74234173895616</c:v>
                </c:pt>
                <c:pt idx="207">
                  <c:v>768.98943589630494</c:v>
                </c:pt>
                <c:pt idx="208">
                  <c:v>771.96364389533869</c:v>
                </c:pt>
                <c:pt idx="209">
                  <c:v>782.94533496867666</c:v>
                </c:pt>
                <c:pt idx="210">
                  <c:v>770.06000156820289</c:v>
                </c:pt>
                <c:pt idx="211">
                  <c:v>772.18745553405552</c:v>
                </c:pt>
                <c:pt idx="212">
                  <c:v>781.0180680796733</c:v>
                </c:pt>
                <c:pt idx="213">
                  <c:v>781.60495193232589</c:v>
                </c:pt>
                <c:pt idx="214">
                  <c:v>772.23884931777184</c:v>
                </c:pt>
                <c:pt idx="215">
                  <c:v>779.02448663104713</c:v>
                </c:pt>
                <c:pt idx="216">
                  <c:v>786.33235110135547</c:v>
                </c:pt>
                <c:pt idx="217">
                  <c:v>771.80200215625302</c:v>
                </c:pt>
                <c:pt idx="218">
                  <c:v>790.17113517145492</c:v>
                </c:pt>
                <c:pt idx="219">
                  <c:v>771.06010802048957</c:v>
                </c:pt>
                <c:pt idx="220">
                  <c:v>783.68888696844033</c:v>
                </c:pt>
                <c:pt idx="221">
                  <c:v>740.59271253433008</c:v>
                </c:pt>
                <c:pt idx="222">
                  <c:v>833.22586300578689</c:v>
                </c:pt>
                <c:pt idx="223">
                  <c:v>757.7516048364331</c:v>
                </c:pt>
                <c:pt idx="224">
                  <c:v>782.86824429311628</c:v>
                </c:pt>
                <c:pt idx="225">
                  <c:v>790.20429245126047</c:v>
                </c:pt>
                <c:pt idx="226">
                  <c:v>777.27295332504593</c:v>
                </c:pt>
                <c:pt idx="227">
                  <c:v>777.86978436163213</c:v>
                </c:pt>
                <c:pt idx="228">
                  <c:v>792.14399332019559</c:v>
                </c:pt>
                <c:pt idx="229">
                  <c:v>768.37022369584417</c:v>
                </c:pt>
                <c:pt idx="230">
                  <c:v>762.87854922717111</c:v>
                </c:pt>
                <c:pt idx="231">
                  <c:v>845.66813225480041</c:v>
                </c:pt>
                <c:pt idx="232">
                  <c:v>766.95274998393586</c:v>
                </c:pt>
                <c:pt idx="233">
                  <c:v>763.60800938300372</c:v>
                </c:pt>
                <c:pt idx="234">
                  <c:v>760.25083480216847</c:v>
                </c:pt>
                <c:pt idx="235">
                  <c:v>839.59206072946529</c:v>
                </c:pt>
                <c:pt idx="236">
                  <c:v>790.47784000969739</c:v>
                </c:pt>
                <c:pt idx="237">
                  <c:v>790.97519920685954</c:v>
                </c:pt>
                <c:pt idx="238">
                  <c:v>784.23598208531871</c:v>
                </c:pt>
                <c:pt idx="239">
                  <c:v>799.45517351847923</c:v>
                </c:pt>
                <c:pt idx="240">
                  <c:v>770.75754784220703</c:v>
                </c:pt>
                <c:pt idx="241">
                  <c:v>792.89003211594422</c:v>
                </c:pt>
                <c:pt idx="242">
                  <c:v>800.72343947122863</c:v>
                </c:pt>
                <c:pt idx="243">
                  <c:v>786.59843827184102</c:v>
                </c:pt>
                <c:pt idx="244">
                  <c:v>821.89436263043967</c:v>
                </c:pt>
                <c:pt idx="245">
                  <c:v>728.92963936088836</c:v>
                </c:pt>
                <c:pt idx="246">
                  <c:v>802.8869519788974</c:v>
                </c:pt>
                <c:pt idx="247">
                  <c:v>788.56300710062089</c:v>
                </c:pt>
                <c:pt idx="248">
                  <c:v>794.18316602856203</c:v>
                </c:pt>
                <c:pt idx="249">
                  <c:v>799.92766475577741</c:v>
                </c:pt>
                <c:pt idx="250">
                  <c:v>797.93822796713221</c:v>
                </c:pt>
                <c:pt idx="251">
                  <c:v>806.02031492101912</c:v>
                </c:pt>
                <c:pt idx="252">
                  <c:v>791.59689820331494</c:v>
                </c:pt>
                <c:pt idx="253">
                  <c:v>802.4559073413551</c:v>
                </c:pt>
                <c:pt idx="254">
                  <c:v>800.42502395294071</c:v>
                </c:pt>
                <c:pt idx="255">
                  <c:v>824.04958581814469</c:v>
                </c:pt>
                <c:pt idx="256">
                  <c:v>768.16299069702598</c:v>
                </c:pt>
                <c:pt idx="257">
                  <c:v>815.18830278870473</c:v>
                </c:pt>
                <c:pt idx="258">
                  <c:v>795.02867666373811</c:v>
                </c:pt>
                <c:pt idx="259">
                  <c:v>811.09337873207323</c:v>
                </c:pt>
                <c:pt idx="260">
                  <c:v>811.69020976866796</c:v>
                </c:pt>
                <c:pt idx="261">
                  <c:v>807.29687019373353</c:v>
                </c:pt>
                <c:pt idx="262">
                  <c:v>781.32643078190017</c:v>
                </c:pt>
                <c:pt idx="263">
                  <c:v>805.32401204499934</c:v>
                </c:pt>
                <c:pt idx="264">
                  <c:v>797.86362408755133</c:v>
                </c:pt>
                <c:pt idx="265">
                  <c:v>806.24412655973799</c:v>
                </c:pt>
                <c:pt idx="266">
                  <c:v>790.8757273674305</c:v>
                </c:pt>
                <c:pt idx="267">
                  <c:v>838.99522969286738</c:v>
                </c:pt>
                <c:pt idx="268">
                  <c:v>791.54716228359905</c:v>
                </c:pt>
                <c:pt idx="269">
                  <c:v>795.88662127883697</c:v>
                </c:pt>
                <c:pt idx="270">
                  <c:v>786.89270913015241</c:v>
                </c:pt>
                <c:pt idx="271">
                  <c:v>871.91211922506102</c:v>
                </c:pt>
                <c:pt idx="272">
                  <c:v>785.90213539580532</c:v>
                </c:pt>
                <c:pt idx="273">
                  <c:v>798.41071920443142</c:v>
                </c:pt>
                <c:pt idx="274">
                  <c:v>789.2717439565788</c:v>
                </c:pt>
                <c:pt idx="275">
                  <c:v>842.30266835400755</c:v>
                </c:pt>
                <c:pt idx="276">
                  <c:v>808.55684682654339</c:v>
                </c:pt>
                <c:pt idx="277">
                  <c:v>809.00447010398011</c:v>
                </c:pt>
                <c:pt idx="278">
                  <c:v>783.05889865203631</c:v>
                </c:pt>
                <c:pt idx="279">
                  <c:v>839.5423248097436</c:v>
                </c:pt>
                <c:pt idx="280">
                  <c:v>815.04738434951776</c:v>
                </c:pt>
                <c:pt idx="281">
                  <c:v>815.5447435466732</c:v>
                </c:pt>
                <c:pt idx="282">
                  <c:v>813.44754559863441</c:v>
                </c:pt>
                <c:pt idx="283">
                  <c:v>814.14384847466943</c:v>
                </c:pt>
                <c:pt idx="284">
                  <c:v>826.01415464694185</c:v>
                </c:pt>
                <c:pt idx="285">
                  <c:v>822.32126260800123</c:v>
                </c:pt>
                <c:pt idx="286">
                  <c:v>807.27614689385507</c:v>
                </c:pt>
                <c:pt idx="287">
                  <c:v>816.51459398113445</c:v>
                </c:pt>
                <c:pt idx="288">
                  <c:v>824.21122755723275</c:v>
                </c:pt>
                <c:pt idx="289">
                  <c:v>824.75832267409578</c:v>
                </c:pt>
                <c:pt idx="290">
                  <c:v>815.33751054785159</c:v>
                </c:pt>
                <c:pt idx="291">
                  <c:v>815.9840775041672</c:v>
                </c:pt>
                <c:pt idx="292">
                  <c:v>848.69373403754275</c:v>
                </c:pt>
                <c:pt idx="293">
                  <c:v>805.34888000484943</c:v>
                </c:pt>
                <c:pt idx="294">
                  <c:v>796.89377365308337</c:v>
                </c:pt>
                <c:pt idx="295">
                  <c:v>838.91233649334856</c:v>
                </c:pt>
                <c:pt idx="296">
                  <c:v>820.23235397992539</c:v>
                </c:pt>
                <c:pt idx="297">
                  <c:v>820.67997725737644</c:v>
                </c:pt>
                <c:pt idx="298">
                  <c:v>828.87397003061903</c:v>
                </c:pt>
                <c:pt idx="299">
                  <c:v>829.6697447460765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55-4357-A985-3D9DE3530C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'720deg'!$F$7:$F$307</c:f>
              <c:numCache>
                <c:formatCode>General</c:formatCode>
                <c:ptCount val="301"/>
                <c:pt idx="0">
                  <c:v>0</c:v>
                </c:pt>
                <c:pt idx="1">
                  <c:v>2.7925268031909274E-3</c:v>
                </c:pt>
                <c:pt idx="2">
                  <c:v>5.5850536063818549E-3</c:v>
                </c:pt>
                <c:pt idx="3">
                  <c:v>8.3775804095727827E-3</c:v>
                </c:pt>
                <c:pt idx="4">
                  <c:v>1.2566370614359173E-2</c:v>
                </c:pt>
                <c:pt idx="5">
                  <c:v>1.3962634015954637E-2</c:v>
                </c:pt>
                <c:pt idx="6">
                  <c:v>1.6755160819145565E-2</c:v>
                </c:pt>
                <c:pt idx="7">
                  <c:v>1.9547687622336492E-2</c:v>
                </c:pt>
                <c:pt idx="8">
                  <c:v>2.3736477827122883E-2</c:v>
                </c:pt>
                <c:pt idx="9">
                  <c:v>2.7925268031909273E-2</c:v>
                </c:pt>
                <c:pt idx="10">
                  <c:v>3.0717794835100197E-2</c:v>
                </c:pt>
                <c:pt idx="11">
                  <c:v>3.3510321638291131E-2</c:v>
                </c:pt>
                <c:pt idx="12">
                  <c:v>3.7699111843077518E-2</c:v>
                </c:pt>
                <c:pt idx="13">
                  <c:v>4.1887902047863905E-2</c:v>
                </c:pt>
                <c:pt idx="14">
                  <c:v>4.4680428851054839E-2</c:v>
                </c:pt>
                <c:pt idx="15">
                  <c:v>4.7472955654245766E-2</c:v>
                </c:pt>
                <c:pt idx="16">
                  <c:v>5.166174585903216E-2</c:v>
                </c:pt>
                <c:pt idx="17">
                  <c:v>5.5850536063818547E-2</c:v>
                </c:pt>
                <c:pt idx="18">
                  <c:v>5.8643062867009474E-2</c:v>
                </c:pt>
                <c:pt idx="19">
                  <c:v>6.1435589670200394E-2</c:v>
                </c:pt>
                <c:pt idx="20">
                  <c:v>6.5624379874986788E-2</c:v>
                </c:pt>
                <c:pt idx="21">
                  <c:v>6.9813170079773196E-2</c:v>
                </c:pt>
                <c:pt idx="22">
                  <c:v>7.2605696882964116E-2</c:v>
                </c:pt>
                <c:pt idx="23">
                  <c:v>7.5398223686155036E-2</c:v>
                </c:pt>
                <c:pt idx="24">
                  <c:v>7.958701389094143E-2</c:v>
                </c:pt>
                <c:pt idx="25">
                  <c:v>8.377580409572781E-2</c:v>
                </c:pt>
                <c:pt idx="26">
                  <c:v>8.6568330898918744E-2</c:v>
                </c:pt>
                <c:pt idx="27">
                  <c:v>8.9360857702109678E-2</c:v>
                </c:pt>
                <c:pt idx="28">
                  <c:v>9.3549647906896058E-2</c:v>
                </c:pt>
                <c:pt idx="29">
                  <c:v>9.7738438111682452E-2</c:v>
                </c:pt>
                <c:pt idx="30">
                  <c:v>0.10053096491487339</c:v>
                </c:pt>
                <c:pt idx="31">
                  <c:v>0.10332349171806432</c:v>
                </c:pt>
                <c:pt idx="32">
                  <c:v>0.10751228192285071</c:v>
                </c:pt>
                <c:pt idx="33">
                  <c:v>0.11170107212763709</c:v>
                </c:pt>
                <c:pt idx="34">
                  <c:v>0.114493598930828</c:v>
                </c:pt>
                <c:pt idx="35">
                  <c:v>0.11728612573401895</c:v>
                </c:pt>
                <c:pt idx="36">
                  <c:v>0.12147491593880533</c:v>
                </c:pt>
                <c:pt idx="37">
                  <c:v>0.12566370614359174</c:v>
                </c:pt>
                <c:pt idx="38">
                  <c:v>0.12845623294678266</c:v>
                </c:pt>
                <c:pt idx="39">
                  <c:v>0.13124875974997358</c:v>
                </c:pt>
                <c:pt idx="40">
                  <c:v>0.13543754995475998</c:v>
                </c:pt>
                <c:pt idx="41">
                  <c:v>0.13962634015954639</c:v>
                </c:pt>
                <c:pt idx="42">
                  <c:v>0.14241886696273728</c:v>
                </c:pt>
                <c:pt idx="43">
                  <c:v>0.14521139376592823</c:v>
                </c:pt>
                <c:pt idx="44">
                  <c:v>0.14940018397071461</c:v>
                </c:pt>
                <c:pt idx="45">
                  <c:v>0.15358897417550102</c:v>
                </c:pt>
                <c:pt idx="46">
                  <c:v>0.15638150097869194</c:v>
                </c:pt>
                <c:pt idx="47">
                  <c:v>0.15917402778188286</c:v>
                </c:pt>
                <c:pt idx="48">
                  <c:v>0.16336281798666924</c:v>
                </c:pt>
                <c:pt idx="49">
                  <c:v>0.16755160819145562</c:v>
                </c:pt>
                <c:pt idx="50">
                  <c:v>0.17034413499464657</c:v>
                </c:pt>
                <c:pt idx="51">
                  <c:v>0.17313666179783749</c:v>
                </c:pt>
                <c:pt idx="52">
                  <c:v>0.1773254520026239</c:v>
                </c:pt>
                <c:pt idx="53">
                  <c:v>0.18151424220741028</c:v>
                </c:pt>
                <c:pt idx="54">
                  <c:v>0.18430676901060122</c:v>
                </c:pt>
                <c:pt idx="55">
                  <c:v>0.18709929581379212</c:v>
                </c:pt>
                <c:pt idx="56">
                  <c:v>0.19128808601857852</c:v>
                </c:pt>
                <c:pt idx="57">
                  <c:v>0.1954768762233649</c:v>
                </c:pt>
                <c:pt idx="58">
                  <c:v>0.19826940302655585</c:v>
                </c:pt>
                <c:pt idx="59">
                  <c:v>0.20106192982974677</c:v>
                </c:pt>
                <c:pt idx="60">
                  <c:v>0.20525072003453318</c:v>
                </c:pt>
                <c:pt idx="61">
                  <c:v>0.20943951023931956</c:v>
                </c:pt>
                <c:pt idx="62">
                  <c:v>0.21223203704251045</c:v>
                </c:pt>
                <c:pt idx="63">
                  <c:v>0.21502456384570143</c:v>
                </c:pt>
                <c:pt idx="64">
                  <c:v>0.21921335405048778</c:v>
                </c:pt>
                <c:pt idx="65">
                  <c:v>0.22340214425527419</c:v>
                </c:pt>
                <c:pt idx="66">
                  <c:v>0.22619467105846511</c:v>
                </c:pt>
                <c:pt idx="67">
                  <c:v>0.228987197861656</c:v>
                </c:pt>
                <c:pt idx="68">
                  <c:v>0.23317598806644244</c:v>
                </c:pt>
                <c:pt idx="69">
                  <c:v>0.23736477827122884</c:v>
                </c:pt>
                <c:pt idx="70">
                  <c:v>0.24015730507441974</c:v>
                </c:pt>
                <c:pt idx="71">
                  <c:v>0.24294983187761066</c:v>
                </c:pt>
                <c:pt idx="72">
                  <c:v>0.24713862208239709</c:v>
                </c:pt>
                <c:pt idx="73">
                  <c:v>0.25132741228718347</c:v>
                </c:pt>
                <c:pt idx="74">
                  <c:v>0.25411993909037439</c:v>
                </c:pt>
                <c:pt idx="75">
                  <c:v>0.25691246589356531</c:v>
                </c:pt>
                <c:pt idx="76">
                  <c:v>0.26110125609835177</c:v>
                </c:pt>
                <c:pt idx="77">
                  <c:v>0.26529004630313813</c:v>
                </c:pt>
                <c:pt idx="78">
                  <c:v>0.26808257310632905</c:v>
                </c:pt>
                <c:pt idx="79">
                  <c:v>0.27087509990951997</c:v>
                </c:pt>
                <c:pt idx="80">
                  <c:v>0.27506389011430632</c:v>
                </c:pt>
                <c:pt idx="81">
                  <c:v>0.27925268031909278</c:v>
                </c:pt>
                <c:pt idx="82">
                  <c:v>0.2820452071222837</c:v>
                </c:pt>
                <c:pt idx="83">
                  <c:v>0.28483773392547457</c:v>
                </c:pt>
                <c:pt idx="84">
                  <c:v>0.28763026072866549</c:v>
                </c:pt>
                <c:pt idx="85">
                  <c:v>0.2918190509334519</c:v>
                </c:pt>
                <c:pt idx="86">
                  <c:v>0.29321531433504744</c:v>
                </c:pt>
                <c:pt idx="87">
                  <c:v>0.2960078411382383</c:v>
                </c:pt>
                <c:pt idx="88">
                  <c:v>0.29880036794142922</c:v>
                </c:pt>
                <c:pt idx="89">
                  <c:v>0.30298915814621558</c:v>
                </c:pt>
                <c:pt idx="90">
                  <c:v>0.30717794835100204</c:v>
                </c:pt>
                <c:pt idx="91">
                  <c:v>0.30997047515419296</c:v>
                </c:pt>
                <c:pt idx="92">
                  <c:v>0.31276300195738388</c:v>
                </c:pt>
                <c:pt idx="93">
                  <c:v>0.31695179216217023</c:v>
                </c:pt>
                <c:pt idx="94">
                  <c:v>0.32114058236695664</c:v>
                </c:pt>
                <c:pt idx="95">
                  <c:v>0.32393310917014762</c:v>
                </c:pt>
                <c:pt idx="96">
                  <c:v>0.32672563597333848</c:v>
                </c:pt>
                <c:pt idx="97">
                  <c:v>0.33091442617812489</c:v>
                </c:pt>
                <c:pt idx="98">
                  <c:v>0.33510321638291124</c:v>
                </c:pt>
                <c:pt idx="99">
                  <c:v>0.33789574318610222</c:v>
                </c:pt>
                <c:pt idx="100">
                  <c:v>0.34068826998929314</c:v>
                </c:pt>
                <c:pt idx="101">
                  <c:v>0.34487706019407954</c:v>
                </c:pt>
                <c:pt idx="102">
                  <c:v>0.34906585039886584</c:v>
                </c:pt>
                <c:pt idx="103">
                  <c:v>0.35185837720205682</c:v>
                </c:pt>
                <c:pt idx="104">
                  <c:v>0.35465090400524779</c:v>
                </c:pt>
                <c:pt idx="105">
                  <c:v>0.35883969421003414</c:v>
                </c:pt>
                <c:pt idx="106">
                  <c:v>0.36302848441482055</c:v>
                </c:pt>
                <c:pt idx="107">
                  <c:v>0.36582101121801153</c:v>
                </c:pt>
                <c:pt idx="108">
                  <c:v>0.36861353802120245</c:v>
                </c:pt>
                <c:pt idx="109">
                  <c:v>0.3728023282259888</c:v>
                </c:pt>
                <c:pt idx="110">
                  <c:v>0.37699111843077515</c:v>
                </c:pt>
                <c:pt idx="111">
                  <c:v>0.37978364523396613</c:v>
                </c:pt>
                <c:pt idx="112">
                  <c:v>0.38257617203715705</c:v>
                </c:pt>
                <c:pt idx="113">
                  <c:v>0.38676496224194346</c:v>
                </c:pt>
                <c:pt idx="114">
                  <c:v>0.39095375244672981</c:v>
                </c:pt>
                <c:pt idx="115">
                  <c:v>0.39374627924992073</c:v>
                </c:pt>
                <c:pt idx="116">
                  <c:v>0.3965388060531117</c:v>
                </c:pt>
                <c:pt idx="117">
                  <c:v>0.40072759625789811</c:v>
                </c:pt>
                <c:pt idx="118">
                  <c:v>0.40491638646268441</c:v>
                </c:pt>
                <c:pt idx="119">
                  <c:v>0.40770891326587544</c:v>
                </c:pt>
                <c:pt idx="120">
                  <c:v>0.41050144006906636</c:v>
                </c:pt>
                <c:pt idx="121">
                  <c:v>0.41469023027385277</c:v>
                </c:pt>
                <c:pt idx="122">
                  <c:v>0.41887902047863912</c:v>
                </c:pt>
                <c:pt idx="123">
                  <c:v>0.42167154728182998</c:v>
                </c:pt>
                <c:pt idx="124">
                  <c:v>0.4244640740850209</c:v>
                </c:pt>
                <c:pt idx="125">
                  <c:v>0.42865286428980731</c:v>
                </c:pt>
                <c:pt idx="126">
                  <c:v>0.43284165449459372</c:v>
                </c:pt>
                <c:pt idx="127">
                  <c:v>0.43563418129778464</c:v>
                </c:pt>
                <c:pt idx="128">
                  <c:v>0.43842670810097556</c:v>
                </c:pt>
                <c:pt idx="129">
                  <c:v>0.44261549830576208</c:v>
                </c:pt>
                <c:pt idx="130">
                  <c:v>0.44680428851054838</c:v>
                </c:pt>
                <c:pt idx="131">
                  <c:v>0.4495968153137393</c:v>
                </c:pt>
                <c:pt idx="132">
                  <c:v>0.45238934211693022</c:v>
                </c:pt>
                <c:pt idx="133">
                  <c:v>0.45657813232171662</c:v>
                </c:pt>
                <c:pt idx="134">
                  <c:v>0.46076692252650303</c:v>
                </c:pt>
                <c:pt idx="135">
                  <c:v>0.46355944932969395</c:v>
                </c:pt>
                <c:pt idx="136">
                  <c:v>0.46635197613288487</c:v>
                </c:pt>
                <c:pt idx="137">
                  <c:v>0.47054076633767117</c:v>
                </c:pt>
                <c:pt idx="138">
                  <c:v>0.47472955654245769</c:v>
                </c:pt>
                <c:pt idx="139">
                  <c:v>0.47752208334564861</c:v>
                </c:pt>
                <c:pt idx="140">
                  <c:v>0.48031461014883947</c:v>
                </c:pt>
                <c:pt idx="141">
                  <c:v>0.48310713695203045</c:v>
                </c:pt>
                <c:pt idx="142">
                  <c:v>0.48729592715681685</c:v>
                </c:pt>
                <c:pt idx="143">
                  <c:v>0.48869219055841223</c:v>
                </c:pt>
                <c:pt idx="144">
                  <c:v>0.49148471736160315</c:v>
                </c:pt>
                <c:pt idx="145">
                  <c:v>0.49427724416479418</c:v>
                </c:pt>
                <c:pt idx="146">
                  <c:v>0.49846603436958048</c:v>
                </c:pt>
                <c:pt idx="147">
                  <c:v>0.50265482457436694</c:v>
                </c:pt>
                <c:pt idx="148">
                  <c:v>0.50544735137755781</c:v>
                </c:pt>
                <c:pt idx="149">
                  <c:v>0.50823987818074878</c:v>
                </c:pt>
                <c:pt idx="150">
                  <c:v>0.51242866838553525</c:v>
                </c:pt>
                <c:pt idx="151">
                  <c:v>0.5166174585903216</c:v>
                </c:pt>
                <c:pt idx="152">
                  <c:v>0.51940998539351246</c:v>
                </c:pt>
                <c:pt idx="153">
                  <c:v>0.52220251219670355</c:v>
                </c:pt>
                <c:pt idx="154">
                  <c:v>0.52639130240148979</c:v>
                </c:pt>
                <c:pt idx="155">
                  <c:v>0.53058009260627625</c:v>
                </c:pt>
                <c:pt idx="156">
                  <c:v>0.53337261940946712</c:v>
                </c:pt>
                <c:pt idx="157">
                  <c:v>0.53616514621265809</c:v>
                </c:pt>
                <c:pt idx="158">
                  <c:v>0.54035393641744456</c:v>
                </c:pt>
                <c:pt idx="159">
                  <c:v>0.5445427266222308</c:v>
                </c:pt>
                <c:pt idx="160">
                  <c:v>0.54733525342542177</c:v>
                </c:pt>
                <c:pt idx="161">
                  <c:v>0.55012778022861264</c:v>
                </c:pt>
                <c:pt idx="162">
                  <c:v>0.55431657043339899</c:v>
                </c:pt>
                <c:pt idx="163">
                  <c:v>0.55850536063818557</c:v>
                </c:pt>
                <c:pt idx="164">
                  <c:v>0.56129788744137643</c:v>
                </c:pt>
                <c:pt idx="165">
                  <c:v>0.56409041424456741</c:v>
                </c:pt>
                <c:pt idx="166">
                  <c:v>0.56827920444935376</c:v>
                </c:pt>
                <c:pt idx="167">
                  <c:v>0.57246799465414011</c:v>
                </c:pt>
                <c:pt idx="168">
                  <c:v>0.57526052145733098</c:v>
                </c:pt>
                <c:pt idx="169">
                  <c:v>0.57805304826052184</c:v>
                </c:pt>
                <c:pt idx="170">
                  <c:v>0.5822418384653083</c:v>
                </c:pt>
                <c:pt idx="171">
                  <c:v>0.58643062867009488</c:v>
                </c:pt>
                <c:pt idx="172">
                  <c:v>0.58922315547328563</c:v>
                </c:pt>
                <c:pt idx="173">
                  <c:v>0.59201568227647661</c:v>
                </c:pt>
                <c:pt idx="174">
                  <c:v>0.59620447248126307</c:v>
                </c:pt>
                <c:pt idx="175">
                  <c:v>0.60039326268604931</c:v>
                </c:pt>
                <c:pt idx="176">
                  <c:v>0.60318578948924029</c:v>
                </c:pt>
                <c:pt idx="177">
                  <c:v>0.60597831629243115</c:v>
                </c:pt>
                <c:pt idx="178">
                  <c:v>0.61016710649721762</c:v>
                </c:pt>
                <c:pt idx="179">
                  <c:v>0.61435589670200408</c:v>
                </c:pt>
                <c:pt idx="180">
                  <c:v>0.61714842350519494</c:v>
                </c:pt>
                <c:pt idx="181">
                  <c:v>0.61994095030838592</c:v>
                </c:pt>
                <c:pt idx="182">
                  <c:v>0.62273347711157678</c:v>
                </c:pt>
                <c:pt idx="183">
                  <c:v>0.62692226731636325</c:v>
                </c:pt>
                <c:pt idx="184">
                  <c:v>0.62831853071795862</c:v>
                </c:pt>
                <c:pt idx="185">
                  <c:v>0.6311110575211496</c:v>
                </c:pt>
                <c:pt idx="186">
                  <c:v>0.63390358432434046</c:v>
                </c:pt>
                <c:pt idx="187">
                  <c:v>0.63809237452912693</c:v>
                </c:pt>
                <c:pt idx="188">
                  <c:v>0.64228116473391328</c:v>
                </c:pt>
                <c:pt idx="189">
                  <c:v>0.64507369153710425</c:v>
                </c:pt>
                <c:pt idx="190">
                  <c:v>0.64786621834029523</c:v>
                </c:pt>
                <c:pt idx="191">
                  <c:v>0.65065874514348609</c:v>
                </c:pt>
                <c:pt idx="192">
                  <c:v>0.65484753534827234</c:v>
                </c:pt>
                <c:pt idx="193">
                  <c:v>0.65624379874986793</c:v>
                </c:pt>
                <c:pt idx="194">
                  <c:v>0.6590363255530588</c:v>
                </c:pt>
                <c:pt idx="195">
                  <c:v>0.66182885235624977</c:v>
                </c:pt>
                <c:pt idx="196">
                  <c:v>0.66601764256103624</c:v>
                </c:pt>
                <c:pt idx="197">
                  <c:v>0.67020643276582248</c:v>
                </c:pt>
                <c:pt idx="198">
                  <c:v>0.67299895956901357</c:v>
                </c:pt>
                <c:pt idx="199">
                  <c:v>0.67579148637220443</c:v>
                </c:pt>
                <c:pt idx="200">
                  <c:v>0.67858401317539541</c:v>
                </c:pt>
                <c:pt idx="201">
                  <c:v>0.68277280338018176</c:v>
                </c:pt>
                <c:pt idx="202">
                  <c:v>0.68416906678177714</c:v>
                </c:pt>
                <c:pt idx="203">
                  <c:v>0.68696159358496822</c:v>
                </c:pt>
                <c:pt idx="204">
                  <c:v>0.68975412038815909</c:v>
                </c:pt>
                <c:pt idx="205">
                  <c:v>0.69394291059294555</c:v>
                </c:pt>
                <c:pt idx="206">
                  <c:v>0.69813170079773168</c:v>
                </c:pt>
                <c:pt idx="207">
                  <c:v>0.70092422760092288</c:v>
                </c:pt>
                <c:pt idx="208">
                  <c:v>0.70371675440411363</c:v>
                </c:pt>
                <c:pt idx="209">
                  <c:v>0.70650928120730461</c:v>
                </c:pt>
                <c:pt idx="210">
                  <c:v>0.71069807141209096</c:v>
                </c:pt>
                <c:pt idx="211">
                  <c:v>0.71209433481368656</c:v>
                </c:pt>
                <c:pt idx="212">
                  <c:v>0.71488686161687742</c:v>
                </c:pt>
                <c:pt idx="213">
                  <c:v>0.71767938842006829</c:v>
                </c:pt>
                <c:pt idx="214">
                  <c:v>0.72186817862485475</c:v>
                </c:pt>
                <c:pt idx="215">
                  <c:v>0.7260569688296411</c:v>
                </c:pt>
                <c:pt idx="216">
                  <c:v>0.72884949563283208</c:v>
                </c:pt>
                <c:pt idx="217">
                  <c:v>0.73164202243602305</c:v>
                </c:pt>
                <c:pt idx="218">
                  <c:v>0.73583081264080941</c:v>
                </c:pt>
                <c:pt idx="219">
                  <c:v>0.74001960284559576</c:v>
                </c:pt>
                <c:pt idx="220">
                  <c:v>0.74281212964878662</c:v>
                </c:pt>
                <c:pt idx="221">
                  <c:v>0.7456046564519776</c:v>
                </c:pt>
                <c:pt idx="222">
                  <c:v>0.74979344665676395</c:v>
                </c:pt>
                <c:pt idx="223">
                  <c:v>0.7539822368615503</c:v>
                </c:pt>
                <c:pt idx="224">
                  <c:v>0.75677476366474128</c:v>
                </c:pt>
                <c:pt idx="225">
                  <c:v>0.75956729046793225</c:v>
                </c:pt>
                <c:pt idx="226">
                  <c:v>0.76375608067271861</c:v>
                </c:pt>
                <c:pt idx="227">
                  <c:v>0.76794487087750496</c:v>
                </c:pt>
                <c:pt idx="228">
                  <c:v>0.77073739768069593</c:v>
                </c:pt>
                <c:pt idx="229">
                  <c:v>0.77352992448388691</c:v>
                </c:pt>
                <c:pt idx="230">
                  <c:v>0.77771871468867337</c:v>
                </c:pt>
                <c:pt idx="231">
                  <c:v>0.78190750489345962</c:v>
                </c:pt>
                <c:pt idx="232">
                  <c:v>0.78470003169665048</c:v>
                </c:pt>
                <c:pt idx="233">
                  <c:v>0.78749255849984146</c:v>
                </c:pt>
                <c:pt idx="234">
                  <c:v>0.79168134870462781</c:v>
                </c:pt>
                <c:pt idx="235">
                  <c:v>0.79587013890941438</c:v>
                </c:pt>
                <c:pt idx="236">
                  <c:v>0.79866266571260525</c:v>
                </c:pt>
                <c:pt idx="237">
                  <c:v>0.80145519251579622</c:v>
                </c:pt>
                <c:pt idx="238">
                  <c:v>0.80424771931898709</c:v>
                </c:pt>
                <c:pt idx="239">
                  <c:v>0.80843650952377344</c:v>
                </c:pt>
                <c:pt idx="240">
                  <c:v>0.80983277292536882</c:v>
                </c:pt>
                <c:pt idx="241">
                  <c:v>0.81262529972855968</c:v>
                </c:pt>
                <c:pt idx="242">
                  <c:v>0.81541782653175088</c:v>
                </c:pt>
                <c:pt idx="243">
                  <c:v>0.81821035333494174</c:v>
                </c:pt>
                <c:pt idx="244">
                  <c:v>0.82239914353972809</c:v>
                </c:pt>
                <c:pt idx="245">
                  <c:v>0.82379540694132358</c:v>
                </c:pt>
                <c:pt idx="246">
                  <c:v>0.82658793374451456</c:v>
                </c:pt>
                <c:pt idx="247">
                  <c:v>0.82938046054770553</c:v>
                </c:pt>
                <c:pt idx="248">
                  <c:v>0.83356925075249166</c:v>
                </c:pt>
                <c:pt idx="249">
                  <c:v>0.83775804095727824</c:v>
                </c:pt>
                <c:pt idx="250">
                  <c:v>0.84055056776046921</c:v>
                </c:pt>
                <c:pt idx="251">
                  <c:v>0.84334309456365997</c:v>
                </c:pt>
                <c:pt idx="252">
                  <c:v>0.84753188476844643</c:v>
                </c:pt>
                <c:pt idx="253">
                  <c:v>0.85172067497323289</c:v>
                </c:pt>
                <c:pt idx="254">
                  <c:v>0.85451320177642365</c:v>
                </c:pt>
                <c:pt idx="255">
                  <c:v>0.85730572857961462</c:v>
                </c:pt>
                <c:pt idx="256">
                  <c:v>0.86149451878440109</c:v>
                </c:pt>
                <c:pt idx="257">
                  <c:v>0.86568330898918744</c:v>
                </c:pt>
                <c:pt idx="258">
                  <c:v>0.8684758357923783</c:v>
                </c:pt>
                <c:pt idx="259">
                  <c:v>0.87126836259556928</c:v>
                </c:pt>
                <c:pt idx="260">
                  <c:v>0.87406088939876025</c:v>
                </c:pt>
                <c:pt idx="261">
                  <c:v>0.8782496796035465</c:v>
                </c:pt>
                <c:pt idx="262">
                  <c:v>0.87964594300514209</c:v>
                </c:pt>
                <c:pt idx="263">
                  <c:v>0.88243846980833296</c:v>
                </c:pt>
                <c:pt idx="264">
                  <c:v>0.88523099661152416</c:v>
                </c:pt>
                <c:pt idx="265">
                  <c:v>0.88802352341471491</c:v>
                </c:pt>
                <c:pt idx="266">
                  <c:v>0.89221231361950115</c:v>
                </c:pt>
                <c:pt idx="267">
                  <c:v>0.89360857702109675</c:v>
                </c:pt>
                <c:pt idx="268">
                  <c:v>0.89640110382428762</c:v>
                </c:pt>
                <c:pt idx="269">
                  <c:v>0.89919363062747859</c:v>
                </c:pt>
                <c:pt idx="270">
                  <c:v>0.90338242083226505</c:v>
                </c:pt>
                <c:pt idx="271">
                  <c:v>0.90757121103705141</c:v>
                </c:pt>
                <c:pt idx="272">
                  <c:v>0.91036373784024227</c:v>
                </c:pt>
                <c:pt idx="273">
                  <c:v>0.91315626464343325</c:v>
                </c:pt>
                <c:pt idx="274">
                  <c:v>0.91734505484821971</c:v>
                </c:pt>
                <c:pt idx="275">
                  <c:v>0.92153384505300606</c:v>
                </c:pt>
                <c:pt idx="276">
                  <c:v>0.92432637185619693</c:v>
                </c:pt>
                <c:pt idx="277">
                  <c:v>0.9271188986593879</c:v>
                </c:pt>
                <c:pt idx="278">
                  <c:v>0.93130768886417425</c:v>
                </c:pt>
                <c:pt idx="279">
                  <c:v>0.9354964790689605</c:v>
                </c:pt>
                <c:pt idx="280">
                  <c:v>0.93828900587215158</c:v>
                </c:pt>
                <c:pt idx="281">
                  <c:v>0.94108153267534234</c:v>
                </c:pt>
                <c:pt idx="282">
                  <c:v>0.94527032288012891</c:v>
                </c:pt>
                <c:pt idx="283">
                  <c:v>0.94945911308491537</c:v>
                </c:pt>
                <c:pt idx="284">
                  <c:v>0.95225163988810613</c:v>
                </c:pt>
                <c:pt idx="285">
                  <c:v>0.95504416669129721</c:v>
                </c:pt>
                <c:pt idx="286">
                  <c:v>0.95923295689608357</c:v>
                </c:pt>
                <c:pt idx="287">
                  <c:v>0.96342174710087003</c:v>
                </c:pt>
                <c:pt idx="288">
                  <c:v>0.96621427390406089</c:v>
                </c:pt>
                <c:pt idx="289">
                  <c:v>0.96900680070725187</c:v>
                </c:pt>
                <c:pt idx="290">
                  <c:v>0.97319559091203833</c:v>
                </c:pt>
                <c:pt idx="291">
                  <c:v>0.97738438111682446</c:v>
                </c:pt>
                <c:pt idx="292">
                  <c:v>0.98017690792001555</c:v>
                </c:pt>
                <c:pt idx="293">
                  <c:v>0.9829694347232063</c:v>
                </c:pt>
                <c:pt idx="294">
                  <c:v>0.98715822492799288</c:v>
                </c:pt>
                <c:pt idx="295">
                  <c:v>0.99134701513277934</c:v>
                </c:pt>
                <c:pt idx="296">
                  <c:v>0.99413954193597021</c:v>
                </c:pt>
                <c:pt idx="297">
                  <c:v>0.99693206873916096</c:v>
                </c:pt>
                <c:pt idx="298">
                  <c:v>1.0011208589439475</c:v>
                </c:pt>
                <c:pt idx="299">
                  <c:v>1.0053096491487339</c:v>
                </c:pt>
              </c:numCache>
            </c:numRef>
          </c:xVal>
          <c:yVal>
            <c:numRef>
              <c:f>'720deg'!$K$7:$K$306</c:f>
              <c:numCache>
                <c:formatCode>General</c:formatCode>
                <c:ptCount val="300"/>
                <c:pt idx="0">
                  <c:v>0</c:v>
                </c:pt>
                <c:pt idx="1">
                  <c:v>344.27203627565603</c:v>
                </c:pt>
                <c:pt idx="2">
                  <c:v>632.9517482885102</c:v>
                </c:pt>
                <c:pt idx="3">
                  <c:v>640.36240032622675</c:v>
                </c:pt>
                <c:pt idx="4">
                  <c:v>636.99776535742433</c:v>
                </c:pt>
                <c:pt idx="5">
                  <c:v>628.06022058442045</c:v>
                </c:pt>
                <c:pt idx="6">
                  <c:v>632.36486443585898</c:v>
                </c:pt>
                <c:pt idx="7">
                  <c:v>632.77767256950347</c:v>
                </c:pt>
                <c:pt idx="8">
                  <c:v>634.50682471163725</c:v>
                </c:pt>
                <c:pt idx="9">
                  <c:v>635.1119450681847</c:v>
                </c:pt>
                <c:pt idx="10">
                  <c:v>635.29928369911579</c:v>
                </c:pt>
                <c:pt idx="11">
                  <c:v>635.86378638789438</c:v>
                </c:pt>
                <c:pt idx="12">
                  <c:v>636.7590329427868</c:v>
                </c:pt>
                <c:pt idx="13">
                  <c:v>637.58962280204776</c:v>
                </c:pt>
                <c:pt idx="14">
                  <c:v>638.05216685540813</c:v>
                </c:pt>
                <c:pt idx="15">
                  <c:v>638.78825846720849</c:v>
                </c:pt>
                <c:pt idx="16">
                  <c:v>639.78795045350387</c:v>
                </c:pt>
                <c:pt idx="17">
                  <c:v>640.75697195597525</c:v>
                </c:pt>
                <c:pt idx="18">
                  <c:v>641.40685464026774</c:v>
                </c:pt>
                <c:pt idx="19">
                  <c:v>642.17278780389677</c:v>
                </c:pt>
                <c:pt idx="20">
                  <c:v>643.20563707000383</c:v>
                </c:pt>
                <c:pt idx="21">
                  <c:v>644.15476430826106</c:v>
                </c:pt>
                <c:pt idx="22">
                  <c:v>644.88090863244554</c:v>
                </c:pt>
                <c:pt idx="23">
                  <c:v>645.53244918072653</c:v>
                </c:pt>
                <c:pt idx="24">
                  <c:v>646.60674504659789</c:v>
                </c:pt>
                <c:pt idx="25">
                  <c:v>647.66611997386838</c:v>
                </c:pt>
                <c:pt idx="26">
                  <c:v>648.3748568244016</c:v>
                </c:pt>
                <c:pt idx="27">
                  <c:v>649.09105423642188</c:v>
                </c:pt>
                <c:pt idx="28">
                  <c:v>650.16535010229325</c:v>
                </c:pt>
                <c:pt idx="29">
                  <c:v>651.13686001311987</c:v>
                </c:pt>
                <c:pt idx="30">
                  <c:v>651.84393905115303</c:v>
                </c:pt>
                <c:pt idx="31">
                  <c:v>652.53609731327151</c:v>
                </c:pt>
                <c:pt idx="32">
                  <c:v>653.59298567634278</c:v>
                </c:pt>
                <c:pt idx="33">
                  <c:v>654.62749287554163</c:v>
                </c:pt>
                <c:pt idx="34">
                  <c:v>655.3271115256174</c:v>
                </c:pt>
                <c:pt idx="35">
                  <c:v>656.07895289139537</c:v>
                </c:pt>
                <c:pt idx="36">
                  <c:v>657.07615815080692</c:v>
                </c:pt>
                <c:pt idx="37">
                  <c:v>658.0957445740911</c:v>
                </c:pt>
                <c:pt idx="38">
                  <c:v>658.61631391318861</c:v>
                </c:pt>
                <c:pt idx="39">
                  <c:v>659.08839073056265</c:v>
                </c:pt>
                <c:pt idx="40">
                  <c:v>659.64916329446453</c:v>
                </c:pt>
                <c:pt idx="41">
                  <c:v>661.53415472081076</c:v>
                </c:pt>
                <c:pt idx="42">
                  <c:v>662.16662987926964</c:v>
                </c:pt>
                <c:pt idx="43">
                  <c:v>662.76180309794154</c:v>
                </c:pt>
                <c:pt idx="44">
                  <c:v>664.03504271177826</c:v>
                </c:pt>
                <c:pt idx="45">
                  <c:v>664.95018370365824</c:v>
                </c:pt>
                <c:pt idx="46">
                  <c:v>665.63488157781921</c:v>
                </c:pt>
                <c:pt idx="47">
                  <c:v>666.31211906402268</c:v>
                </c:pt>
                <c:pt idx="48">
                  <c:v>667.33916587526426</c:v>
                </c:pt>
                <c:pt idx="49">
                  <c:v>668.35129191059082</c:v>
                </c:pt>
                <c:pt idx="50">
                  <c:v>669.02852939679428</c:v>
                </c:pt>
                <c:pt idx="51">
                  <c:v>669.70576688299786</c:v>
                </c:pt>
                <c:pt idx="52">
                  <c:v>670.71789291832442</c:v>
                </c:pt>
                <c:pt idx="53">
                  <c:v>671.73001895365098</c:v>
                </c:pt>
                <c:pt idx="54">
                  <c:v>672.40725643985456</c:v>
                </c:pt>
                <c:pt idx="55">
                  <c:v>673.07703353810052</c:v>
                </c:pt>
                <c:pt idx="56">
                  <c:v>674.08915957342742</c:v>
                </c:pt>
                <c:pt idx="57">
                  <c:v>675.07890444488146</c:v>
                </c:pt>
                <c:pt idx="58">
                  <c:v>675.75614193108504</c:v>
                </c:pt>
                <c:pt idx="59">
                  <c:v>676.42591902933123</c:v>
                </c:pt>
                <c:pt idx="60">
                  <c:v>677.49026439438273</c:v>
                </c:pt>
                <c:pt idx="61">
                  <c:v>677.5703701157363</c:v>
                </c:pt>
                <c:pt idx="62">
                  <c:v>678.64165098066553</c:v>
                </c:pt>
                <c:pt idx="63">
                  <c:v>679.37276900108418</c:v>
                </c:pt>
                <c:pt idx="64">
                  <c:v>680.30158730266965</c:v>
                </c:pt>
                <c:pt idx="65">
                  <c:v>681.31246987178713</c:v>
                </c:pt>
                <c:pt idx="66">
                  <c:v>681.94660284875897</c:v>
                </c:pt>
                <c:pt idx="67">
                  <c:v>682.59565660164571</c:v>
                </c:pt>
                <c:pt idx="68">
                  <c:v>683.58415800689079</c:v>
                </c:pt>
                <c:pt idx="69">
                  <c:v>684.55027824826357</c:v>
                </c:pt>
                <c:pt idx="70">
                  <c:v>685.23663389018441</c:v>
                </c:pt>
                <c:pt idx="71">
                  <c:v>685.35848751953552</c:v>
                </c:pt>
                <c:pt idx="72">
                  <c:v>686.33828514873881</c:v>
                </c:pt>
                <c:pt idx="73">
                  <c:v>687.31062238998481</c:v>
                </c:pt>
                <c:pt idx="74">
                  <c:v>687.93149246163819</c:v>
                </c:pt>
                <c:pt idx="75">
                  <c:v>688.56728330920623</c:v>
                </c:pt>
                <c:pt idx="76">
                  <c:v>689.15914076462332</c:v>
                </c:pt>
                <c:pt idx="77">
                  <c:v>690.48957662782607</c:v>
                </c:pt>
                <c:pt idx="78">
                  <c:v>691.11790708743683</c:v>
                </c:pt>
                <c:pt idx="79">
                  <c:v>691.7686187109199</c:v>
                </c:pt>
                <c:pt idx="80">
                  <c:v>692.7334955642084</c:v>
                </c:pt>
                <c:pt idx="81">
                  <c:v>693.6759912536246</c:v>
                </c:pt>
                <c:pt idx="82">
                  <c:v>694.31924248915038</c:v>
                </c:pt>
                <c:pt idx="83">
                  <c:v>694.97741450059084</c:v>
                </c:pt>
                <c:pt idx="84">
                  <c:v>695.61320534815923</c:v>
                </c:pt>
                <c:pt idx="85">
                  <c:v>696.54824064961792</c:v>
                </c:pt>
                <c:pt idx="86">
                  <c:v>696.78034161189169</c:v>
                </c:pt>
                <c:pt idx="87">
                  <c:v>697.46835517516195</c:v>
                </c:pt>
                <c:pt idx="88">
                  <c:v>698.15636873843209</c:v>
                </c:pt>
                <c:pt idx="89">
                  <c:v>699.06902287601883</c:v>
                </c:pt>
                <c:pt idx="90">
                  <c:v>700.00405817747753</c:v>
                </c:pt>
                <c:pt idx="91">
                  <c:v>700.6696905768755</c:v>
                </c:pt>
                <c:pt idx="92">
                  <c:v>701.26817948465668</c:v>
                </c:pt>
                <c:pt idx="93">
                  <c:v>702.21067517407278</c:v>
                </c:pt>
                <c:pt idx="94">
                  <c:v>703.14571047553147</c:v>
                </c:pt>
                <c:pt idx="95">
                  <c:v>703.77404093514247</c:v>
                </c:pt>
                <c:pt idx="96">
                  <c:v>704.40237139475323</c:v>
                </c:pt>
                <c:pt idx="97">
                  <c:v>705.33740669621216</c:v>
                </c:pt>
                <c:pt idx="98">
                  <c:v>706.26498160971335</c:v>
                </c:pt>
                <c:pt idx="99">
                  <c:v>706.90823284523913</c:v>
                </c:pt>
                <c:pt idx="100">
                  <c:v>707.51418214097771</c:v>
                </c:pt>
                <c:pt idx="101">
                  <c:v>708.45667783039391</c:v>
                </c:pt>
                <c:pt idx="102">
                  <c:v>709.36933196798032</c:v>
                </c:pt>
                <c:pt idx="103">
                  <c:v>710.00512281554859</c:v>
                </c:pt>
                <c:pt idx="104">
                  <c:v>710.61853249924468</c:v>
                </c:pt>
                <c:pt idx="105">
                  <c:v>711.57594896457579</c:v>
                </c:pt>
                <c:pt idx="106">
                  <c:v>712.51098426603448</c:v>
                </c:pt>
                <c:pt idx="107">
                  <c:v>713.07963162198587</c:v>
                </c:pt>
                <c:pt idx="108">
                  <c:v>713.71542246955403</c:v>
                </c:pt>
                <c:pt idx="109">
                  <c:v>715.0010960050123</c:v>
                </c:pt>
                <c:pt idx="110">
                  <c:v>715.67501772796095</c:v>
                </c:pt>
                <c:pt idx="111">
                  <c:v>715.85572491012579</c:v>
                </c:pt>
                <c:pt idx="112">
                  <c:v>716.76008972416162</c:v>
                </c:pt>
                <c:pt idx="113">
                  <c:v>717.67647405572689</c:v>
                </c:pt>
                <c:pt idx="114">
                  <c:v>718.59285838729193</c:v>
                </c:pt>
                <c:pt idx="115">
                  <c:v>719.43007970971087</c:v>
                </c:pt>
                <c:pt idx="116">
                  <c:v>720.11809327298124</c:v>
                </c:pt>
                <c:pt idx="117">
                  <c:v>720.70249034044059</c:v>
                </c:pt>
                <c:pt idx="118">
                  <c:v>721.63752564189951</c:v>
                </c:pt>
                <c:pt idx="119">
                  <c:v>722.24347493763798</c:v>
                </c:pt>
                <c:pt idx="120">
                  <c:v>722.84942423337645</c:v>
                </c:pt>
                <c:pt idx="121">
                  <c:v>723.74715759504829</c:v>
                </c:pt>
                <c:pt idx="122">
                  <c:v>724.13012418765697</c:v>
                </c:pt>
                <c:pt idx="123">
                  <c:v>725.26576102837316</c:v>
                </c:pt>
                <c:pt idx="124">
                  <c:v>725.86424993615435</c:v>
                </c:pt>
                <c:pt idx="125">
                  <c:v>726.78436446169815</c:v>
                </c:pt>
                <c:pt idx="126">
                  <c:v>727.65971665949746</c:v>
                </c:pt>
                <c:pt idx="127">
                  <c:v>727.88518616940689</c:v>
                </c:pt>
                <c:pt idx="128">
                  <c:v>728.79701137140034</c:v>
                </c:pt>
                <c:pt idx="129">
                  <c:v>729.79172863595943</c:v>
                </c:pt>
                <c:pt idx="130">
                  <c:v>729.25872604011954</c:v>
                </c:pt>
                <c:pt idx="131">
                  <c:v>730.03543532391973</c:v>
                </c:pt>
                <c:pt idx="132">
                  <c:v>730.52864986533757</c:v>
                </c:pt>
                <c:pt idx="133">
                  <c:v>731.4064888546767</c:v>
                </c:pt>
                <c:pt idx="134">
                  <c:v>732.28432784401593</c:v>
                </c:pt>
                <c:pt idx="135">
                  <c:v>732.55373074671081</c:v>
                </c:pt>
                <c:pt idx="136">
                  <c:v>733.55425166923396</c:v>
                </c:pt>
                <c:pt idx="137">
                  <c:v>734.37240755491371</c:v>
                </c:pt>
                <c:pt idx="138">
                  <c:v>735.22040499242303</c:v>
                </c:pt>
                <c:pt idx="139">
                  <c:v>735.8143347712662</c:v>
                </c:pt>
                <c:pt idx="140">
                  <c:v>736.40826455010949</c:v>
                </c:pt>
                <c:pt idx="141">
                  <c:v>736.9760829711015</c:v>
                </c:pt>
                <c:pt idx="142">
                  <c:v>737.71217458924957</c:v>
                </c:pt>
                <c:pt idx="143">
                  <c:v>738.38775416751082</c:v>
                </c:pt>
                <c:pt idx="144">
                  <c:v>738.72430056182259</c:v>
                </c:pt>
                <c:pt idx="145">
                  <c:v>739.12053005979362</c:v>
                </c:pt>
                <c:pt idx="146">
                  <c:v>740.55789814594027</c:v>
                </c:pt>
                <c:pt idx="147">
                  <c:v>741.18208394472686</c:v>
                </c:pt>
                <c:pt idx="148">
                  <c:v>741.42164529559182</c:v>
                </c:pt>
                <c:pt idx="149">
                  <c:v>741.72835013807401</c:v>
                </c:pt>
                <c:pt idx="150">
                  <c:v>742.1511054620097</c:v>
                </c:pt>
                <c:pt idx="151">
                  <c:v>743.09608716004948</c:v>
                </c:pt>
                <c:pt idx="152">
                  <c:v>743.47242285253151</c:v>
                </c:pt>
                <c:pt idx="153">
                  <c:v>744.1339105878036</c:v>
                </c:pt>
                <c:pt idx="154">
                  <c:v>744.84264744832933</c:v>
                </c:pt>
                <c:pt idx="155">
                  <c:v>746.18551728523676</c:v>
                </c:pt>
                <c:pt idx="156">
                  <c:v>746.39192135510541</c:v>
                </c:pt>
                <c:pt idx="157">
                  <c:v>747.14293374586691</c:v>
                </c:pt>
                <c:pt idx="158">
                  <c:v>748.18738806447709</c:v>
                </c:pt>
                <c:pt idx="159">
                  <c:v>749.06025346006618</c:v>
                </c:pt>
                <c:pt idx="160">
                  <c:v>749.40094451316872</c:v>
                </c:pt>
                <c:pt idx="161">
                  <c:v>750.16687767984479</c:v>
                </c:pt>
                <c:pt idx="162">
                  <c:v>751.16656967071026</c:v>
                </c:pt>
                <c:pt idx="163">
                  <c:v>751.71863838412992</c:v>
                </c:pt>
                <c:pt idx="164">
                  <c:v>752.43234883510411</c:v>
                </c:pt>
                <c:pt idx="165">
                  <c:v>753.00431191488701</c:v>
                </c:pt>
                <c:pt idx="166">
                  <c:v>753.86225653456131</c:v>
                </c:pt>
                <c:pt idx="167">
                  <c:v>754.71274076627833</c:v>
                </c:pt>
                <c:pt idx="168">
                  <c:v>755.21009996648672</c:v>
                </c:pt>
                <c:pt idx="169">
                  <c:v>755.82682474341709</c:v>
                </c:pt>
                <c:pt idx="170">
                  <c:v>756.16627103535518</c:v>
                </c:pt>
                <c:pt idx="171">
                  <c:v>756.98318350690909</c:v>
                </c:pt>
                <c:pt idx="172">
                  <c:v>757.19456115917967</c:v>
                </c:pt>
                <c:pt idx="173">
                  <c:v>758.19673993493814</c:v>
                </c:pt>
                <c:pt idx="174">
                  <c:v>758.93904852691753</c:v>
                </c:pt>
                <c:pt idx="175">
                  <c:v>759.78580255030124</c:v>
                </c:pt>
                <c:pt idx="176">
                  <c:v>760.42242231614534</c:v>
                </c:pt>
                <c:pt idx="177">
                  <c:v>761.07396285790446</c:v>
                </c:pt>
                <c:pt idx="178">
                  <c:v>761.72674679439478</c:v>
                </c:pt>
                <c:pt idx="179">
                  <c:v>762.07365482463047</c:v>
                </c:pt>
                <c:pt idx="180">
                  <c:v>762.34471558056032</c:v>
                </c:pt>
                <c:pt idx="181">
                  <c:v>763.65277026257354</c:v>
                </c:pt>
                <c:pt idx="182">
                  <c:v>764.30431080433277</c:v>
                </c:pt>
                <c:pt idx="183">
                  <c:v>765.03915900835477</c:v>
                </c:pt>
                <c:pt idx="184">
                  <c:v>761.55193412870221</c:v>
                </c:pt>
                <c:pt idx="185">
                  <c:v>765.95305652335526</c:v>
                </c:pt>
                <c:pt idx="186">
                  <c:v>766.55983621817563</c:v>
                </c:pt>
                <c:pt idx="187">
                  <c:v>765.14402011817776</c:v>
                </c:pt>
                <c:pt idx="188">
                  <c:v>765.58169621002571</c:v>
                </c:pt>
                <c:pt idx="189">
                  <c:v>766.09729190998064</c:v>
                </c:pt>
                <c:pt idx="190">
                  <c:v>766.87400118844573</c:v>
                </c:pt>
                <c:pt idx="191">
                  <c:v>767.75515589831502</c:v>
                </c:pt>
                <c:pt idx="192">
                  <c:v>768.70759875922579</c:v>
                </c:pt>
                <c:pt idx="193">
                  <c:v>768.95793622124575</c:v>
                </c:pt>
                <c:pt idx="194">
                  <c:v>769.3690864897967</c:v>
                </c:pt>
                <c:pt idx="195">
                  <c:v>769.78023675834754</c:v>
                </c:pt>
                <c:pt idx="196">
                  <c:v>770.56109069623756</c:v>
                </c:pt>
                <c:pt idx="197">
                  <c:v>771.41654877845929</c:v>
                </c:pt>
                <c:pt idx="198">
                  <c:v>771.60388714352951</c:v>
                </c:pt>
                <c:pt idx="199">
                  <c:v>772.47012107748401</c:v>
                </c:pt>
                <c:pt idx="200">
                  <c:v>772.93349406173672</c:v>
                </c:pt>
                <c:pt idx="201">
                  <c:v>772.13771961434747</c:v>
                </c:pt>
                <c:pt idx="202">
                  <c:v>772.354898945895</c:v>
                </c:pt>
                <c:pt idx="203">
                  <c:v>772.99068978279297</c:v>
                </c:pt>
                <c:pt idx="204">
                  <c:v>773.48473324849977</c:v>
                </c:pt>
                <c:pt idx="205">
                  <c:v>773.4615240107903</c:v>
                </c:pt>
                <c:pt idx="206">
                  <c:v>774.35428260471895</c:v>
                </c:pt>
                <c:pt idx="207">
                  <c:v>774.81516878942921</c:v>
                </c:pt>
                <c:pt idx="208">
                  <c:v>775.30589652596939</c:v>
                </c:pt>
                <c:pt idx="209">
                  <c:v>775.91972066380697</c:v>
                </c:pt>
                <c:pt idx="210">
                  <c:v>776.59985935893644</c:v>
                </c:pt>
                <c:pt idx="211">
                  <c:v>776.83776283924897</c:v>
                </c:pt>
                <c:pt idx="212">
                  <c:v>777.41055484332094</c:v>
                </c:pt>
                <c:pt idx="213">
                  <c:v>777.9833468473928</c:v>
                </c:pt>
                <c:pt idx="214">
                  <c:v>778.66721573650102</c:v>
                </c:pt>
                <c:pt idx="215">
                  <c:v>779.02448663104713</c:v>
                </c:pt>
                <c:pt idx="216">
                  <c:v>779.62546095666471</c:v>
                </c:pt>
                <c:pt idx="217">
                  <c:v>780.05484772496197</c:v>
                </c:pt>
                <c:pt idx="218">
                  <c:v>780.99734339570523</c:v>
                </c:pt>
                <c:pt idx="219">
                  <c:v>781.60412160836393</c:v>
                </c:pt>
                <c:pt idx="220">
                  <c:v>782.14541419602278</c:v>
                </c:pt>
                <c:pt idx="221">
                  <c:v>782.20178156644863</c:v>
                </c:pt>
                <c:pt idx="222">
                  <c:v>783.81571215336055</c:v>
                </c:pt>
                <c:pt idx="223">
                  <c:v>784.16137678750943</c:v>
                </c:pt>
                <c:pt idx="224">
                  <c:v>782.86824429311628</c:v>
                </c:pt>
                <c:pt idx="225">
                  <c:v>783.44020529616023</c:v>
                </c:pt>
                <c:pt idx="226">
                  <c:v>784.07433826110628</c:v>
                </c:pt>
                <c:pt idx="227">
                  <c:v>784.7084712260521</c:v>
                </c:pt>
                <c:pt idx="228">
                  <c:v>785.28043429516492</c:v>
                </c:pt>
                <c:pt idx="229">
                  <c:v>785.59128378576736</c:v>
                </c:pt>
                <c:pt idx="230">
                  <c:v>785.96430317220313</c:v>
                </c:pt>
                <c:pt idx="231">
                  <c:v>787.64289045118971</c:v>
                </c:pt>
                <c:pt idx="232">
                  <c:v>787.91643800200495</c:v>
                </c:pt>
                <c:pt idx="233">
                  <c:v>788.15268361303299</c:v>
                </c:pt>
                <c:pt idx="234">
                  <c:v>788.45109911989459</c:v>
                </c:pt>
                <c:pt idx="235">
                  <c:v>789.9804786397325</c:v>
                </c:pt>
                <c:pt idx="236">
                  <c:v>790.47784000969739</c:v>
                </c:pt>
                <c:pt idx="237">
                  <c:v>790.97519920685954</c:v>
                </c:pt>
                <c:pt idx="238">
                  <c:v>791.39796232877313</c:v>
                </c:pt>
                <c:pt idx="239">
                  <c:v>792.25589693244206</c:v>
                </c:pt>
                <c:pt idx="240">
                  <c:v>792.39267070784956</c:v>
                </c:pt>
                <c:pt idx="241">
                  <c:v>792.89003211594422</c:v>
                </c:pt>
                <c:pt idx="242">
                  <c:v>793.46199296650047</c:v>
                </c:pt>
                <c:pt idx="243">
                  <c:v>793.88474827646462</c:v>
                </c:pt>
                <c:pt idx="244">
                  <c:v>795.04111862412526</c:v>
                </c:pt>
                <c:pt idx="245">
                  <c:v>794.95407053511542</c:v>
                </c:pt>
                <c:pt idx="246">
                  <c:v>795.52603360422813</c:v>
                </c:pt>
                <c:pt idx="247">
                  <c:v>795.94878891419194</c:v>
                </c:pt>
                <c:pt idx="248">
                  <c:v>796.65752575871238</c:v>
                </c:pt>
                <c:pt idx="249">
                  <c:v>797.44086648280688</c:v>
                </c:pt>
                <c:pt idx="250">
                  <c:v>797.93822796713221</c:v>
                </c:pt>
                <c:pt idx="251">
                  <c:v>798.51018874145791</c:v>
                </c:pt>
                <c:pt idx="252">
                  <c:v>799.14432170640373</c:v>
                </c:pt>
                <c:pt idx="253">
                  <c:v>799.92766243049846</c:v>
                </c:pt>
                <c:pt idx="254">
                  <c:v>800.42502395294071</c:v>
                </c:pt>
                <c:pt idx="255">
                  <c:v>801.14619244829794</c:v>
                </c:pt>
                <c:pt idx="256">
                  <c:v>801.40730601537246</c:v>
                </c:pt>
                <c:pt idx="257">
                  <c:v>802.33985449861552</c:v>
                </c:pt>
                <c:pt idx="258">
                  <c:v>802.76260980857955</c:v>
                </c:pt>
                <c:pt idx="259">
                  <c:v>803.33457287769215</c:v>
                </c:pt>
                <c:pt idx="260">
                  <c:v>803.90653594680475</c:v>
                </c:pt>
                <c:pt idx="261">
                  <c:v>804.68987667089948</c:v>
                </c:pt>
                <c:pt idx="262">
                  <c:v>804.82665044630699</c:v>
                </c:pt>
                <c:pt idx="263">
                  <c:v>805.32401204499934</c:v>
                </c:pt>
                <c:pt idx="264">
                  <c:v>805.74676494580922</c:v>
                </c:pt>
                <c:pt idx="265">
                  <c:v>806.24412655973799</c:v>
                </c:pt>
                <c:pt idx="266">
                  <c:v>806.76635128093199</c:v>
                </c:pt>
                <c:pt idx="267">
                  <c:v>807.16423863484977</c:v>
                </c:pt>
                <c:pt idx="268">
                  <c:v>807.51239006523963</c:v>
                </c:pt>
                <c:pt idx="269">
                  <c:v>807.89784343541623</c:v>
                </c:pt>
                <c:pt idx="270">
                  <c:v>808.3454667014264</c:v>
                </c:pt>
                <c:pt idx="271">
                  <c:v>809.94945010083882</c:v>
                </c:pt>
                <c:pt idx="272">
                  <c:v>810.22299765165394</c:v>
                </c:pt>
                <c:pt idx="273">
                  <c:v>810.60845102183077</c:v>
                </c:pt>
                <c:pt idx="274">
                  <c:v>811.05607428784083</c:v>
                </c:pt>
                <c:pt idx="275">
                  <c:v>812.2124344098072</c:v>
                </c:pt>
                <c:pt idx="276">
                  <c:v>812.67249165955832</c:v>
                </c:pt>
                <c:pt idx="277">
                  <c:v>813.13254890930932</c:v>
                </c:pt>
                <c:pt idx="278">
                  <c:v>813.46826635595812</c:v>
                </c:pt>
                <c:pt idx="279">
                  <c:v>814.55002259834976</c:v>
                </c:pt>
                <c:pt idx="280">
                  <c:v>815.04738434951776</c:v>
                </c:pt>
                <c:pt idx="281">
                  <c:v>815.5447435466732</c:v>
                </c:pt>
                <c:pt idx="282">
                  <c:v>813.44754559863441</c:v>
                </c:pt>
                <c:pt idx="283">
                  <c:v>814.14384847466943</c:v>
                </c:pt>
                <c:pt idx="284">
                  <c:v>814.7075245411354</c:v>
                </c:pt>
                <c:pt idx="285">
                  <c:v>815.23389636490515</c:v>
                </c:pt>
                <c:pt idx="286">
                  <c:v>815.81829343173069</c:v>
                </c:pt>
                <c:pt idx="287">
                  <c:v>816.51459398113445</c:v>
                </c:pt>
                <c:pt idx="288">
                  <c:v>815.60679213474305</c:v>
                </c:pt>
                <c:pt idx="289">
                  <c:v>816.1290189411518</c:v>
                </c:pt>
                <c:pt idx="290">
                  <c:v>816.78192336845439</c:v>
                </c:pt>
                <c:pt idx="291">
                  <c:v>817.43470730964589</c:v>
                </c:pt>
                <c:pt idx="292">
                  <c:v>818.14344416221286</c:v>
                </c:pt>
                <c:pt idx="293">
                  <c:v>818.47916161690796</c:v>
                </c:pt>
                <c:pt idx="294">
                  <c:v>817.40569722264479</c:v>
                </c:pt>
                <c:pt idx="295">
                  <c:v>818.31337776317969</c:v>
                </c:pt>
                <c:pt idx="296">
                  <c:v>818.75685638445862</c:v>
                </c:pt>
                <c:pt idx="297">
                  <c:v>819.20033500573766</c:v>
                </c:pt>
                <c:pt idx="298">
                  <c:v>819.95880778712376</c:v>
                </c:pt>
                <c:pt idx="299">
                  <c:v>820.71728056851009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55-4357-A985-3D9DE353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44240"/>
        <c:axId val="171046752"/>
      </c:scatterChart>
      <c:valAx>
        <c:axId val="68854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46752"/>
        <c:crosses val="autoZero"/>
        <c:crossBetween val="midCat"/>
      </c:valAx>
      <c:valAx>
        <c:axId val="1710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'720deg'!$F$7:$F$306</c:f>
              <c:numCache>
                <c:formatCode>General</c:formatCode>
                <c:ptCount val="300"/>
                <c:pt idx="0">
                  <c:v>0</c:v>
                </c:pt>
                <c:pt idx="1">
                  <c:v>2.7925268031909274E-3</c:v>
                </c:pt>
                <c:pt idx="2">
                  <c:v>5.5850536063818549E-3</c:v>
                </c:pt>
                <c:pt idx="3">
                  <c:v>8.3775804095727827E-3</c:v>
                </c:pt>
                <c:pt idx="4">
                  <c:v>1.2566370614359173E-2</c:v>
                </c:pt>
                <c:pt idx="5">
                  <c:v>1.3962634015954637E-2</c:v>
                </c:pt>
                <c:pt idx="6">
                  <c:v>1.6755160819145565E-2</c:v>
                </c:pt>
                <c:pt idx="7">
                  <c:v>1.9547687622336492E-2</c:v>
                </c:pt>
                <c:pt idx="8">
                  <c:v>2.3736477827122883E-2</c:v>
                </c:pt>
                <c:pt idx="9">
                  <c:v>2.7925268031909273E-2</c:v>
                </c:pt>
                <c:pt idx="10">
                  <c:v>3.0717794835100197E-2</c:v>
                </c:pt>
                <c:pt idx="11">
                  <c:v>3.3510321638291131E-2</c:v>
                </c:pt>
                <c:pt idx="12">
                  <c:v>3.7699111843077518E-2</c:v>
                </c:pt>
                <c:pt idx="13">
                  <c:v>4.1887902047863905E-2</c:v>
                </c:pt>
                <c:pt idx="14">
                  <c:v>4.4680428851054839E-2</c:v>
                </c:pt>
                <c:pt idx="15">
                  <c:v>4.7472955654245766E-2</c:v>
                </c:pt>
                <c:pt idx="16">
                  <c:v>5.166174585903216E-2</c:v>
                </c:pt>
                <c:pt idx="17">
                  <c:v>5.5850536063818547E-2</c:v>
                </c:pt>
                <c:pt idx="18">
                  <c:v>5.8643062867009474E-2</c:v>
                </c:pt>
                <c:pt idx="19">
                  <c:v>6.1435589670200394E-2</c:v>
                </c:pt>
                <c:pt idx="20">
                  <c:v>6.5624379874986788E-2</c:v>
                </c:pt>
                <c:pt idx="21">
                  <c:v>6.9813170079773196E-2</c:v>
                </c:pt>
                <c:pt idx="22">
                  <c:v>7.2605696882964116E-2</c:v>
                </c:pt>
                <c:pt idx="23">
                  <c:v>7.5398223686155036E-2</c:v>
                </c:pt>
                <c:pt idx="24">
                  <c:v>7.958701389094143E-2</c:v>
                </c:pt>
                <c:pt idx="25">
                  <c:v>8.377580409572781E-2</c:v>
                </c:pt>
                <c:pt idx="26">
                  <c:v>8.6568330898918744E-2</c:v>
                </c:pt>
                <c:pt idx="27">
                  <c:v>8.9360857702109678E-2</c:v>
                </c:pt>
                <c:pt idx="28">
                  <c:v>9.3549647906896058E-2</c:v>
                </c:pt>
                <c:pt idx="29">
                  <c:v>9.7738438111682452E-2</c:v>
                </c:pt>
                <c:pt idx="30">
                  <c:v>0.10053096491487339</c:v>
                </c:pt>
                <c:pt idx="31">
                  <c:v>0.10332349171806432</c:v>
                </c:pt>
                <c:pt idx="32">
                  <c:v>0.10751228192285071</c:v>
                </c:pt>
                <c:pt idx="33">
                  <c:v>0.11170107212763709</c:v>
                </c:pt>
                <c:pt idx="34">
                  <c:v>0.114493598930828</c:v>
                </c:pt>
                <c:pt idx="35">
                  <c:v>0.11728612573401895</c:v>
                </c:pt>
                <c:pt idx="36">
                  <c:v>0.12147491593880533</c:v>
                </c:pt>
                <c:pt idx="37">
                  <c:v>0.12566370614359174</c:v>
                </c:pt>
                <c:pt idx="38">
                  <c:v>0.12845623294678266</c:v>
                </c:pt>
                <c:pt idx="39">
                  <c:v>0.13124875974997358</c:v>
                </c:pt>
                <c:pt idx="40">
                  <c:v>0.13543754995475998</c:v>
                </c:pt>
                <c:pt idx="41">
                  <c:v>0.13962634015954639</c:v>
                </c:pt>
                <c:pt idx="42">
                  <c:v>0.14241886696273728</c:v>
                </c:pt>
                <c:pt idx="43">
                  <c:v>0.14521139376592823</c:v>
                </c:pt>
                <c:pt idx="44">
                  <c:v>0.14940018397071461</c:v>
                </c:pt>
                <c:pt idx="45">
                  <c:v>0.15358897417550102</c:v>
                </c:pt>
                <c:pt idx="46">
                  <c:v>0.15638150097869194</c:v>
                </c:pt>
                <c:pt idx="47">
                  <c:v>0.15917402778188286</c:v>
                </c:pt>
                <c:pt idx="48">
                  <c:v>0.16336281798666924</c:v>
                </c:pt>
                <c:pt idx="49">
                  <c:v>0.16755160819145562</c:v>
                </c:pt>
                <c:pt idx="50">
                  <c:v>0.17034413499464657</c:v>
                </c:pt>
                <c:pt idx="51">
                  <c:v>0.17313666179783749</c:v>
                </c:pt>
                <c:pt idx="52">
                  <c:v>0.1773254520026239</c:v>
                </c:pt>
                <c:pt idx="53">
                  <c:v>0.18151424220741028</c:v>
                </c:pt>
                <c:pt idx="54">
                  <c:v>0.18430676901060122</c:v>
                </c:pt>
                <c:pt idx="55">
                  <c:v>0.18709929581379212</c:v>
                </c:pt>
                <c:pt idx="56">
                  <c:v>0.19128808601857852</c:v>
                </c:pt>
                <c:pt idx="57">
                  <c:v>0.1954768762233649</c:v>
                </c:pt>
                <c:pt idx="58">
                  <c:v>0.19826940302655585</c:v>
                </c:pt>
                <c:pt idx="59">
                  <c:v>0.20106192982974677</c:v>
                </c:pt>
                <c:pt idx="60">
                  <c:v>0.20525072003453318</c:v>
                </c:pt>
                <c:pt idx="61">
                  <c:v>0.20943951023931956</c:v>
                </c:pt>
                <c:pt idx="62">
                  <c:v>0.21223203704251045</c:v>
                </c:pt>
                <c:pt idx="63">
                  <c:v>0.21502456384570143</c:v>
                </c:pt>
                <c:pt idx="64">
                  <c:v>0.21921335405048778</c:v>
                </c:pt>
                <c:pt idx="65">
                  <c:v>0.22340214425527419</c:v>
                </c:pt>
                <c:pt idx="66">
                  <c:v>0.22619467105846511</c:v>
                </c:pt>
                <c:pt idx="67">
                  <c:v>0.228987197861656</c:v>
                </c:pt>
                <c:pt idx="68">
                  <c:v>0.23317598806644244</c:v>
                </c:pt>
                <c:pt idx="69">
                  <c:v>0.23736477827122884</c:v>
                </c:pt>
                <c:pt idx="70">
                  <c:v>0.24015730507441974</c:v>
                </c:pt>
                <c:pt idx="71">
                  <c:v>0.24294983187761066</c:v>
                </c:pt>
                <c:pt idx="72">
                  <c:v>0.24713862208239709</c:v>
                </c:pt>
                <c:pt idx="73">
                  <c:v>0.25132741228718347</c:v>
                </c:pt>
                <c:pt idx="74">
                  <c:v>0.25411993909037439</c:v>
                </c:pt>
                <c:pt idx="75">
                  <c:v>0.25691246589356531</c:v>
                </c:pt>
                <c:pt idx="76">
                  <c:v>0.26110125609835177</c:v>
                </c:pt>
                <c:pt idx="77">
                  <c:v>0.26529004630313813</c:v>
                </c:pt>
                <c:pt idx="78">
                  <c:v>0.26808257310632905</c:v>
                </c:pt>
                <c:pt idx="79">
                  <c:v>0.27087509990951997</c:v>
                </c:pt>
                <c:pt idx="80">
                  <c:v>0.27506389011430632</c:v>
                </c:pt>
                <c:pt idx="81">
                  <c:v>0.27925268031909278</c:v>
                </c:pt>
                <c:pt idx="82">
                  <c:v>0.2820452071222837</c:v>
                </c:pt>
                <c:pt idx="83">
                  <c:v>0.28483773392547457</c:v>
                </c:pt>
                <c:pt idx="84">
                  <c:v>0.28763026072866549</c:v>
                </c:pt>
                <c:pt idx="85">
                  <c:v>0.2918190509334519</c:v>
                </c:pt>
                <c:pt idx="86">
                  <c:v>0.29321531433504744</c:v>
                </c:pt>
                <c:pt idx="87">
                  <c:v>0.2960078411382383</c:v>
                </c:pt>
                <c:pt idx="88">
                  <c:v>0.29880036794142922</c:v>
                </c:pt>
                <c:pt idx="89">
                  <c:v>0.30298915814621558</c:v>
                </c:pt>
                <c:pt idx="90">
                  <c:v>0.30717794835100204</c:v>
                </c:pt>
                <c:pt idx="91">
                  <c:v>0.30997047515419296</c:v>
                </c:pt>
                <c:pt idx="92">
                  <c:v>0.31276300195738388</c:v>
                </c:pt>
                <c:pt idx="93">
                  <c:v>0.31695179216217023</c:v>
                </c:pt>
                <c:pt idx="94">
                  <c:v>0.32114058236695664</c:v>
                </c:pt>
                <c:pt idx="95">
                  <c:v>0.32393310917014762</c:v>
                </c:pt>
                <c:pt idx="96">
                  <c:v>0.32672563597333848</c:v>
                </c:pt>
                <c:pt idx="97">
                  <c:v>0.33091442617812489</c:v>
                </c:pt>
                <c:pt idx="98">
                  <c:v>0.33510321638291124</c:v>
                </c:pt>
                <c:pt idx="99">
                  <c:v>0.33789574318610222</c:v>
                </c:pt>
                <c:pt idx="100">
                  <c:v>0.34068826998929314</c:v>
                </c:pt>
                <c:pt idx="101">
                  <c:v>0.34487706019407954</c:v>
                </c:pt>
                <c:pt idx="102">
                  <c:v>0.34906585039886584</c:v>
                </c:pt>
                <c:pt idx="103">
                  <c:v>0.35185837720205682</c:v>
                </c:pt>
                <c:pt idx="104">
                  <c:v>0.35465090400524779</c:v>
                </c:pt>
                <c:pt idx="105">
                  <c:v>0.35883969421003414</c:v>
                </c:pt>
                <c:pt idx="106">
                  <c:v>0.36302848441482055</c:v>
                </c:pt>
                <c:pt idx="107">
                  <c:v>0.36582101121801153</c:v>
                </c:pt>
                <c:pt idx="108">
                  <c:v>0.36861353802120245</c:v>
                </c:pt>
                <c:pt idx="109">
                  <c:v>0.3728023282259888</c:v>
                </c:pt>
                <c:pt idx="110">
                  <c:v>0.37699111843077515</c:v>
                </c:pt>
                <c:pt idx="111">
                  <c:v>0.37978364523396613</c:v>
                </c:pt>
                <c:pt idx="112">
                  <c:v>0.38257617203715705</c:v>
                </c:pt>
                <c:pt idx="113">
                  <c:v>0.38676496224194346</c:v>
                </c:pt>
                <c:pt idx="114">
                  <c:v>0.39095375244672981</c:v>
                </c:pt>
                <c:pt idx="115">
                  <c:v>0.39374627924992073</c:v>
                </c:pt>
                <c:pt idx="116">
                  <c:v>0.3965388060531117</c:v>
                </c:pt>
                <c:pt idx="117">
                  <c:v>0.40072759625789811</c:v>
                </c:pt>
                <c:pt idx="118">
                  <c:v>0.40491638646268441</c:v>
                </c:pt>
                <c:pt idx="119">
                  <c:v>0.40770891326587544</c:v>
                </c:pt>
                <c:pt idx="120">
                  <c:v>0.41050144006906636</c:v>
                </c:pt>
                <c:pt idx="121">
                  <c:v>0.41469023027385277</c:v>
                </c:pt>
                <c:pt idx="122">
                  <c:v>0.41887902047863912</c:v>
                </c:pt>
                <c:pt idx="123">
                  <c:v>0.42167154728182998</c:v>
                </c:pt>
                <c:pt idx="124">
                  <c:v>0.4244640740850209</c:v>
                </c:pt>
                <c:pt idx="125">
                  <c:v>0.42865286428980731</c:v>
                </c:pt>
                <c:pt idx="126">
                  <c:v>0.43284165449459372</c:v>
                </c:pt>
                <c:pt idx="127">
                  <c:v>0.43563418129778464</c:v>
                </c:pt>
                <c:pt idx="128">
                  <c:v>0.43842670810097556</c:v>
                </c:pt>
                <c:pt idx="129">
                  <c:v>0.44261549830576208</c:v>
                </c:pt>
                <c:pt idx="130">
                  <c:v>0.44680428851054838</c:v>
                </c:pt>
                <c:pt idx="131">
                  <c:v>0.4495968153137393</c:v>
                </c:pt>
                <c:pt idx="132">
                  <c:v>0.45238934211693022</c:v>
                </c:pt>
                <c:pt idx="133">
                  <c:v>0.45657813232171662</c:v>
                </c:pt>
                <c:pt idx="134">
                  <c:v>0.46076692252650303</c:v>
                </c:pt>
                <c:pt idx="135">
                  <c:v>0.46355944932969395</c:v>
                </c:pt>
                <c:pt idx="136">
                  <c:v>0.46635197613288487</c:v>
                </c:pt>
                <c:pt idx="137">
                  <c:v>0.47054076633767117</c:v>
                </c:pt>
                <c:pt idx="138">
                  <c:v>0.47472955654245769</c:v>
                </c:pt>
                <c:pt idx="139">
                  <c:v>0.47752208334564861</c:v>
                </c:pt>
                <c:pt idx="140">
                  <c:v>0.48031461014883947</c:v>
                </c:pt>
                <c:pt idx="141">
                  <c:v>0.48310713695203045</c:v>
                </c:pt>
                <c:pt idx="142">
                  <c:v>0.48729592715681685</c:v>
                </c:pt>
                <c:pt idx="143">
                  <c:v>0.48869219055841223</c:v>
                </c:pt>
                <c:pt idx="144">
                  <c:v>0.49148471736160315</c:v>
                </c:pt>
                <c:pt idx="145">
                  <c:v>0.49427724416479418</c:v>
                </c:pt>
                <c:pt idx="146">
                  <c:v>0.49846603436958048</c:v>
                </c:pt>
                <c:pt idx="147">
                  <c:v>0.50265482457436694</c:v>
                </c:pt>
                <c:pt idx="148">
                  <c:v>0.50544735137755781</c:v>
                </c:pt>
                <c:pt idx="149">
                  <c:v>0.50823987818074878</c:v>
                </c:pt>
                <c:pt idx="150">
                  <c:v>0.51242866838553525</c:v>
                </c:pt>
                <c:pt idx="151">
                  <c:v>0.5166174585903216</c:v>
                </c:pt>
                <c:pt idx="152">
                  <c:v>0.51940998539351246</c:v>
                </c:pt>
                <c:pt idx="153">
                  <c:v>0.52220251219670355</c:v>
                </c:pt>
                <c:pt idx="154">
                  <c:v>0.52639130240148979</c:v>
                </c:pt>
                <c:pt idx="155">
                  <c:v>0.53058009260627625</c:v>
                </c:pt>
                <c:pt idx="156">
                  <c:v>0.53337261940946712</c:v>
                </c:pt>
                <c:pt idx="157">
                  <c:v>0.53616514621265809</c:v>
                </c:pt>
                <c:pt idx="158">
                  <c:v>0.54035393641744456</c:v>
                </c:pt>
                <c:pt idx="159">
                  <c:v>0.5445427266222308</c:v>
                </c:pt>
                <c:pt idx="160">
                  <c:v>0.54733525342542177</c:v>
                </c:pt>
                <c:pt idx="161">
                  <c:v>0.55012778022861264</c:v>
                </c:pt>
                <c:pt idx="162">
                  <c:v>0.55431657043339899</c:v>
                </c:pt>
                <c:pt idx="163">
                  <c:v>0.55850536063818557</c:v>
                </c:pt>
                <c:pt idx="164">
                  <c:v>0.56129788744137643</c:v>
                </c:pt>
                <c:pt idx="165">
                  <c:v>0.56409041424456741</c:v>
                </c:pt>
                <c:pt idx="166">
                  <c:v>0.56827920444935376</c:v>
                </c:pt>
                <c:pt idx="167">
                  <c:v>0.57246799465414011</c:v>
                </c:pt>
                <c:pt idx="168">
                  <c:v>0.57526052145733098</c:v>
                </c:pt>
                <c:pt idx="169">
                  <c:v>0.57805304826052184</c:v>
                </c:pt>
                <c:pt idx="170">
                  <c:v>0.5822418384653083</c:v>
                </c:pt>
                <c:pt idx="171">
                  <c:v>0.58643062867009488</c:v>
                </c:pt>
                <c:pt idx="172">
                  <c:v>0.58922315547328563</c:v>
                </c:pt>
                <c:pt idx="173">
                  <c:v>0.59201568227647661</c:v>
                </c:pt>
                <c:pt idx="174">
                  <c:v>0.59620447248126307</c:v>
                </c:pt>
                <c:pt idx="175">
                  <c:v>0.60039326268604931</c:v>
                </c:pt>
                <c:pt idx="176">
                  <c:v>0.60318578948924029</c:v>
                </c:pt>
                <c:pt idx="177">
                  <c:v>0.60597831629243115</c:v>
                </c:pt>
                <c:pt idx="178">
                  <c:v>0.61016710649721762</c:v>
                </c:pt>
                <c:pt idx="179">
                  <c:v>0.61435589670200408</c:v>
                </c:pt>
                <c:pt idx="180">
                  <c:v>0.61714842350519494</c:v>
                </c:pt>
                <c:pt idx="181">
                  <c:v>0.61994095030838592</c:v>
                </c:pt>
                <c:pt idx="182">
                  <c:v>0.62273347711157678</c:v>
                </c:pt>
                <c:pt idx="183">
                  <c:v>0.62692226731636325</c:v>
                </c:pt>
                <c:pt idx="184">
                  <c:v>0.62831853071795862</c:v>
                </c:pt>
                <c:pt idx="185">
                  <c:v>0.6311110575211496</c:v>
                </c:pt>
                <c:pt idx="186">
                  <c:v>0.63390358432434046</c:v>
                </c:pt>
                <c:pt idx="187">
                  <c:v>0.63809237452912693</c:v>
                </c:pt>
                <c:pt idx="188">
                  <c:v>0.64228116473391328</c:v>
                </c:pt>
                <c:pt idx="189">
                  <c:v>0.64507369153710425</c:v>
                </c:pt>
                <c:pt idx="190">
                  <c:v>0.64786621834029523</c:v>
                </c:pt>
                <c:pt idx="191">
                  <c:v>0.65065874514348609</c:v>
                </c:pt>
                <c:pt idx="192">
                  <c:v>0.65484753534827234</c:v>
                </c:pt>
                <c:pt idx="193">
                  <c:v>0.65624379874986793</c:v>
                </c:pt>
                <c:pt idx="194">
                  <c:v>0.6590363255530588</c:v>
                </c:pt>
                <c:pt idx="195">
                  <c:v>0.66182885235624977</c:v>
                </c:pt>
                <c:pt idx="196">
                  <c:v>0.66601764256103624</c:v>
                </c:pt>
                <c:pt idx="197">
                  <c:v>0.67020643276582248</c:v>
                </c:pt>
                <c:pt idx="198">
                  <c:v>0.67299895956901357</c:v>
                </c:pt>
                <c:pt idx="199">
                  <c:v>0.67579148637220443</c:v>
                </c:pt>
                <c:pt idx="200">
                  <c:v>0.67858401317539541</c:v>
                </c:pt>
                <c:pt idx="201">
                  <c:v>0.68277280338018176</c:v>
                </c:pt>
                <c:pt idx="202">
                  <c:v>0.68416906678177714</c:v>
                </c:pt>
                <c:pt idx="203">
                  <c:v>0.68696159358496822</c:v>
                </c:pt>
                <c:pt idx="204">
                  <c:v>0.68975412038815909</c:v>
                </c:pt>
                <c:pt idx="205">
                  <c:v>0.69394291059294555</c:v>
                </c:pt>
                <c:pt idx="206">
                  <c:v>0.69813170079773168</c:v>
                </c:pt>
                <c:pt idx="207">
                  <c:v>0.70092422760092288</c:v>
                </c:pt>
                <c:pt idx="208">
                  <c:v>0.70371675440411363</c:v>
                </c:pt>
                <c:pt idx="209">
                  <c:v>0.70650928120730461</c:v>
                </c:pt>
                <c:pt idx="210">
                  <c:v>0.71069807141209096</c:v>
                </c:pt>
                <c:pt idx="211">
                  <c:v>0.71209433481368656</c:v>
                </c:pt>
                <c:pt idx="212">
                  <c:v>0.71488686161687742</c:v>
                </c:pt>
                <c:pt idx="213">
                  <c:v>0.71767938842006829</c:v>
                </c:pt>
                <c:pt idx="214">
                  <c:v>0.72186817862485475</c:v>
                </c:pt>
                <c:pt idx="215">
                  <c:v>0.7260569688296411</c:v>
                </c:pt>
                <c:pt idx="216">
                  <c:v>0.72884949563283208</c:v>
                </c:pt>
                <c:pt idx="217">
                  <c:v>0.73164202243602305</c:v>
                </c:pt>
                <c:pt idx="218">
                  <c:v>0.73583081264080941</c:v>
                </c:pt>
                <c:pt idx="219">
                  <c:v>0.74001960284559576</c:v>
                </c:pt>
                <c:pt idx="220">
                  <c:v>0.74281212964878662</c:v>
                </c:pt>
                <c:pt idx="221">
                  <c:v>0.7456046564519776</c:v>
                </c:pt>
                <c:pt idx="222">
                  <c:v>0.74979344665676395</c:v>
                </c:pt>
                <c:pt idx="223">
                  <c:v>0.7539822368615503</c:v>
                </c:pt>
                <c:pt idx="224">
                  <c:v>0.75677476366474128</c:v>
                </c:pt>
                <c:pt idx="225">
                  <c:v>0.75956729046793225</c:v>
                </c:pt>
                <c:pt idx="226">
                  <c:v>0.76375608067271861</c:v>
                </c:pt>
                <c:pt idx="227">
                  <c:v>0.76794487087750496</c:v>
                </c:pt>
                <c:pt idx="228">
                  <c:v>0.77073739768069593</c:v>
                </c:pt>
                <c:pt idx="229">
                  <c:v>0.77352992448388691</c:v>
                </c:pt>
                <c:pt idx="230">
                  <c:v>0.77771871468867337</c:v>
                </c:pt>
                <c:pt idx="231">
                  <c:v>0.78190750489345962</c:v>
                </c:pt>
                <c:pt idx="232">
                  <c:v>0.78470003169665048</c:v>
                </c:pt>
                <c:pt idx="233">
                  <c:v>0.78749255849984146</c:v>
                </c:pt>
                <c:pt idx="234">
                  <c:v>0.79168134870462781</c:v>
                </c:pt>
                <c:pt idx="235">
                  <c:v>0.79587013890941438</c:v>
                </c:pt>
                <c:pt idx="236">
                  <c:v>0.79866266571260525</c:v>
                </c:pt>
                <c:pt idx="237">
                  <c:v>0.80145519251579622</c:v>
                </c:pt>
                <c:pt idx="238">
                  <c:v>0.80424771931898709</c:v>
                </c:pt>
                <c:pt idx="239">
                  <c:v>0.80843650952377344</c:v>
                </c:pt>
                <c:pt idx="240">
                  <c:v>0.80983277292536882</c:v>
                </c:pt>
                <c:pt idx="241">
                  <c:v>0.81262529972855968</c:v>
                </c:pt>
                <c:pt idx="242">
                  <c:v>0.81541782653175088</c:v>
                </c:pt>
                <c:pt idx="243">
                  <c:v>0.81821035333494174</c:v>
                </c:pt>
                <c:pt idx="244">
                  <c:v>0.82239914353972809</c:v>
                </c:pt>
                <c:pt idx="245">
                  <c:v>0.82379540694132358</c:v>
                </c:pt>
                <c:pt idx="246">
                  <c:v>0.82658793374451456</c:v>
                </c:pt>
                <c:pt idx="247">
                  <c:v>0.82938046054770553</c:v>
                </c:pt>
                <c:pt idx="248">
                  <c:v>0.83356925075249166</c:v>
                </c:pt>
                <c:pt idx="249">
                  <c:v>0.83775804095727824</c:v>
                </c:pt>
                <c:pt idx="250">
                  <c:v>0.84055056776046921</c:v>
                </c:pt>
                <c:pt idx="251">
                  <c:v>0.84334309456365997</c:v>
                </c:pt>
                <c:pt idx="252">
                  <c:v>0.84753188476844643</c:v>
                </c:pt>
                <c:pt idx="253">
                  <c:v>0.85172067497323289</c:v>
                </c:pt>
                <c:pt idx="254">
                  <c:v>0.85451320177642365</c:v>
                </c:pt>
                <c:pt idx="255">
                  <c:v>0.85730572857961462</c:v>
                </c:pt>
                <c:pt idx="256">
                  <c:v>0.86149451878440109</c:v>
                </c:pt>
                <c:pt idx="257">
                  <c:v>0.86568330898918744</c:v>
                </c:pt>
                <c:pt idx="258">
                  <c:v>0.8684758357923783</c:v>
                </c:pt>
                <c:pt idx="259">
                  <c:v>0.87126836259556928</c:v>
                </c:pt>
                <c:pt idx="260">
                  <c:v>0.87406088939876025</c:v>
                </c:pt>
                <c:pt idx="261">
                  <c:v>0.8782496796035465</c:v>
                </c:pt>
                <c:pt idx="262">
                  <c:v>0.87964594300514209</c:v>
                </c:pt>
                <c:pt idx="263">
                  <c:v>0.88243846980833296</c:v>
                </c:pt>
                <c:pt idx="264">
                  <c:v>0.88523099661152416</c:v>
                </c:pt>
                <c:pt idx="265">
                  <c:v>0.88802352341471491</c:v>
                </c:pt>
                <c:pt idx="266">
                  <c:v>0.89221231361950115</c:v>
                </c:pt>
                <c:pt idx="267">
                  <c:v>0.89360857702109675</c:v>
                </c:pt>
                <c:pt idx="268">
                  <c:v>0.89640110382428762</c:v>
                </c:pt>
                <c:pt idx="269">
                  <c:v>0.89919363062747859</c:v>
                </c:pt>
                <c:pt idx="270">
                  <c:v>0.90338242083226505</c:v>
                </c:pt>
                <c:pt idx="271">
                  <c:v>0.90757121103705141</c:v>
                </c:pt>
                <c:pt idx="272">
                  <c:v>0.91036373784024227</c:v>
                </c:pt>
                <c:pt idx="273">
                  <c:v>0.91315626464343325</c:v>
                </c:pt>
                <c:pt idx="274">
                  <c:v>0.91734505484821971</c:v>
                </c:pt>
                <c:pt idx="275">
                  <c:v>0.92153384505300606</c:v>
                </c:pt>
                <c:pt idx="276">
                  <c:v>0.92432637185619693</c:v>
                </c:pt>
                <c:pt idx="277">
                  <c:v>0.9271188986593879</c:v>
                </c:pt>
                <c:pt idx="278">
                  <c:v>0.93130768886417425</c:v>
                </c:pt>
                <c:pt idx="279">
                  <c:v>0.9354964790689605</c:v>
                </c:pt>
                <c:pt idx="280">
                  <c:v>0.93828900587215158</c:v>
                </c:pt>
                <c:pt idx="281">
                  <c:v>0.94108153267534234</c:v>
                </c:pt>
                <c:pt idx="282">
                  <c:v>0.94527032288012891</c:v>
                </c:pt>
                <c:pt idx="283">
                  <c:v>0.94945911308491537</c:v>
                </c:pt>
                <c:pt idx="284">
                  <c:v>0.95225163988810613</c:v>
                </c:pt>
                <c:pt idx="285">
                  <c:v>0.95504416669129721</c:v>
                </c:pt>
                <c:pt idx="286">
                  <c:v>0.95923295689608357</c:v>
                </c:pt>
                <c:pt idx="287">
                  <c:v>0.96342174710087003</c:v>
                </c:pt>
                <c:pt idx="288">
                  <c:v>0.96621427390406089</c:v>
                </c:pt>
                <c:pt idx="289">
                  <c:v>0.96900680070725187</c:v>
                </c:pt>
                <c:pt idx="290">
                  <c:v>0.97319559091203833</c:v>
                </c:pt>
                <c:pt idx="291">
                  <c:v>0.97738438111682446</c:v>
                </c:pt>
                <c:pt idx="292">
                  <c:v>0.98017690792001555</c:v>
                </c:pt>
                <c:pt idx="293">
                  <c:v>0.9829694347232063</c:v>
                </c:pt>
                <c:pt idx="294">
                  <c:v>0.98715822492799288</c:v>
                </c:pt>
                <c:pt idx="295">
                  <c:v>0.99134701513277934</c:v>
                </c:pt>
                <c:pt idx="296">
                  <c:v>0.99413954193597021</c:v>
                </c:pt>
                <c:pt idx="297">
                  <c:v>0.99693206873916096</c:v>
                </c:pt>
                <c:pt idx="298">
                  <c:v>1.0011208589439475</c:v>
                </c:pt>
                <c:pt idx="299">
                  <c:v>1.0053096491487339</c:v>
                </c:pt>
              </c:numCache>
            </c:numRef>
          </c:xVal>
          <c:yVal>
            <c:numRef>
              <c:f>'720deg'!$K$7:$K$306</c:f>
              <c:numCache>
                <c:formatCode>General</c:formatCode>
                <c:ptCount val="300"/>
                <c:pt idx="0">
                  <c:v>0</c:v>
                </c:pt>
                <c:pt idx="1">
                  <c:v>344.27203627565603</c:v>
                </c:pt>
                <c:pt idx="2">
                  <c:v>632.9517482885102</c:v>
                </c:pt>
                <c:pt idx="3">
                  <c:v>640.36240032622675</c:v>
                </c:pt>
                <c:pt idx="4">
                  <c:v>636.99776535742433</c:v>
                </c:pt>
                <c:pt idx="5">
                  <c:v>628.06022058442045</c:v>
                </c:pt>
                <c:pt idx="6">
                  <c:v>632.36486443585898</c:v>
                </c:pt>
                <c:pt idx="7">
                  <c:v>632.77767256950347</c:v>
                </c:pt>
                <c:pt idx="8">
                  <c:v>634.50682471163725</c:v>
                </c:pt>
                <c:pt idx="9">
                  <c:v>635.1119450681847</c:v>
                </c:pt>
                <c:pt idx="10">
                  <c:v>635.29928369911579</c:v>
                </c:pt>
                <c:pt idx="11">
                  <c:v>635.86378638789438</c:v>
                </c:pt>
                <c:pt idx="12">
                  <c:v>636.7590329427868</c:v>
                </c:pt>
                <c:pt idx="13">
                  <c:v>637.58962280204776</c:v>
                </c:pt>
                <c:pt idx="14">
                  <c:v>638.05216685540813</c:v>
                </c:pt>
                <c:pt idx="15">
                  <c:v>638.78825846720849</c:v>
                </c:pt>
                <c:pt idx="16">
                  <c:v>639.78795045350387</c:v>
                </c:pt>
                <c:pt idx="17">
                  <c:v>640.75697195597525</c:v>
                </c:pt>
                <c:pt idx="18">
                  <c:v>641.40685464026774</c:v>
                </c:pt>
                <c:pt idx="19">
                  <c:v>642.17278780389677</c:v>
                </c:pt>
                <c:pt idx="20">
                  <c:v>643.20563707000383</c:v>
                </c:pt>
                <c:pt idx="21">
                  <c:v>644.15476430826106</c:v>
                </c:pt>
                <c:pt idx="22">
                  <c:v>644.88090863244554</c:v>
                </c:pt>
                <c:pt idx="23">
                  <c:v>645.53244918072653</c:v>
                </c:pt>
                <c:pt idx="24">
                  <c:v>646.60674504659789</c:v>
                </c:pt>
                <c:pt idx="25">
                  <c:v>647.66611997386838</c:v>
                </c:pt>
                <c:pt idx="26">
                  <c:v>648.3748568244016</c:v>
                </c:pt>
                <c:pt idx="27">
                  <c:v>649.09105423642188</c:v>
                </c:pt>
                <c:pt idx="28">
                  <c:v>650.16535010229325</c:v>
                </c:pt>
                <c:pt idx="29">
                  <c:v>651.13686001311987</c:v>
                </c:pt>
                <c:pt idx="30">
                  <c:v>651.84393905115303</c:v>
                </c:pt>
                <c:pt idx="31">
                  <c:v>652.53609731327151</c:v>
                </c:pt>
                <c:pt idx="32">
                  <c:v>653.59298567634278</c:v>
                </c:pt>
                <c:pt idx="33">
                  <c:v>654.62749287554163</c:v>
                </c:pt>
                <c:pt idx="34">
                  <c:v>655.3271115256174</c:v>
                </c:pt>
                <c:pt idx="35">
                  <c:v>656.07895289139537</c:v>
                </c:pt>
                <c:pt idx="36">
                  <c:v>657.07615815080692</c:v>
                </c:pt>
                <c:pt idx="37">
                  <c:v>658.0957445740911</c:v>
                </c:pt>
                <c:pt idx="38">
                  <c:v>658.61631391318861</c:v>
                </c:pt>
                <c:pt idx="39">
                  <c:v>659.08839073056265</c:v>
                </c:pt>
                <c:pt idx="40">
                  <c:v>659.64916329446453</c:v>
                </c:pt>
                <c:pt idx="41">
                  <c:v>661.53415472081076</c:v>
                </c:pt>
                <c:pt idx="42">
                  <c:v>662.16662987926964</c:v>
                </c:pt>
                <c:pt idx="43">
                  <c:v>662.76180309794154</c:v>
                </c:pt>
                <c:pt idx="44">
                  <c:v>664.03504271177826</c:v>
                </c:pt>
                <c:pt idx="45">
                  <c:v>664.95018370365824</c:v>
                </c:pt>
                <c:pt idx="46">
                  <c:v>665.63488157781921</c:v>
                </c:pt>
                <c:pt idx="47">
                  <c:v>666.31211906402268</c:v>
                </c:pt>
                <c:pt idx="48">
                  <c:v>667.33916587526426</c:v>
                </c:pt>
                <c:pt idx="49">
                  <c:v>668.35129191059082</c:v>
                </c:pt>
                <c:pt idx="50">
                  <c:v>669.02852939679428</c:v>
                </c:pt>
                <c:pt idx="51">
                  <c:v>669.70576688299786</c:v>
                </c:pt>
                <c:pt idx="52">
                  <c:v>670.71789291832442</c:v>
                </c:pt>
                <c:pt idx="53">
                  <c:v>671.73001895365098</c:v>
                </c:pt>
                <c:pt idx="54">
                  <c:v>672.40725643985456</c:v>
                </c:pt>
                <c:pt idx="55">
                  <c:v>673.07703353810052</c:v>
                </c:pt>
                <c:pt idx="56">
                  <c:v>674.08915957342742</c:v>
                </c:pt>
                <c:pt idx="57">
                  <c:v>675.07890444488146</c:v>
                </c:pt>
                <c:pt idx="58">
                  <c:v>675.75614193108504</c:v>
                </c:pt>
                <c:pt idx="59">
                  <c:v>676.42591902933123</c:v>
                </c:pt>
                <c:pt idx="60">
                  <c:v>677.49026439438273</c:v>
                </c:pt>
                <c:pt idx="61">
                  <c:v>677.5703701157363</c:v>
                </c:pt>
                <c:pt idx="62">
                  <c:v>678.64165098066553</c:v>
                </c:pt>
                <c:pt idx="63">
                  <c:v>679.37276900108418</c:v>
                </c:pt>
                <c:pt idx="64">
                  <c:v>680.30158730266965</c:v>
                </c:pt>
                <c:pt idx="65">
                  <c:v>681.31246987178713</c:v>
                </c:pt>
                <c:pt idx="66">
                  <c:v>681.94660284875897</c:v>
                </c:pt>
                <c:pt idx="67">
                  <c:v>682.59565660164571</c:v>
                </c:pt>
                <c:pt idx="68">
                  <c:v>683.58415800689079</c:v>
                </c:pt>
                <c:pt idx="69">
                  <c:v>684.55027824826357</c:v>
                </c:pt>
                <c:pt idx="70">
                  <c:v>685.23663389018441</c:v>
                </c:pt>
                <c:pt idx="71">
                  <c:v>685.35848751953552</c:v>
                </c:pt>
                <c:pt idx="72">
                  <c:v>686.33828514873881</c:v>
                </c:pt>
                <c:pt idx="73">
                  <c:v>687.31062238998481</c:v>
                </c:pt>
                <c:pt idx="74">
                  <c:v>687.93149246163819</c:v>
                </c:pt>
                <c:pt idx="75">
                  <c:v>688.56728330920623</c:v>
                </c:pt>
                <c:pt idx="76">
                  <c:v>689.15914076462332</c:v>
                </c:pt>
                <c:pt idx="77">
                  <c:v>690.48957662782607</c:v>
                </c:pt>
                <c:pt idx="78">
                  <c:v>691.11790708743683</c:v>
                </c:pt>
                <c:pt idx="79">
                  <c:v>691.7686187109199</c:v>
                </c:pt>
                <c:pt idx="80">
                  <c:v>692.7334955642084</c:v>
                </c:pt>
                <c:pt idx="81">
                  <c:v>693.6759912536246</c:v>
                </c:pt>
                <c:pt idx="82">
                  <c:v>694.31924248915038</c:v>
                </c:pt>
                <c:pt idx="83">
                  <c:v>694.97741450059084</c:v>
                </c:pt>
                <c:pt idx="84">
                  <c:v>695.61320534815923</c:v>
                </c:pt>
                <c:pt idx="85">
                  <c:v>696.54824064961792</c:v>
                </c:pt>
                <c:pt idx="86">
                  <c:v>696.78034161189169</c:v>
                </c:pt>
                <c:pt idx="87">
                  <c:v>697.46835517516195</c:v>
                </c:pt>
                <c:pt idx="88">
                  <c:v>698.15636873843209</c:v>
                </c:pt>
                <c:pt idx="89">
                  <c:v>699.06902287601883</c:v>
                </c:pt>
                <c:pt idx="90">
                  <c:v>700.00405817747753</c:v>
                </c:pt>
                <c:pt idx="91">
                  <c:v>700.6696905768755</c:v>
                </c:pt>
                <c:pt idx="92">
                  <c:v>701.26817948465668</c:v>
                </c:pt>
                <c:pt idx="93">
                  <c:v>702.21067517407278</c:v>
                </c:pt>
                <c:pt idx="94">
                  <c:v>703.14571047553147</c:v>
                </c:pt>
                <c:pt idx="95">
                  <c:v>703.77404093514247</c:v>
                </c:pt>
                <c:pt idx="96">
                  <c:v>704.40237139475323</c:v>
                </c:pt>
                <c:pt idx="97">
                  <c:v>705.33740669621216</c:v>
                </c:pt>
                <c:pt idx="98">
                  <c:v>706.26498160971335</c:v>
                </c:pt>
                <c:pt idx="99">
                  <c:v>706.90823284523913</c:v>
                </c:pt>
                <c:pt idx="100">
                  <c:v>707.51418214097771</c:v>
                </c:pt>
                <c:pt idx="101">
                  <c:v>708.45667783039391</c:v>
                </c:pt>
                <c:pt idx="102">
                  <c:v>709.36933196798032</c:v>
                </c:pt>
                <c:pt idx="103">
                  <c:v>710.00512281554859</c:v>
                </c:pt>
                <c:pt idx="104">
                  <c:v>710.61853249924468</c:v>
                </c:pt>
                <c:pt idx="105">
                  <c:v>711.57594896457579</c:v>
                </c:pt>
                <c:pt idx="106">
                  <c:v>712.51098426603448</c:v>
                </c:pt>
                <c:pt idx="107">
                  <c:v>713.07963162198587</c:v>
                </c:pt>
                <c:pt idx="108">
                  <c:v>713.71542246955403</c:v>
                </c:pt>
                <c:pt idx="109">
                  <c:v>715.0010960050123</c:v>
                </c:pt>
                <c:pt idx="110">
                  <c:v>715.67501772796095</c:v>
                </c:pt>
                <c:pt idx="111">
                  <c:v>715.85572491012579</c:v>
                </c:pt>
                <c:pt idx="112">
                  <c:v>716.76008972416162</c:v>
                </c:pt>
                <c:pt idx="113">
                  <c:v>717.67647405572689</c:v>
                </c:pt>
                <c:pt idx="114">
                  <c:v>718.59285838729193</c:v>
                </c:pt>
                <c:pt idx="115">
                  <c:v>719.43007970971087</c:v>
                </c:pt>
                <c:pt idx="116">
                  <c:v>720.11809327298124</c:v>
                </c:pt>
                <c:pt idx="117">
                  <c:v>720.70249034044059</c:v>
                </c:pt>
                <c:pt idx="118">
                  <c:v>721.63752564189951</c:v>
                </c:pt>
                <c:pt idx="119">
                  <c:v>722.24347493763798</c:v>
                </c:pt>
                <c:pt idx="120">
                  <c:v>722.84942423337645</c:v>
                </c:pt>
                <c:pt idx="121">
                  <c:v>723.74715759504829</c:v>
                </c:pt>
                <c:pt idx="122">
                  <c:v>724.13012418765697</c:v>
                </c:pt>
                <c:pt idx="123">
                  <c:v>725.26576102837316</c:v>
                </c:pt>
                <c:pt idx="124">
                  <c:v>725.86424993615435</c:v>
                </c:pt>
                <c:pt idx="125">
                  <c:v>726.78436446169815</c:v>
                </c:pt>
                <c:pt idx="126">
                  <c:v>727.65971665949746</c:v>
                </c:pt>
                <c:pt idx="127">
                  <c:v>727.88518616940689</c:v>
                </c:pt>
                <c:pt idx="128">
                  <c:v>728.79701137140034</c:v>
                </c:pt>
                <c:pt idx="129">
                  <c:v>729.79172863595943</c:v>
                </c:pt>
                <c:pt idx="130">
                  <c:v>729.25872604011954</c:v>
                </c:pt>
                <c:pt idx="131">
                  <c:v>730.03543532391973</c:v>
                </c:pt>
                <c:pt idx="132">
                  <c:v>730.52864986533757</c:v>
                </c:pt>
                <c:pt idx="133">
                  <c:v>731.4064888546767</c:v>
                </c:pt>
                <c:pt idx="134">
                  <c:v>732.28432784401593</c:v>
                </c:pt>
                <c:pt idx="135">
                  <c:v>732.55373074671081</c:v>
                </c:pt>
                <c:pt idx="136">
                  <c:v>733.55425166923396</c:v>
                </c:pt>
                <c:pt idx="137">
                  <c:v>734.37240755491371</c:v>
                </c:pt>
                <c:pt idx="138">
                  <c:v>735.22040499242303</c:v>
                </c:pt>
                <c:pt idx="139">
                  <c:v>735.8143347712662</c:v>
                </c:pt>
                <c:pt idx="140">
                  <c:v>736.40826455010949</c:v>
                </c:pt>
                <c:pt idx="141">
                  <c:v>736.9760829711015</c:v>
                </c:pt>
                <c:pt idx="142">
                  <c:v>737.71217458924957</c:v>
                </c:pt>
                <c:pt idx="143">
                  <c:v>738.38775416751082</c:v>
                </c:pt>
                <c:pt idx="144">
                  <c:v>738.72430056182259</c:v>
                </c:pt>
                <c:pt idx="145">
                  <c:v>739.12053005979362</c:v>
                </c:pt>
                <c:pt idx="146">
                  <c:v>740.55789814594027</c:v>
                </c:pt>
                <c:pt idx="147">
                  <c:v>741.18208394472686</c:v>
                </c:pt>
                <c:pt idx="148">
                  <c:v>741.42164529559182</c:v>
                </c:pt>
                <c:pt idx="149">
                  <c:v>741.72835013807401</c:v>
                </c:pt>
                <c:pt idx="150">
                  <c:v>742.1511054620097</c:v>
                </c:pt>
                <c:pt idx="151">
                  <c:v>743.09608716004948</c:v>
                </c:pt>
                <c:pt idx="152">
                  <c:v>743.47242285253151</c:v>
                </c:pt>
                <c:pt idx="153">
                  <c:v>744.1339105878036</c:v>
                </c:pt>
                <c:pt idx="154">
                  <c:v>744.84264744832933</c:v>
                </c:pt>
                <c:pt idx="155">
                  <c:v>746.18551728523676</c:v>
                </c:pt>
                <c:pt idx="156">
                  <c:v>746.39192135510541</c:v>
                </c:pt>
                <c:pt idx="157">
                  <c:v>747.14293374586691</c:v>
                </c:pt>
                <c:pt idx="158">
                  <c:v>748.18738806447709</c:v>
                </c:pt>
                <c:pt idx="159">
                  <c:v>749.06025346006618</c:v>
                </c:pt>
                <c:pt idx="160">
                  <c:v>749.40094451316872</c:v>
                </c:pt>
                <c:pt idx="161">
                  <c:v>750.16687767984479</c:v>
                </c:pt>
                <c:pt idx="162">
                  <c:v>751.16656967071026</c:v>
                </c:pt>
                <c:pt idx="163">
                  <c:v>751.71863838412992</c:v>
                </c:pt>
                <c:pt idx="164">
                  <c:v>752.43234883510411</c:v>
                </c:pt>
                <c:pt idx="165">
                  <c:v>753.00431191488701</c:v>
                </c:pt>
                <c:pt idx="166">
                  <c:v>753.86225653456131</c:v>
                </c:pt>
                <c:pt idx="167">
                  <c:v>754.71274076627833</c:v>
                </c:pt>
                <c:pt idx="168">
                  <c:v>755.21009996648672</c:v>
                </c:pt>
                <c:pt idx="169">
                  <c:v>755.82682474341709</c:v>
                </c:pt>
                <c:pt idx="170">
                  <c:v>756.16627103535518</c:v>
                </c:pt>
                <c:pt idx="171">
                  <c:v>756.98318350690909</c:v>
                </c:pt>
                <c:pt idx="172">
                  <c:v>757.19456115917967</c:v>
                </c:pt>
                <c:pt idx="173">
                  <c:v>758.19673993493814</c:v>
                </c:pt>
                <c:pt idx="174">
                  <c:v>758.93904852691753</c:v>
                </c:pt>
                <c:pt idx="175">
                  <c:v>759.78580255030124</c:v>
                </c:pt>
                <c:pt idx="176">
                  <c:v>760.42242231614534</c:v>
                </c:pt>
                <c:pt idx="177">
                  <c:v>761.07396285790446</c:v>
                </c:pt>
                <c:pt idx="178">
                  <c:v>761.72674679439478</c:v>
                </c:pt>
                <c:pt idx="179">
                  <c:v>762.07365482463047</c:v>
                </c:pt>
                <c:pt idx="180">
                  <c:v>762.34471558056032</c:v>
                </c:pt>
                <c:pt idx="181">
                  <c:v>763.65277026257354</c:v>
                </c:pt>
                <c:pt idx="182">
                  <c:v>764.30431080433277</c:v>
                </c:pt>
                <c:pt idx="183">
                  <c:v>765.03915900835477</c:v>
                </c:pt>
                <c:pt idx="184">
                  <c:v>761.55193412870221</c:v>
                </c:pt>
                <c:pt idx="185">
                  <c:v>765.95305652335526</c:v>
                </c:pt>
                <c:pt idx="186">
                  <c:v>766.55983621817563</c:v>
                </c:pt>
                <c:pt idx="187">
                  <c:v>765.14402011817776</c:v>
                </c:pt>
                <c:pt idx="188">
                  <c:v>765.58169621002571</c:v>
                </c:pt>
                <c:pt idx="189">
                  <c:v>766.09729190998064</c:v>
                </c:pt>
                <c:pt idx="190">
                  <c:v>766.87400118844573</c:v>
                </c:pt>
                <c:pt idx="191">
                  <c:v>767.75515589831502</c:v>
                </c:pt>
                <c:pt idx="192">
                  <c:v>768.70759875922579</c:v>
                </c:pt>
                <c:pt idx="193">
                  <c:v>768.95793622124575</c:v>
                </c:pt>
                <c:pt idx="194">
                  <c:v>769.3690864897967</c:v>
                </c:pt>
                <c:pt idx="195">
                  <c:v>769.78023675834754</c:v>
                </c:pt>
                <c:pt idx="196">
                  <c:v>770.56109069623756</c:v>
                </c:pt>
                <c:pt idx="197">
                  <c:v>771.41654877845929</c:v>
                </c:pt>
                <c:pt idx="198">
                  <c:v>771.60388714352951</c:v>
                </c:pt>
                <c:pt idx="199">
                  <c:v>772.47012107748401</c:v>
                </c:pt>
                <c:pt idx="200">
                  <c:v>772.93349406173672</c:v>
                </c:pt>
                <c:pt idx="201">
                  <c:v>772.13771961434747</c:v>
                </c:pt>
                <c:pt idx="202">
                  <c:v>772.354898945895</c:v>
                </c:pt>
                <c:pt idx="203">
                  <c:v>772.99068978279297</c:v>
                </c:pt>
                <c:pt idx="204">
                  <c:v>773.48473324849977</c:v>
                </c:pt>
                <c:pt idx="205">
                  <c:v>773.4615240107903</c:v>
                </c:pt>
                <c:pt idx="206">
                  <c:v>774.35428260471895</c:v>
                </c:pt>
                <c:pt idx="207">
                  <c:v>774.81516878942921</c:v>
                </c:pt>
                <c:pt idx="208">
                  <c:v>775.30589652596939</c:v>
                </c:pt>
                <c:pt idx="209">
                  <c:v>775.91972066380697</c:v>
                </c:pt>
                <c:pt idx="210">
                  <c:v>776.59985935893644</c:v>
                </c:pt>
                <c:pt idx="211">
                  <c:v>776.83776283924897</c:v>
                </c:pt>
                <c:pt idx="212">
                  <c:v>777.41055484332094</c:v>
                </c:pt>
                <c:pt idx="213">
                  <c:v>777.9833468473928</c:v>
                </c:pt>
                <c:pt idx="214">
                  <c:v>778.66721573650102</c:v>
                </c:pt>
                <c:pt idx="215">
                  <c:v>779.02448663104713</c:v>
                </c:pt>
                <c:pt idx="216">
                  <c:v>779.62546095666471</c:v>
                </c:pt>
                <c:pt idx="217">
                  <c:v>780.05484772496197</c:v>
                </c:pt>
                <c:pt idx="218">
                  <c:v>780.99734339570523</c:v>
                </c:pt>
                <c:pt idx="219">
                  <c:v>781.60412160836393</c:v>
                </c:pt>
                <c:pt idx="220">
                  <c:v>782.14541419602278</c:v>
                </c:pt>
                <c:pt idx="221">
                  <c:v>782.20178156644863</c:v>
                </c:pt>
                <c:pt idx="222">
                  <c:v>783.81571215336055</c:v>
                </c:pt>
                <c:pt idx="223">
                  <c:v>784.16137678750943</c:v>
                </c:pt>
                <c:pt idx="224">
                  <c:v>782.86824429311628</c:v>
                </c:pt>
                <c:pt idx="225">
                  <c:v>783.44020529616023</c:v>
                </c:pt>
                <c:pt idx="226">
                  <c:v>784.07433826110628</c:v>
                </c:pt>
                <c:pt idx="227">
                  <c:v>784.7084712260521</c:v>
                </c:pt>
                <c:pt idx="228">
                  <c:v>785.28043429516492</c:v>
                </c:pt>
                <c:pt idx="229">
                  <c:v>785.59128378576736</c:v>
                </c:pt>
                <c:pt idx="230">
                  <c:v>785.96430317220313</c:v>
                </c:pt>
                <c:pt idx="231">
                  <c:v>787.64289045118971</c:v>
                </c:pt>
                <c:pt idx="232">
                  <c:v>787.91643800200495</c:v>
                </c:pt>
                <c:pt idx="233">
                  <c:v>788.15268361303299</c:v>
                </c:pt>
                <c:pt idx="234">
                  <c:v>788.45109911989459</c:v>
                </c:pt>
                <c:pt idx="235">
                  <c:v>789.9804786397325</c:v>
                </c:pt>
                <c:pt idx="236">
                  <c:v>790.47784000969739</c:v>
                </c:pt>
                <c:pt idx="237">
                  <c:v>790.97519920685954</c:v>
                </c:pt>
                <c:pt idx="238">
                  <c:v>791.39796232877313</c:v>
                </c:pt>
                <c:pt idx="239">
                  <c:v>792.25589693244206</c:v>
                </c:pt>
                <c:pt idx="240">
                  <c:v>792.39267070784956</c:v>
                </c:pt>
                <c:pt idx="241">
                  <c:v>792.89003211594422</c:v>
                </c:pt>
                <c:pt idx="242">
                  <c:v>793.46199296650047</c:v>
                </c:pt>
                <c:pt idx="243">
                  <c:v>793.88474827646462</c:v>
                </c:pt>
                <c:pt idx="244">
                  <c:v>795.04111862412526</c:v>
                </c:pt>
                <c:pt idx="245">
                  <c:v>794.95407053511542</c:v>
                </c:pt>
                <c:pt idx="246">
                  <c:v>795.52603360422813</c:v>
                </c:pt>
                <c:pt idx="247">
                  <c:v>795.94878891419194</c:v>
                </c:pt>
                <c:pt idx="248">
                  <c:v>796.65752575871238</c:v>
                </c:pt>
                <c:pt idx="249">
                  <c:v>797.44086648280688</c:v>
                </c:pt>
                <c:pt idx="250">
                  <c:v>797.93822796713221</c:v>
                </c:pt>
                <c:pt idx="251">
                  <c:v>798.51018874145791</c:v>
                </c:pt>
                <c:pt idx="252">
                  <c:v>799.14432170640373</c:v>
                </c:pt>
                <c:pt idx="253">
                  <c:v>799.92766243049846</c:v>
                </c:pt>
                <c:pt idx="254">
                  <c:v>800.42502395294071</c:v>
                </c:pt>
                <c:pt idx="255">
                  <c:v>801.14619244829794</c:v>
                </c:pt>
                <c:pt idx="256">
                  <c:v>801.40730601537246</c:v>
                </c:pt>
                <c:pt idx="257">
                  <c:v>802.33985449861552</c:v>
                </c:pt>
                <c:pt idx="258">
                  <c:v>802.76260980857955</c:v>
                </c:pt>
                <c:pt idx="259">
                  <c:v>803.33457287769215</c:v>
                </c:pt>
                <c:pt idx="260">
                  <c:v>803.90653594680475</c:v>
                </c:pt>
                <c:pt idx="261">
                  <c:v>804.68987667089948</c:v>
                </c:pt>
                <c:pt idx="262">
                  <c:v>804.82665044630699</c:v>
                </c:pt>
                <c:pt idx="263">
                  <c:v>805.32401204499934</c:v>
                </c:pt>
                <c:pt idx="264">
                  <c:v>805.74676494580922</c:v>
                </c:pt>
                <c:pt idx="265">
                  <c:v>806.24412655973799</c:v>
                </c:pt>
                <c:pt idx="266">
                  <c:v>806.76635128093199</c:v>
                </c:pt>
                <c:pt idx="267">
                  <c:v>807.16423863484977</c:v>
                </c:pt>
                <c:pt idx="268">
                  <c:v>807.51239006523963</c:v>
                </c:pt>
                <c:pt idx="269">
                  <c:v>807.89784343541623</c:v>
                </c:pt>
                <c:pt idx="270">
                  <c:v>808.3454667014264</c:v>
                </c:pt>
                <c:pt idx="271">
                  <c:v>809.94945010083882</c:v>
                </c:pt>
                <c:pt idx="272">
                  <c:v>810.22299765165394</c:v>
                </c:pt>
                <c:pt idx="273">
                  <c:v>810.60845102183077</c:v>
                </c:pt>
                <c:pt idx="274">
                  <c:v>811.05607428784083</c:v>
                </c:pt>
                <c:pt idx="275">
                  <c:v>812.2124344098072</c:v>
                </c:pt>
                <c:pt idx="276">
                  <c:v>812.67249165955832</c:v>
                </c:pt>
                <c:pt idx="277">
                  <c:v>813.13254890930932</c:v>
                </c:pt>
                <c:pt idx="278">
                  <c:v>813.46826635595812</c:v>
                </c:pt>
                <c:pt idx="279">
                  <c:v>814.55002259834976</c:v>
                </c:pt>
                <c:pt idx="280">
                  <c:v>815.04738434951776</c:v>
                </c:pt>
                <c:pt idx="281">
                  <c:v>815.5447435466732</c:v>
                </c:pt>
                <c:pt idx="282">
                  <c:v>813.44754559863441</c:v>
                </c:pt>
                <c:pt idx="283">
                  <c:v>814.14384847466943</c:v>
                </c:pt>
                <c:pt idx="284">
                  <c:v>814.7075245411354</c:v>
                </c:pt>
                <c:pt idx="285">
                  <c:v>815.23389636490515</c:v>
                </c:pt>
                <c:pt idx="286">
                  <c:v>815.81829343173069</c:v>
                </c:pt>
                <c:pt idx="287">
                  <c:v>816.51459398113445</c:v>
                </c:pt>
                <c:pt idx="288">
                  <c:v>815.60679213474305</c:v>
                </c:pt>
                <c:pt idx="289">
                  <c:v>816.1290189411518</c:v>
                </c:pt>
                <c:pt idx="290">
                  <c:v>816.78192336845439</c:v>
                </c:pt>
                <c:pt idx="291">
                  <c:v>817.43470730964589</c:v>
                </c:pt>
                <c:pt idx="292">
                  <c:v>818.14344416221286</c:v>
                </c:pt>
                <c:pt idx="293">
                  <c:v>818.47916161690796</c:v>
                </c:pt>
                <c:pt idx="294">
                  <c:v>817.40569722264479</c:v>
                </c:pt>
                <c:pt idx="295">
                  <c:v>818.31337776317969</c:v>
                </c:pt>
                <c:pt idx="296">
                  <c:v>818.75685638445862</c:v>
                </c:pt>
                <c:pt idx="297">
                  <c:v>819.20033500573766</c:v>
                </c:pt>
                <c:pt idx="298">
                  <c:v>819.95880778712376</c:v>
                </c:pt>
                <c:pt idx="299">
                  <c:v>820.71728056851009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CF-407C-A25A-3BA0A3BE2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69712"/>
        <c:axId val="693270368"/>
      </c:scatterChart>
      <c:valAx>
        <c:axId val="69326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70368"/>
        <c:crosses val="autoZero"/>
        <c:crossBetween val="midCat"/>
      </c:valAx>
      <c:valAx>
        <c:axId val="69327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6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Torque-Twist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'360deg'!$C$7:$C$295</c:f>
              <c:numCache>
                <c:formatCode>General</c:formatCode>
                <c:ptCount val="289"/>
                <c:pt idx="0">
                  <c:v>0</c:v>
                </c:pt>
                <c:pt idx="1">
                  <c:v>1.7453292519943295E-2</c:v>
                </c:pt>
                <c:pt idx="2">
                  <c:v>3.4906585039886591E-2</c:v>
                </c:pt>
                <c:pt idx="3">
                  <c:v>6.1086523819801536E-2</c:v>
                </c:pt>
                <c:pt idx="4">
                  <c:v>8.7266462599716474E-2</c:v>
                </c:pt>
                <c:pt idx="5">
                  <c:v>0.10471975511965977</c:v>
                </c:pt>
                <c:pt idx="6">
                  <c:v>0.12217304763960307</c:v>
                </c:pt>
                <c:pt idx="7">
                  <c:v>0.14835298641951802</c:v>
                </c:pt>
                <c:pt idx="8">
                  <c:v>0.17453292519943295</c:v>
                </c:pt>
                <c:pt idx="9">
                  <c:v>0.19198621771937624</c:v>
                </c:pt>
                <c:pt idx="10">
                  <c:v>0.20943951023931953</c:v>
                </c:pt>
                <c:pt idx="11">
                  <c:v>0.23561944901923448</c:v>
                </c:pt>
                <c:pt idx="12">
                  <c:v>0.26179938779914941</c:v>
                </c:pt>
                <c:pt idx="13">
                  <c:v>0.27925268031909273</c:v>
                </c:pt>
                <c:pt idx="14">
                  <c:v>0.29670597283903605</c:v>
                </c:pt>
                <c:pt idx="15">
                  <c:v>0.32288591161895097</c:v>
                </c:pt>
                <c:pt idx="16">
                  <c:v>0.3490658503988659</c:v>
                </c:pt>
                <c:pt idx="17">
                  <c:v>0.36651914291880922</c:v>
                </c:pt>
                <c:pt idx="18">
                  <c:v>0.38397243543875248</c:v>
                </c:pt>
                <c:pt idx="19">
                  <c:v>0.41015237421866746</c:v>
                </c:pt>
                <c:pt idx="20">
                  <c:v>0.43633231299858238</c:v>
                </c:pt>
                <c:pt idx="21">
                  <c:v>0.4537856055185257</c:v>
                </c:pt>
                <c:pt idx="22">
                  <c:v>0.47123889803846897</c:v>
                </c:pt>
                <c:pt idx="23">
                  <c:v>0.49741883681838389</c:v>
                </c:pt>
                <c:pt idx="24">
                  <c:v>0.52359877559829882</c:v>
                </c:pt>
                <c:pt idx="25">
                  <c:v>0.54105206811824214</c:v>
                </c:pt>
                <c:pt idx="26">
                  <c:v>0.55850536063818546</c:v>
                </c:pt>
                <c:pt idx="27">
                  <c:v>0.58468529941810032</c:v>
                </c:pt>
                <c:pt idx="28">
                  <c:v>0.6108652381980153</c:v>
                </c:pt>
                <c:pt idx="29">
                  <c:v>0.62831853071795862</c:v>
                </c:pt>
                <c:pt idx="30">
                  <c:v>0.64577182323790194</c:v>
                </c:pt>
                <c:pt idx="31">
                  <c:v>0.67195176201781692</c:v>
                </c:pt>
                <c:pt idx="32">
                  <c:v>0.69813170079773179</c:v>
                </c:pt>
                <c:pt idx="33">
                  <c:v>0.715584993317675</c:v>
                </c:pt>
                <c:pt idx="34">
                  <c:v>0.73303828583761843</c:v>
                </c:pt>
                <c:pt idx="35">
                  <c:v>0.7592182246175333</c:v>
                </c:pt>
                <c:pt idx="36">
                  <c:v>0.78539816339744828</c:v>
                </c:pt>
                <c:pt idx="37">
                  <c:v>0.80285145591739149</c:v>
                </c:pt>
                <c:pt idx="38">
                  <c:v>0.82030474843733492</c:v>
                </c:pt>
                <c:pt idx="39">
                  <c:v>0.84648468721724979</c:v>
                </c:pt>
                <c:pt idx="40">
                  <c:v>0.87266462599716477</c:v>
                </c:pt>
                <c:pt idx="41">
                  <c:v>0.89011791851710798</c:v>
                </c:pt>
                <c:pt idx="42">
                  <c:v>0.90757121103705141</c:v>
                </c:pt>
                <c:pt idx="43">
                  <c:v>0.93375114981696627</c:v>
                </c:pt>
                <c:pt idx="44">
                  <c:v>0.95993108859688125</c:v>
                </c:pt>
                <c:pt idx="45">
                  <c:v>0.97738438111682457</c:v>
                </c:pt>
                <c:pt idx="46">
                  <c:v>0.99483767363676778</c:v>
                </c:pt>
                <c:pt idx="47">
                  <c:v>1.0210176124166828</c:v>
                </c:pt>
                <c:pt idx="48">
                  <c:v>1.0471975511965976</c:v>
                </c:pt>
                <c:pt idx="49">
                  <c:v>1.064650843716541</c:v>
                </c:pt>
                <c:pt idx="50">
                  <c:v>1.0821041362364843</c:v>
                </c:pt>
                <c:pt idx="51">
                  <c:v>1.1082840750163994</c:v>
                </c:pt>
                <c:pt idx="52">
                  <c:v>1.1344640137963142</c:v>
                </c:pt>
                <c:pt idx="53">
                  <c:v>1.1519173063162575</c:v>
                </c:pt>
                <c:pt idx="54">
                  <c:v>1.1693705988362006</c:v>
                </c:pt>
                <c:pt idx="55">
                  <c:v>1.1955505376161157</c:v>
                </c:pt>
                <c:pt idx="56">
                  <c:v>1.2217304763960306</c:v>
                </c:pt>
                <c:pt idx="57">
                  <c:v>1.2391837689159739</c:v>
                </c:pt>
                <c:pt idx="58">
                  <c:v>1.2566370614359172</c:v>
                </c:pt>
                <c:pt idx="59">
                  <c:v>1.2828170002158323</c:v>
                </c:pt>
                <c:pt idx="60">
                  <c:v>1.3089969389957472</c:v>
                </c:pt>
                <c:pt idx="61">
                  <c:v>1.3264502315156903</c:v>
                </c:pt>
                <c:pt idx="62">
                  <c:v>1.3439035240356338</c:v>
                </c:pt>
                <c:pt idx="63">
                  <c:v>1.3700834628155485</c:v>
                </c:pt>
                <c:pt idx="64">
                  <c:v>1.3962634015954636</c:v>
                </c:pt>
                <c:pt idx="65">
                  <c:v>1.4137166941154069</c:v>
                </c:pt>
                <c:pt idx="66">
                  <c:v>1.43116998663535</c:v>
                </c:pt>
                <c:pt idx="67">
                  <c:v>1.4573499254152653</c:v>
                </c:pt>
                <c:pt idx="68">
                  <c:v>1.4835298641951802</c:v>
                </c:pt>
                <c:pt idx="69">
                  <c:v>1.5009831567151233</c:v>
                </c:pt>
                <c:pt idx="70">
                  <c:v>1.5184364492350666</c:v>
                </c:pt>
                <c:pt idx="71">
                  <c:v>1.5446163880149817</c:v>
                </c:pt>
                <c:pt idx="72">
                  <c:v>1.5707963267948966</c:v>
                </c:pt>
                <c:pt idx="73">
                  <c:v>1.5882496193148399</c:v>
                </c:pt>
                <c:pt idx="74">
                  <c:v>1.605702911834783</c:v>
                </c:pt>
                <c:pt idx="75">
                  <c:v>1.6318828506146983</c:v>
                </c:pt>
                <c:pt idx="76">
                  <c:v>1.6580627893946132</c:v>
                </c:pt>
                <c:pt idx="77">
                  <c:v>1.6755160819145563</c:v>
                </c:pt>
                <c:pt idx="78">
                  <c:v>1.6929693744344996</c:v>
                </c:pt>
                <c:pt idx="79">
                  <c:v>1.7191493132144144</c:v>
                </c:pt>
                <c:pt idx="80">
                  <c:v>1.7453292519943295</c:v>
                </c:pt>
                <c:pt idx="81">
                  <c:v>1.7627825445142729</c:v>
                </c:pt>
                <c:pt idx="82">
                  <c:v>1.780235837034216</c:v>
                </c:pt>
                <c:pt idx="83">
                  <c:v>1.8064157758141308</c:v>
                </c:pt>
                <c:pt idx="84">
                  <c:v>1.8325957145940461</c:v>
                </c:pt>
                <c:pt idx="85">
                  <c:v>1.8500490071139892</c:v>
                </c:pt>
                <c:pt idx="86">
                  <c:v>1.8675022996339325</c:v>
                </c:pt>
                <c:pt idx="87">
                  <c:v>1.8936822384138474</c:v>
                </c:pt>
                <c:pt idx="88">
                  <c:v>1.9198621771937625</c:v>
                </c:pt>
                <c:pt idx="89">
                  <c:v>1.9373154697137058</c:v>
                </c:pt>
                <c:pt idx="90">
                  <c:v>1.9547687622336491</c:v>
                </c:pt>
                <c:pt idx="91">
                  <c:v>1.9809487010135638</c:v>
                </c:pt>
                <c:pt idx="92">
                  <c:v>2.0071286397934789</c:v>
                </c:pt>
                <c:pt idx="93">
                  <c:v>2.0245819323134224</c:v>
                </c:pt>
                <c:pt idx="94">
                  <c:v>2.0420352248333655</c:v>
                </c:pt>
                <c:pt idx="95">
                  <c:v>2.0682151636132806</c:v>
                </c:pt>
                <c:pt idx="96">
                  <c:v>2.0943951023931953</c:v>
                </c:pt>
                <c:pt idx="97">
                  <c:v>2.1118483949131388</c:v>
                </c:pt>
                <c:pt idx="98">
                  <c:v>2.1293016874330819</c:v>
                </c:pt>
                <c:pt idx="99">
                  <c:v>2.155481626212997</c:v>
                </c:pt>
                <c:pt idx="100">
                  <c:v>2.1816615649929116</c:v>
                </c:pt>
                <c:pt idx="101">
                  <c:v>2.1991148575128552</c:v>
                </c:pt>
                <c:pt idx="102">
                  <c:v>2.2165681500327987</c:v>
                </c:pt>
                <c:pt idx="103">
                  <c:v>2.2427480888127134</c:v>
                </c:pt>
                <c:pt idx="104">
                  <c:v>2.2689280275926285</c:v>
                </c:pt>
                <c:pt idx="105">
                  <c:v>2.286381320112572</c:v>
                </c:pt>
                <c:pt idx="106">
                  <c:v>2.3038346126325151</c:v>
                </c:pt>
                <c:pt idx="107">
                  <c:v>2.3300145514124297</c:v>
                </c:pt>
                <c:pt idx="108">
                  <c:v>2.3561944901923448</c:v>
                </c:pt>
                <c:pt idx="109">
                  <c:v>2.3736477827122884</c:v>
                </c:pt>
                <c:pt idx="110">
                  <c:v>2.3911010752322315</c:v>
                </c:pt>
                <c:pt idx="111">
                  <c:v>2.4172810140121466</c:v>
                </c:pt>
                <c:pt idx="112">
                  <c:v>2.4434609527920612</c:v>
                </c:pt>
                <c:pt idx="113">
                  <c:v>2.4609142453120043</c:v>
                </c:pt>
                <c:pt idx="114">
                  <c:v>2.4783675378319479</c:v>
                </c:pt>
                <c:pt idx="115">
                  <c:v>2.5045474766118629</c:v>
                </c:pt>
                <c:pt idx="116">
                  <c:v>2.5307274153917776</c:v>
                </c:pt>
                <c:pt idx="117">
                  <c:v>2.5481807079117211</c:v>
                </c:pt>
                <c:pt idx="118">
                  <c:v>2.5656340004316647</c:v>
                </c:pt>
                <c:pt idx="119">
                  <c:v>2.5918139392115793</c:v>
                </c:pt>
                <c:pt idx="120">
                  <c:v>2.6179938779914944</c:v>
                </c:pt>
                <c:pt idx="121">
                  <c:v>2.6354471705114375</c:v>
                </c:pt>
                <c:pt idx="122">
                  <c:v>2.6529004630313806</c:v>
                </c:pt>
                <c:pt idx="123">
                  <c:v>2.6790804018112957</c:v>
                </c:pt>
                <c:pt idx="124">
                  <c:v>2.7052603405912108</c:v>
                </c:pt>
                <c:pt idx="125">
                  <c:v>2.7227136331111539</c:v>
                </c:pt>
                <c:pt idx="126">
                  <c:v>2.740166925631097</c:v>
                </c:pt>
                <c:pt idx="127">
                  <c:v>2.7663468644110125</c:v>
                </c:pt>
                <c:pt idx="128">
                  <c:v>2.7925268031909272</c:v>
                </c:pt>
                <c:pt idx="129">
                  <c:v>2.8099800957108703</c:v>
                </c:pt>
                <c:pt idx="130">
                  <c:v>2.8274333882308138</c:v>
                </c:pt>
                <c:pt idx="131">
                  <c:v>2.8536133270107289</c:v>
                </c:pt>
                <c:pt idx="132">
                  <c:v>2.8797932657906435</c:v>
                </c:pt>
                <c:pt idx="133">
                  <c:v>2.8972465583105871</c:v>
                </c:pt>
                <c:pt idx="134">
                  <c:v>2.9146998508305306</c:v>
                </c:pt>
                <c:pt idx="135">
                  <c:v>2.9408797896104448</c:v>
                </c:pt>
                <c:pt idx="136">
                  <c:v>2.9670597283903604</c:v>
                </c:pt>
                <c:pt idx="137">
                  <c:v>2.9845130209103035</c:v>
                </c:pt>
                <c:pt idx="138">
                  <c:v>3.0019663134302466</c:v>
                </c:pt>
                <c:pt idx="139">
                  <c:v>3.0281462522101616</c:v>
                </c:pt>
                <c:pt idx="140">
                  <c:v>3.0543261909900763</c:v>
                </c:pt>
                <c:pt idx="141">
                  <c:v>3.0717794835100198</c:v>
                </c:pt>
                <c:pt idx="142">
                  <c:v>3.0892327760299634</c:v>
                </c:pt>
                <c:pt idx="143">
                  <c:v>3.115412714809878</c:v>
                </c:pt>
                <c:pt idx="144">
                  <c:v>3.1415926535897931</c:v>
                </c:pt>
                <c:pt idx="145">
                  <c:v>3.1590459461097362</c:v>
                </c:pt>
                <c:pt idx="146">
                  <c:v>3.1764992386296798</c:v>
                </c:pt>
                <c:pt idx="147">
                  <c:v>3.2026791774095948</c:v>
                </c:pt>
                <c:pt idx="148">
                  <c:v>3.2288591161895095</c:v>
                </c:pt>
                <c:pt idx="149">
                  <c:v>3.2463124087094526</c:v>
                </c:pt>
                <c:pt idx="150">
                  <c:v>3.2637657012293966</c:v>
                </c:pt>
                <c:pt idx="151">
                  <c:v>3.2899456400093112</c:v>
                </c:pt>
                <c:pt idx="152">
                  <c:v>3.3161255787892263</c:v>
                </c:pt>
                <c:pt idx="153">
                  <c:v>3.3335788713091694</c:v>
                </c:pt>
                <c:pt idx="154">
                  <c:v>3.3510321638291125</c:v>
                </c:pt>
                <c:pt idx="155">
                  <c:v>3.377212102609028</c:v>
                </c:pt>
                <c:pt idx="156">
                  <c:v>3.4033920413889422</c:v>
                </c:pt>
                <c:pt idx="157">
                  <c:v>3.4208453339088858</c:v>
                </c:pt>
                <c:pt idx="158">
                  <c:v>3.4382986264288289</c:v>
                </c:pt>
                <c:pt idx="159">
                  <c:v>3.464478565208744</c:v>
                </c:pt>
                <c:pt idx="160">
                  <c:v>3.4906585039886591</c:v>
                </c:pt>
                <c:pt idx="161">
                  <c:v>3.5081117965086026</c:v>
                </c:pt>
                <c:pt idx="162">
                  <c:v>3.5255650890285457</c:v>
                </c:pt>
                <c:pt idx="163">
                  <c:v>3.5517450278084608</c:v>
                </c:pt>
                <c:pt idx="164">
                  <c:v>3.5779249665883754</c:v>
                </c:pt>
                <c:pt idx="165">
                  <c:v>3.5953782591083185</c:v>
                </c:pt>
                <c:pt idx="166">
                  <c:v>3.6128315516282616</c:v>
                </c:pt>
                <c:pt idx="167">
                  <c:v>3.6390114904081772</c:v>
                </c:pt>
                <c:pt idx="168">
                  <c:v>3.6651914291880923</c:v>
                </c:pt>
                <c:pt idx="169">
                  <c:v>3.6826447217080354</c:v>
                </c:pt>
                <c:pt idx="170">
                  <c:v>3.7000980142279785</c:v>
                </c:pt>
                <c:pt idx="171">
                  <c:v>3.726277953007894</c:v>
                </c:pt>
                <c:pt idx="172">
                  <c:v>3.7524578917878082</c:v>
                </c:pt>
                <c:pt idx="173">
                  <c:v>3.7699111843077517</c:v>
                </c:pt>
                <c:pt idx="174">
                  <c:v>3.7873644768276948</c:v>
                </c:pt>
                <c:pt idx="175">
                  <c:v>3.8135444156076099</c:v>
                </c:pt>
                <c:pt idx="176">
                  <c:v>3.839724354387525</c:v>
                </c:pt>
                <c:pt idx="177">
                  <c:v>3.8571776469074686</c:v>
                </c:pt>
                <c:pt idx="178">
                  <c:v>3.8746309394274117</c:v>
                </c:pt>
                <c:pt idx="179">
                  <c:v>3.9008108782073263</c:v>
                </c:pt>
                <c:pt idx="180">
                  <c:v>3.9269908169872414</c:v>
                </c:pt>
                <c:pt idx="181">
                  <c:v>3.9444441095071845</c:v>
                </c:pt>
                <c:pt idx="182">
                  <c:v>3.9618974020271276</c:v>
                </c:pt>
                <c:pt idx="183">
                  <c:v>3.9880773408070431</c:v>
                </c:pt>
                <c:pt idx="184">
                  <c:v>4.0142572795869578</c:v>
                </c:pt>
                <c:pt idx="185">
                  <c:v>4.0317105721069018</c:v>
                </c:pt>
                <c:pt idx="186">
                  <c:v>4.0491638646268449</c:v>
                </c:pt>
                <c:pt idx="187">
                  <c:v>4.0753438034067591</c:v>
                </c:pt>
                <c:pt idx="188">
                  <c:v>4.1015237421866741</c:v>
                </c:pt>
                <c:pt idx="189">
                  <c:v>4.1189770347066172</c:v>
                </c:pt>
                <c:pt idx="190">
                  <c:v>4.1364303272265612</c:v>
                </c:pt>
                <c:pt idx="191">
                  <c:v>4.1626102660064763</c:v>
                </c:pt>
                <c:pt idx="192">
                  <c:v>4.1887902047863905</c:v>
                </c:pt>
                <c:pt idx="193">
                  <c:v>4.2062434973063345</c:v>
                </c:pt>
                <c:pt idx="194">
                  <c:v>4.2236967898262776</c:v>
                </c:pt>
                <c:pt idx="195">
                  <c:v>4.2498767286061918</c:v>
                </c:pt>
                <c:pt idx="196">
                  <c:v>4.2760566673861069</c:v>
                </c:pt>
                <c:pt idx="197">
                  <c:v>4.2935099599060509</c:v>
                </c:pt>
                <c:pt idx="198">
                  <c:v>4.310963252425994</c:v>
                </c:pt>
                <c:pt idx="199">
                  <c:v>4.3371431912059091</c:v>
                </c:pt>
                <c:pt idx="200">
                  <c:v>4.3633231299858233</c:v>
                </c:pt>
                <c:pt idx="201">
                  <c:v>4.3807764225057673</c:v>
                </c:pt>
                <c:pt idx="202">
                  <c:v>4.3982297150257104</c:v>
                </c:pt>
                <c:pt idx="203">
                  <c:v>4.4244096538056255</c:v>
                </c:pt>
                <c:pt idx="204">
                  <c:v>4.4505895925855405</c:v>
                </c:pt>
                <c:pt idx="205">
                  <c:v>4.4680428851054836</c:v>
                </c:pt>
                <c:pt idx="206">
                  <c:v>4.4854961776254267</c:v>
                </c:pt>
                <c:pt idx="207">
                  <c:v>4.5116761164053418</c:v>
                </c:pt>
                <c:pt idx="208">
                  <c:v>4.5378560551852569</c:v>
                </c:pt>
                <c:pt idx="209">
                  <c:v>4.5553093477052</c:v>
                </c:pt>
                <c:pt idx="210">
                  <c:v>4.572762640225144</c:v>
                </c:pt>
                <c:pt idx="211">
                  <c:v>4.5989425790050582</c:v>
                </c:pt>
                <c:pt idx="212">
                  <c:v>4.6251225177849733</c:v>
                </c:pt>
                <c:pt idx="213">
                  <c:v>4.6425758103049164</c:v>
                </c:pt>
                <c:pt idx="214">
                  <c:v>4.6600291028248595</c:v>
                </c:pt>
                <c:pt idx="215">
                  <c:v>4.6862090416047746</c:v>
                </c:pt>
                <c:pt idx="216">
                  <c:v>4.7123889803846897</c:v>
                </c:pt>
                <c:pt idx="217">
                  <c:v>4.7298422729046328</c:v>
                </c:pt>
                <c:pt idx="218">
                  <c:v>4.7472955654245768</c:v>
                </c:pt>
                <c:pt idx="219">
                  <c:v>4.773475504204491</c:v>
                </c:pt>
                <c:pt idx="220">
                  <c:v>4.7996554429844061</c:v>
                </c:pt>
                <c:pt idx="221">
                  <c:v>4.8171087355043491</c:v>
                </c:pt>
                <c:pt idx="222">
                  <c:v>4.8345620280242931</c:v>
                </c:pt>
                <c:pt idx="223">
                  <c:v>4.8607419668042082</c:v>
                </c:pt>
                <c:pt idx="224">
                  <c:v>4.8869219055841224</c:v>
                </c:pt>
                <c:pt idx="225">
                  <c:v>4.9043751981040655</c:v>
                </c:pt>
                <c:pt idx="226">
                  <c:v>4.9218284906240086</c:v>
                </c:pt>
                <c:pt idx="227">
                  <c:v>4.9480084294039237</c:v>
                </c:pt>
                <c:pt idx="228">
                  <c:v>4.9741883681838397</c:v>
                </c:pt>
                <c:pt idx="229">
                  <c:v>4.9916416607037828</c:v>
                </c:pt>
                <c:pt idx="230">
                  <c:v>5.0090949532237259</c:v>
                </c:pt>
                <c:pt idx="231">
                  <c:v>5.035274892003641</c:v>
                </c:pt>
                <c:pt idx="232">
                  <c:v>5.0614548307835552</c:v>
                </c:pt>
                <c:pt idx="233">
                  <c:v>5.0789081233034983</c:v>
                </c:pt>
                <c:pt idx="234">
                  <c:v>5.0963614158234423</c:v>
                </c:pt>
                <c:pt idx="235">
                  <c:v>5.1225413546033574</c:v>
                </c:pt>
                <c:pt idx="236">
                  <c:v>5.1487212933832724</c:v>
                </c:pt>
                <c:pt idx="237">
                  <c:v>5.1661745859032155</c:v>
                </c:pt>
                <c:pt idx="238">
                  <c:v>5.1836278784231586</c:v>
                </c:pt>
                <c:pt idx="239">
                  <c:v>5.2098078172030728</c:v>
                </c:pt>
                <c:pt idx="240">
                  <c:v>5.2359877559829888</c:v>
                </c:pt>
                <c:pt idx="241">
                  <c:v>5.2534410485029319</c:v>
                </c:pt>
                <c:pt idx="242">
                  <c:v>5.270894341022875</c:v>
                </c:pt>
                <c:pt idx="243">
                  <c:v>5.2970742798027901</c:v>
                </c:pt>
                <c:pt idx="244">
                  <c:v>5.3232542185827052</c:v>
                </c:pt>
                <c:pt idx="245">
                  <c:v>5.3407075111026483</c:v>
                </c:pt>
                <c:pt idx="246">
                  <c:v>5.3581608036225914</c:v>
                </c:pt>
                <c:pt idx="247">
                  <c:v>5.3843407424025065</c:v>
                </c:pt>
                <c:pt idx="248">
                  <c:v>5.4105206811824216</c:v>
                </c:pt>
                <c:pt idx="249">
                  <c:v>5.4279739737023647</c:v>
                </c:pt>
                <c:pt idx="250">
                  <c:v>5.4454272662223078</c:v>
                </c:pt>
                <c:pt idx="251">
                  <c:v>5.4716072050022229</c:v>
                </c:pt>
                <c:pt idx="252">
                  <c:v>5.497787143782138</c:v>
                </c:pt>
                <c:pt idx="253">
                  <c:v>5.5152404363020811</c:v>
                </c:pt>
                <c:pt idx="254">
                  <c:v>5.532693728822025</c:v>
                </c:pt>
                <c:pt idx="255">
                  <c:v>5.5588736676019392</c:v>
                </c:pt>
                <c:pt idx="256">
                  <c:v>5.5850536063818543</c:v>
                </c:pt>
                <c:pt idx="257">
                  <c:v>5.6025068989017974</c:v>
                </c:pt>
                <c:pt idx="258">
                  <c:v>5.6199601914217405</c:v>
                </c:pt>
                <c:pt idx="259">
                  <c:v>5.6461401302016565</c:v>
                </c:pt>
                <c:pt idx="260">
                  <c:v>5.6723200689815707</c:v>
                </c:pt>
                <c:pt idx="261">
                  <c:v>5.6897733615015138</c:v>
                </c:pt>
                <c:pt idx="262">
                  <c:v>5.7072266540214578</c:v>
                </c:pt>
                <c:pt idx="263">
                  <c:v>5.7334065928013729</c:v>
                </c:pt>
                <c:pt idx="264">
                  <c:v>5.7595865315812871</c:v>
                </c:pt>
                <c:pt idx="265">
                  <c:v>5.7770398241012311</c:v>
                </c:pt>
                <c:pt idx="266">
                  <c:v>5.7944931166211742</c:v>
                </c:pt>
                <c:pt idx="267">
                  <c:v>5.8206730554010884</c:v>
                </c:pt>
                <c:pt idx="268">
                  <c:v>5.8468529941810035</c:v>
                </c:pt>
                <c:pt idx="269">
                  <c:v>5.8643062867009474</c:v>
                </c:pt>
                <c:pt idx="270">
                  <c:v>5.8817595792208897</c:v>
                </c:pt>
                <c:pt idx="271">
                  <c:v>5.9079395180008056</c:v>
                </c:pt>
                <c:pt idx="272">
                  <c:v>5.9341194567807207</c:v>
                </c:pt>
                <c:pt idx="273">
                  <c:v>5.9515727493006629</c:v>
                </c:pt>
                <c:pt idx="274">
                  <c:v>5.9690260418206069</c:v>
                </c:pt>
                <c:pt idx="275">
                  <c:v>5.995205980600522</c:v>
                </c:pt>
                <c:pt idx="276">
                  <c:v>6.0213859193804371</c:v>
                </c:pt>
                <c:pt idx="277">
                  <c:v>6.0388392119003802</c:v>
                </c:pt>
                <c:pt idx="278">
                  <c:v>6.0562925044203233</c:v>
                </c:pt>
                <c:pt idx="279">
                  <c:v>6.0824724432002393</c:v>
                </c:pt>
                <c:pt idx="280">
                  <c:v>6.1086523819801526</c:v>
                </c:pt>
                <c:pt idx="281">
                  <c:v>6.1261056745000966</c:v>
                </c:pt>
                <c:pt idx="282">
                  <c:v>6.1435589670200397</c:v>
                </c:pt>
                <c:pt idx="283">
                  <c:v>6.1697389057999548</c:v>
                </c:pt>
                <c:pt idx="284">
                  <c:v>6.1959188445798699</c:v>
                </c:pt>
                <c:pt idx="285">
                  <c:v>6.2133721370998138</c:v>
                </c:pt>
                <c:pt idx="286">
                  <c:v>6.2308254296197561</c:v>
                </c:pt>
                <c:pt idx="287">
                  <c:v>6.2570053683996711</c:v>
                </c:pt>
                <c:pt idx="288">
                  <c:v>6.2831853071795862</c:v>
                </c:pt>
              </c:numCache>
            </c:numRef>
          </c:xVal>
          <c:yVal>
            <c:numRef>
              <c:f>'360deg'!$E$7:$E$295</c:f>
              <c:numCache>
                <c:formatCode>General</c:formatCode>
                <c:ptCount val="289"/>
                <c:pt idx="0">
                  <c:v>0</c:v>
                </c:pt>
                <c:pt idx="1">
                  <c:v>17.315999999999999</c:v>
                </c:pt>
                <c:pt idx="2">
                  <c:v>34.578000000000003</c:v>
                </c:pt>
                <c:pt idx="3">
                  <c:v>59.167999999999999</c:v>
                </c:pt>
                <c:pt idx="4">
                  <c:v>71.156999999999996</c:v>
                </c:pt>
                <c:pt idx="5">
                  <c:v>75.146000000000001</c:v>
                </c:pt>
                <c:pt idx="6">
                  <c:v>77.616</c:v>
                </c:pt>
                <c:pt idx="7">
                  <c:v>79.882999999999996</c:v>
                </c:pt>
                <c:pt idx="8">
                  <c:v>81.284999999999997</c:v>
                </c:pt>
                <c:pt idx="9">
                  <c:v>81.954999999999998</c:v>
                </c:pt>
                <c:pt idx="10">
                  <c:v>82.472999999999999</c:v>
                </c:pt>
                <c:pt idx="11">
                  <c:v>83.048000000000002</c:v>
                </c:pt>
                <c:pt idx="12">
                  <c:v>83.46</c:v>
                </c:pt>
                <c:pt idx="13">
                  <c:v>83.680999999999997</c:v>
                </c:pt>
                <c:pt idx="14">
                  <c:v>83.866</c:v>
                </c:pt>
                <c:pt idx="15">
                  <c:v>84.088999999999999</c:v>
                </c:pt>
                <c:pt idx="16">
                  <c:v>84.269000000000005</c:v>
                </c:pt>
                <c:pt idx="17">
                  <c:v>84.373999999999995</c:v>
                </c:pt>
                <c:pt idx="18">
                  <c:v>84.463999999999999</c:v>
                </c:pt>
                <c:pt idx="19">
                  <c:v>84.581999999999994</c:v>
                </c:pt>
                <c:pt idx="20">
                  <c:v>84.686000000000007</c:v>
                </c:pt>
                <c:pt idx="21">
                  <c:v>84.757000000000005</c:v>
                </c:pt>
                <c:pt idx="22">
                  <c:v>84.808999999999997</c:v>
                </c:pt>
                <c:pt idx="23">
                  <c:v>84.888000000000005</c:v>
                </c:pt>
                <c:pt idx="24">
                  <c:v>84.963999999999999</c:v>
                </c:pt>
                <c:pt idx="25">
                  <c:v>85.012</c:v>
                </c:pt>
                <c:pt idx="26">
                  <c:v>85.058000000000007</c:v>
                </c:pt>
                <c:pt idx="27">
                  <c:v>85.125</c:v>
                </c:pt>
                <c:pt idx="28">
                  <c:v>85.19</c:v>
                </c:pt>
                <c:pt idx="29">
                  <c:v>85.245999999999995</c:v>
                </c:pt>
                <c:pt idx="30">
                  <c:v>85.272999999999996</c:v>
                </c:pt>
                <c:pt idx="31">
                  <c:v>85.334000000000003</c:v>
                </c:pt>
                <c:pt idx="32">
                  <c:v>85.393000000000001</c:v>
                </c:pt>
                <c:pt idx="33">
                  <c:v>85.444999999999993</c:v>
                </c:pt>
                <c:pt idx="34">
                  <c:v>85.47</c:v>
                </c:pt>
                <c:pt idx="35">
                  <c:v>85.527000000000001</c:v>
                </c:pt>
                <c:pt idx="36">
                  <c:v>85.582999999999998</c:v>
                </c:pt>
                <c:pt idx="37">
                  <c:v>85.632999999999996</c:v>
                </c:pt>
                <c:pt idx="38">
                  <c:v>85.656999999999996</c:v>
                </c:pt>
                <c:pt idx="39">
                  <c:v>85.712999999999994</c:v>
                </c:pt>
                <c:pt idx="40">
                  <c:v>85.768000000000001</c:v>
                </c:pt>
                <c:pt idx="41">
                  <c:v>85.816999999999993</c:v>
                </c:pt>
                <c:pt idx="42">
                  <c:v>85.84</c:v>
                </c:pt>
                <c:pt idx="43">
                  <c:v>85.894999999999996</c:v>
                </c:pt>
                <c:pt idx="44">
                  <c:v>85.948999999999998</c:v>
                </c:pt>
                <c:pt idx="45">
                  <c:v>85.995000000000005</c:v>
                </c:pt>
                <c:pt idx="46">
                  <c:v>86.025999999999996</c:v>
                </c:pt>
                <c:pt idx="47">
                  <c:v>86.073999999999998</c:v>
                </c:pt>
                <c:pt idx="48">
                  <c:v>86.128</c:v>
                </c:pt>
                <c:pt idx="49">
                  <c:v>86.174000000000007</c:v>
                </c:pt>
                <c:pt idx="50">
                  <c:v>86.198999999999998</c:v>
                </c:pt>
                <c:pt idx="51">
                  <c:v>86.253</c:v>
                </c:pt>
                <c:pt idx="52">
                  <c:v>86.305999999999997</c:v>
                </c:pt>
                <c:pt idx="53">
                  <c:v>86.340999999999994</c:v>
                </c:pt>
                <c:pt idx="54">
                  <c:v>86.376000000000005</c:v>
                </c:pt>
                <c:pt idx="55">
                  <c:v>86.43</c:v>
                </c:pt>
                <c:pt idx="56">
                  <c:v>86.481999999999999</c:v>
                </c:pt>
                <c:pt idx="57">
                  <c:v>86.516999999999996</c:v>
                </c:pt>
                <c:pt idx="58">
                  <c:v>86.552000000000007</c:v>
                </c:pt>
                <c:pt idx="59">
                  <c:v>86.603999999999999</c:v>
                </c:pt>
                <c:pt idx="60">
                  <c:v>86.656999999999996</c:v>
                </c:pt>
                <c:pt idx="61">
                  <c:v>86.691000000000003</c:v>
                </c:pt>
                <c:pt idx="62">
                  <c:v>86.733000000000004</c:v>
                </c:pt>
                <c:pt idx="63">
                  <c:v>86.778999999999996</c:v>
                </c:pt>
                <c:pt idx="64">
                  <c:v>86.83</c:v>
                </c:pt>
                <c:pt idx="65">
                  <c:v>86.882999999999996</c:v>
                </c:pt>
                <c:pt idx="66">
                  <c:v>86.9</c:v>
                </c:pt>
                <c:pt idx="67">
                  <c:v>86.951999999999998</c:v>
                </c:pt>
                <c:pt idx="68">
                  <c:v>87.004000000000005</c:v>
                </c:pt>
                <c:pt idx="69">
                  <c:v>87.046000000000006</c:v>
                </c:pt>
                <c:pt idx="70">
                  <c:v>87.072999999999993</c:v>
                </c:pt>
                <c:pt idx="71">
                  <c:v>87.125</c:v>
                </c:pt>
                <c:pt idx="72">
                  <c:v>87.176000000000002</c:v>
                </c:pt>
                <c:pt idx="73">
                  <c:v>87.222999999999999</c:v>
                </c:pt>
                <c:pt idx="74">
                  <c:v>87.245000000000005</c:v>
                </c:pt>
                <c:pt idx="75">
                  <c:v>87.296999999999997</c:v>
                </c:pt>
                <c:pt idx="76">
                  <c:v>87.347999999999999</c:v>
                </c:pt>
                <c:pt idx="77">
                  <c:v>87.391999999999996</c:v>
                </c:pt>
                <c:pt idx="78">
                  <c:v>87.417000000000002</c:v>
                </c:pt>
                <c:pt idx="79">
                  <c:v>87.421999999999997</c:v>
                </c:pt>
                <c:pt idx="80">
                  <c:v>87.519000000000005</c:v>
                </c:pt>
                <c:pt idx="81">
                  <c:v>87.552999999999997</c:v>
                </c:pt>
                <c:pt idx="82">
                  <c:v>87.587000000000003</c:v>
                </c:pt>
                <c:pt idx="83">
                  <c:v>87.638000000000005</c:v>
                </c:pt>
                <c:pt idx="84">
                  <c:v>87.688999999999993</c:v>
                </c:pt>
                <c:pt idx="85">
                  <c:v>87.7</c:v>
                </c:pt>
                <c:pt idx="86">
                  <c:v>87.718000000000004</c:v>
                </c:pt>
                <c:pt idx="87">
                  <c:v>87.808000000000007</c:v>
                </c:pt>
                <c:pt idx="88">
                  <c:v>87.858999999999995</c:v>
                </c:pt>
                <c:pt idx="89">
                  <c:v>87.891999999999996</c:v>
                </c:pt>
                <c:pt idx="90">
                  <c:v>87.926000000000002</c:v>
                </c:pt>
                <c:pt idx="91">
                  <c:v>87.977000000000004</c:v>
                </c:pt>
                <c:pt idx="92">
                  <c:v>88.027000000000001</c:v>
                </c:pt>
                <c:pt idx="93">
                  <c:v>88.061000000000007</c:v>
                </c:pt>
                <c:pt idx="94">
                  <c:v>88.094999999999999</c:v>
                </c:pt>
                <c:pt idx="95">
                  <c:v>88.144999999999996</c:v>
                </c:pt>
                <c:pt idx="96">
                  <c:v>88.195999999999998</c:v>
                </c:pt>
                <c:pt idx="97">
                  <c:v>88.228999999999999</c:v>
                </c:pt>
                <c:pt idx="98">
                  <c:v>88.263000000000005</c:v>
                </c:pt>
                <c:pt idx="99">
                  <c:v>88.313000000000002</c:v>
                </c:pt>
                <c:pt idx="100">
                  <c:v>88.363</c:v>
                </c:pt>
                <c:pt idx="101">
                  <c:v>88.397000000000006</c:v>
                </c:pt>
                <c:pt idx="102">
                  <c:v>88.43</c:v>
                </c:pt>
                <c:pt idx="103">
                  <c:v>88.48</c:v>
                </c:pt>
                <c:pt idx="104">
                  <c:v>88.474000000000004</c:v>
                </c:pt>
                <c:pt idx="105">
                  <c:v>88.557000000000002</c:v>
                </c:pt>
                <c:pt idx="106">
                  <c:v>88.596000000000004</c:v>
                </c:pt>
                <c:pt idx="107">
                  <c:v>88.646000000000001</c:v>
                </c:pt>
                <c:pt idx="108">
                  <c:v>88.695999999999998</c:v>
                </c:pt>
                <c:pt idx="109">
                  <c:v>88.728999999999999</c:v>
                </c:pt>
                <c:pt idx="110">
                  <c:v>88.762</c:v>
                </c:pt>
                <c:pt idx="111">
                  <c:v>88.811999999999998</c:v>
                </c:pt>
                <c:pt idx="112">
                  <c:v>88.861000000000004</c:v>
                </c:pt>
                <c:pt idx="113">
                  <c:v>88.894000000000005</c:v>
                </c:pt>
                <c:pt idx="114">
                  <c:v>88.927999999999997</c:v>
                </c:pt>
                <c:pt idx="115">
                  <c:v>88.977000000000004</c:v>
                </c:pt>
                <c:pt idx="116">
                  <c:v>89.025999999999996</c:v>
                </c:pt>
                <c:pt idx="117">
                  <c:v>89.03</c:v>
                </c:pt>
                <c:pt idx="118">
                  <c:v>89.091999999999999</c:v>
                </c:pt>
                <c:pt idx="119">
                  <c:v>89.120999999999995</c:v>
                </c:pt>
                <c:pt idx="120">
                  <c:v>89.188999999999993</c:v>
                </c:pt>
                <c:pt idx="121">
                  <c:v>89.222999999999999</c:v>
                </c:pt>
                <c:pt idx="122">
                  <c:v>89.256</c:v>
                </c:pt>
                <c:pt idx="123">
                  <c:v>89.194999999999993</c:v>
                </c:pt>
                <c:pt idx="124">
                  <c:v>89.353999999999999</c:v>
                </c:pt>
                <c:pt idx="125">
                  <c:v>89.385999999999996</c:v>
                </c:pt>
                <c:pt idx="126">
                  <c:v>89.418999999999997</c:v>
                </c:pt>
                <c:pt idx="127">
                  <c:v>89.468000000000004</c:v>
                </c:pt>
                <c:pt idx="128">
                  <c:v>89.516999999999996</c:v>
                </c:pt>
                <c:pt idx="129">
                  <c:v>89.552000000000007</c:v>
                </c:pt>
                <c:pt idx="130">
                  <c:v>89.537000000000006</c:v>
                </c:pt>
                <c:pt idx="131">
                  <c:v>89.63</c:v>
                </c:pt>
                <c:pt idx="132">
                  <c:v>89.677999999999997</c:v>
                </c:pt>
                <c:pt idx="133">
                  <c:v>89.710999999999999</c:v>
                </c:pt>
                <c:pt idx="134">
                  <c:v>89.742999999999995</c:v>
                </c:pt>
                <c:pt idx="135">
                  <c:v>89.793999999999997</c:v>
                </c:pt>
                <c:pt idx="136">
                  <c:v>89.825000000000003</c:v>
                </c:pt>
                <c:pt idx="137">
                  <c:v>89.872</c:v>
                </c:pt>
                <c:pt idx="138">
                  <c:v>89.905000000000001</c:v>
                </c:pt>
                <c:pt idx="139">
                  <c:v>89.953000000000003</c:v>
                </c:pt>
                <c:pt idx="140">
                  <c:v>90.001000000000005</c:v>
                </c:pt>
                <c:pt idx="141">
                  <c:v>90.027000000000001</c:v>
                </c:pt>
                <c:pt idx="142">
                  <c:v>90.045000000000002</c:v>
                </c:pt>
                <c:pt idx="143">
                  <c:v>90.114000000000004</c:v>
                </c:pt>
                <c:pt idx="144">
                  <c:v>90.161000000000001</c:v>
                </c:pt>
                <c:pt idx="145">
                  <c:v>90.209000000000003</c:v>
                </c:pt>
                <c:pt idx="146">
                  <c:v>90.224999999999994</c:v>
                </c:pt>
                <c:pt idx="147">
                  <c:v>90.274000000000001</c:v>
                </c:pt>
                <c:pt idx="148">
                  <c:v>90.299000000000007</c:v>
                </c:pt>
                <c:pt idx="149">
                  <c:v>90.352999999999994</c:v>
                </c:pt>
                <c:pt idx="150">
                  <c:v>90.384</c:v>
                </c:pt>
                <c:pt idx="151">
                  <c:v>90.432000000000002</c:v>
                </c:pt>
                <c:pt idx="152">
                  <c:v>90.450999999999993</c:v>
                </c:pt>
                <c:pt idx="153">
                  <c:v>90.477999999999994</c:v>
                </c:pt>
                <c:pt idx="154">
                  <c:v>90.492000000000004</c:v>
                </c:pt>
                <c:pt idx="155">
                  <c:v>90.537999999999997</c:v>
                </c:pt>
                <c:pt idx="156">
                  <c:v>90.649000000000001</c:v>
                </c:pt>
                <c:pt idx="157">
                  <c:v>90.742000000000004</c:v>
                </c:pt>
                <c:pt idx="158">
                  <c:v>90.659000000000006</c:v>
                </c:pt>
                <c:pt idx="159">
                  <c:v>90.692999999999998</c:v>
                </c:pt>
                <c:pt idx="160">
                  <c:v>90.8</c:v>
                </c:pt>
                <c:pt idx="161">
                  <c:v>90.831999999999994</c:v>
                </c:pt>
                <c:pt idx="162">
                  <c:v>90.2</c:v>
                </c:pt>
                <c:pt idx="163">
                  <c:v>90.864999999999995</c:v>
                </c:pt>
                <c:pt idx="164">
                  <c:v>90.951999999999998</c:v>
                </c:pt>
                <c:pt idx="165">
                  <c:v>90.989000000000004</c:v>
                </c:pt>
                <c:pt idx="166">
                  <c:v>91.016000000000005</c:v>
                </c:pt>
                <c:pt idx="167">
                  <c:v>91.064999999999998</c:v>
                </c:pt>
                <c:pt idx="168">
                  <c:v>91.105999999999995</c:v>
                </c:pt>
                <c:pt idx="169">
                  <c:v>91.141999999999996</c:v>
                </c:pt>
                <c:pt idx="170">
                  <c:v>91.173000000000002</c:v>
                </c:pt>
                <c:pt idx="171">
                  <c:v>91.186999999999998</c:v>
                </c:pt>
                <c:pt idx="172">
                  <c:v>91.180999999999997</c:v>
                </c:pt>
                <c:pt idx="173">
                  <c:v>91.305000000000007</c:v>
                </c:pt>
                <c:pt idx="174">
                  <c:v>91.328999999999994</c:v>
                </c:pt>
                <c:pt idx="175">
                  <c:v>91.375</c:v>
                </c:pt>
                <c:pt idx="176">
                  <c:v>91.418000000000006</c:v>
                </c:pt>
                <c:pt idx="177">
                  <c:v>91.438999999999993</c:v>
                </c:pt>
                <c:pt idx="178">
                  <c:v>91.457999999999998</c:v>
                </c:pt>
                <c:pt idx="179">
                  <c:v>91.531000000000006</c:v>
                </c:pt>
                <c:pt idx="180">
                  <c:v>91.58</c:v>
                </c:pt>
                <c:pt idx="181">
                  <c:v>91.293999999999997</c:v>
                </c:pt>
                <c:pt idx="182">
                  <c:v>91.463999999999999</c:v>
                </c:pt>
                <c:pt idx="183">
                  <c:v>91.626999999999995</c:v>
                </c:pt>
                <c:pt idx="184">
                  <c:v>91.665999999999997</c:v>
                </c:pt>
                <c:pt idx="185">
                  <c:v>91.76</c:v>
                </c:pt>
                <c:pt idx="186">
                  <c:v>91.793000000000006</c:v>
                </c:pt>
                <c:pt idx="187">
                  <c:v>91.843000000000004</c:v>
                </c:pt>
                <c:pt idx="188">
                  <c:v>91.864999999999995</c:v>
                </c:pt>
                <c:pt idx="189">
                  <c:v>91.474999999999994</c:v>
                </c:pt>
                <c:pt idx="190">
                  <c:v>91.953000000000003</c:v>
                </c:pt>
                <c:pt idx="191">
                  <c:v>91.994</c:v>
                </c:pt>
                <c:pt idx="192">
                  <c:v>92.04</c:v>
                </c:pt>
                <c:pt idx="193">
                  <c:v>92.069000000000003</c:v>
                </c:pt>
                <c:pt idx="194">
                  <c:v>92.1</c:v>
                </c:pt>
                <c:pt idx="195">
                  <c:v>92.146000000000001</c:v>
                </c:pt>
                <c:pt idx="196">
                  <c:v>92.132999999999996</c:v>
                </c:pt>
                <c:pt idx="197">
                  <c:v>92.206000000000003</c:v>
                </c:pt>
                <c:pt idx="198">
                  <c:v>92.263999999999996</c:v>
                </c:pt>
                <c:pt idx="199">
                  <c:v>92.301000000000002</c:v>
                </c:pt>
                <c:pt idx="200">
                  <c:v>92.31</c:v>
                </c:pt>
                <c:pt idx="201">
                  <c:v>92.375</c:v>
                </c:pt>
                <c:pt idx="202">
                  <c:v>92.375</c:v>
                </c:pt>
                <c:pt idx="203">
                  <c:v>92.44</c:v>
                </c:pt>
                <c:pt idx="204">
                  <c:v>92.498999999999995</c:v>
                </c:pt>
                <c:pt idx="205">
                  <c:v>92.528999999999996</c:v>
                </c:pt>
                <c:pt idx="206">
                  <c:v>92.555999999999997</c:v>
                </c:pt>
                <c:pt idx="207">
                  <c:v>92.602999999999994</c:v>
                </c:pt>
                <c:pt idx="208">
                  <c:v>92.647999999999996</c:v>
                </c:pt>
                <c:pt idx="209">
                  <c:v>92.778999999999996</c:v>
                </c:pt>
                <c:pt idx="210">
                  <c:v>92.698999999999998</c:v>
                </c:pt>
                <c:pt idx="211">
                  <c:v>92.731999999999999</c:v>
                </c:pt>
                <c:pt idx="212">
                  <c:v>92.706000000000003</c:v>
                </c:pt>
                <c:pt idx="213">
                  <c:v>92.826999999999998</c:v>
                </c:pt>
                <c:pt idx="214">
                  <c:v>92.858999999999995</c:v>
                </c:pt>
                <c:pt idx="215">
                  <c:v>92.903999999999996</c:v>
                </c:pt>
                <c:pt idx="216">
                  <c:v>92.947000000000003</c:v>
                </c:pt>
                <c:pt idx="217">
                  <c:v>92.977999999999994</c:v>
                </c:pt>
                <c:pt idx="218">
                  <c:v>93.007000000000005</c:v>
                </c:pt>
                <c:pt idx="219">
                  <c:v>93.052999999999997</c:v>
                </c:pt>
                <c:pt idx="220">
                  <c:v>93.091999999999999</c:v>
                </c:pt>
                <c:pt idx="221">
                  <c:v>93.126999999999995</c:v>
                </c:pt>
                <c:pt idx="222">
                  <c:v>93.156999999999996</c:v>
                </c:pt>
                <c:pt idx="223">
                  <c:v>93.201999999999998</c:v>
                </c:pt>
                <c:pt idx="224">
                  <c:v>93.248999999999995</c:v>
                </c:pt>
                <c:pt idx="225">
                  <c:v>93.271000000000001</c:v>
                </c:pt>
                <c:pt idx="226">
                  <c:v>93.299000000000007</c:v>
                </c:pt>
                <c:pt idx="227">
                  <c:v>93.319000000000003</c:v>
                </c:pt>
                <c:pt idx="228">
                  <c:v>93.394000000000005</c:v>
                </c:pt>
                <c:pt idx="229">
                  <c:v>93.424000000000007</c:v>
                </c:pt>
                <c:pt idx="230">
                  <c:v>93.453000000000003</c:v>
                </c:pt>
                <c:pt idx="231">
                  <c:v>93.494</c:v>
                </c:pt>
                <c:pt idx="232">
                  <c:v>93.533000000000001</c:v>
                </c:pt>
                <c:pt idx="233">
                  <c:v>93.572000000000003</c:v>
                </c:pt>
                <c:pt idx="234">
                  <c:v>93.593999999999994</c:v>
                </c:pt>
                <c:pt idx="235">
                  <c:v>93.644999999999996</c:v>
                </c:pt>
                <c:pt idx="236">
                  <c:v>93.686000000000007</c:v>
                </c:pt>
                <c:pt idx="237">
                  <c:v>93.72</c:v>
                </c:pt>
                <c:pt idx="238">
                  <c:v>93.742000000000004</c:v>
                </c:pt>
                <c:pt idx="239">
                  <c:v>93.766999999999996</c:v>
                </c:pt>
                <c:pt idx="240">
                  <c:v>93.796999999999997</c:v>
                </c:pt>
                <c:pt idx="241">
                  <c:v>93.866</c:v>
                </c:pt>
                <c:pt idx="242">
                  <c:v>93.896000000000001</c:v>
                </c:pt>
                <c:pt idx="243">
                  <c:v>93.923000000000002</c:v>
                </c:pt>
                <c:pt idx="244">
                  <c:v>93.953999999999994</c:v>
                </c:pt>
                <c:pt idx="245">
                  <c:v>94.006</c:v>
                </c:pt>
                <c:pt idx="246">
                  <c:v>94.039000000000001</c:v>
                </c:pt>
                <c:pt idx="247">
                  <c:v>94.084999999999994</c:v>
                </c:pt>
                <c:pt idx="248">
                  <c:v>94.125</c:v>
                </c:pt>
                <c:pt idx="249">
                  <c:v>94.159000000000006</c:v>
                </c:pt>
                <c:pt idx="250">
                  <c:v>94.188999999999993</c:v>
                </c:pt>
                <c:pt idx="251">
                  <c:v>94.224999999999994</c:v>
                </c:pt>
                <c:pt idx="252">
                  <c:v>94.233999999999995</c:v>
                </c:pt>
                <c:pt idx="253">
                  <c:v>94.304000000000002</c:v>
                </c:pt>
                <c:pt idx="254">
                  <c:v>94.334000000000003</c:v>
                </c:pt>
                <c:pt idx="255">
                  <c:v>94.376000000000005</c:v>
                </c:pt>
                <c:pt idx="256">
                  <c:v>94.412999999999997</c:v>
                </c:pt>
                <c:pt idx="257">
                  <c:v>94.45</c:v>
                </c:pt>
                <c:pt idx="258">
                  <c:v>94.478999999999999</c:v>
                </c:pt>
                <c:pt idx="259">
                  <c:v>94.521000000000001</c:v>
                </c:pt>
                <c:pt idx="260">
                  <c:v>94.56</c:v>
                </c:pt>
                <c:pt idx="261">
                  <c:v>94.593999999999994</c:v>
                </c:pt>
                <c:pt idx="262">
                  <c:v>94.620999999999995</c:v>
                </c:pt>
                <c:pt idx="263">
                  <c:v>94.66</c:v>
                </c:pt>
                <c:pt idx="264">
                  <c:v>94.695999999999998</c:v>
                </c:pt>
                <c:pt idx="265">
                  <c:v>94.731999999999999</c:v>
                </c:pt>
                <c:pt idx="266">
                  <c:v>94.757999999999996</c:v>
                </c:pt>
                <c:pt idx="267">
                  <c:v>94.808999999999997</c:v>
                </c:pt>
                <c:pt idx="268">
                  <c:v>94.802000000000007</c:v>
                </c:pt>
                <c:pt idx="269">
                  <c:v>94.869</c:v>
                </c:pt>
                <c:pt idx="270">
                  <c:v>94.903999999999996</c:v>
                </c:pt>
                <c:pt idx="271">
                  <c:v>94.927999999999997</c:v>
                </c:pt>
                <c:pt idx="272">
                  <c:v>94.992000000000004</c:v>
                </c:pt>
                <c:pt idx="273">
                  <c:v>95.025000000000006</c:v>
                </c:pt>
                <c:pt idx="274">
                  <c:v>95.055000000000007</c:v>
                </c:pt>
                <c:pt idx="275">
                  <c:v>95.064999999999998</c:v>
                </c:pt>
                <c:pt idx="276">
                  <c:v>95.084000000000003</c:v>
                </c:pt>
                <c:pt idx="277">
                  <c:v>95.147000000000006</c:v>
                </c:pt>
                <c:pt idx="278">
                  <c:v>95.197000000000003</c:v>
                </c:pt>
                <c:pt idx="279">
                  <c:v>95.230999999999995</c:v>
                </c:pt>
                <c:pt idx="280">
                  <c:v>95.263000000000005</c:v>
                </c:pt>
                <c:pt idx="281">
                  <c:v>95.307000000000002</c:v>
                </c:pt>
                <c:pt idx="282">
                  <c:v>95.34</c:v>
                </c:pt>
                <c:pt idx="283">
                  <c:v>95.352000000000004</c:v>
                </c:pt>
                <c:pt idx="284">
                  <c:v>95.418999999999997</c:v>
                </c:pt>
                <c:pt idx="285">
                  <c:v>95.450999999999993</c:v>
                </c:pt>
                <c:pt idx="286">
                  <c:v>95.475999999999999</c:v>
                </c:pt>
                <c:pt idx="287">
                  <c:v>95.503</c:v>
                </c:pt>
                <c:pt idx="288">
                  <c:v>95.522999999999996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7E-41E6-B90B-20E6BABA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555112"/>
        <c:axId val="614553472"/>
      </c:scatterChart>
      <c:valAx>
        <c:axId val="61455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Angle of twist</a:t>
                </a:r>
                <a:r>
                  <a:rPr lang="en-GB" baseline="0"/>
                  <a:t> (radians)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3472"/>
        <c:crosses val="autoZero"/>
        <c:crossBetween val="midCat"/>
      </c:valAx>
      <c:valAx>
        <c:axId val="6145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Torque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5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Torque-Twist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'360deg'!$D$7:$D$295</c:f>
              <c:numCache>
                <c:formatCode>General</c:formatCode>
                <c:ptCount val="289"/>
                <c:pt idx="0">
                  <c:v>0</c:v>
                </c:pt>
                <c:pt idx="1">
                  <c:v>3.4906585039886592E-3</c:v>
                </c:pt>
                <c:pt idx="2">
                  <c:v>6.9813170079773184E-3</c:v>
                </c:pt>
                <c:pt idx="3">
                  <c:v>1.2217304763960306E-2</c:v>
                </c:pt>
                <c:pt idx="4">
                  <c:v>1.7453292519943295E-2</c:v>
                </c:pt>
                <c:pt idx="5">
                  <c:v>2.0943951023931952E-2</c:v>
                </c:pt>
                <c:pt idx="6">
                  <c:v>2.4434609527920613E-2</c:v>
                </c:pt>
                <c:pt idx="7">
                  <c:v>2.9670597283903605E-2</c:v>
                </c:pt>
                <c:pt idx="8">
                  <c:v>3.4906585039886591E-2</c:v>
                </c:pt>
                <c:pt idx="9">
                  <c:v>3.8397243543875248E-2</c:v>
                </c:pt>
                <c:pt idx="10">
                  <c:v>4.1887902047863905E-2</c:v>
                </c:pt>
                <c:pt idx="11">
                  <c:v>4.7123889803846894E-2</c:v>
                </c:pt>
                <c:pt idx="12">
                  <c:v>5.2359877559829883E-2</c:v>
                </c:pt>
                <c:pt idx="13">
                  <c:v>5.5850536063818547E-2</c:v>
                </c:pt>
                <c:pt idx="14">
                  <c:v>5.9341194567807211E-2</c:v>
                </c:pt>
                <c:pt idx="15">
                  <c:v>6.45771823237902E-2</c:v>
                </c:pt>
                <c:pt idx="16">
                  <c:v>6.9813170079773182E-2</c:v>
                </c:pt>
                <c:pt idx="17">
                  <c:v>7.3303828583761846E-2</c:v>
                </c:pt>
                <c:pt idx="18">
                  <c:v>7.6794487087750496E-2</c:v>
                </c:pt>
                <c:pt idx="19">
                  <c:v>8.2030474843733492E-2</c:v>
                </c:pt>
                <c:pt idx="20">
                  <c:v>8.7266462599716474E-2</c:v>
                </c:pt>
                <c:pt idx="21">
                  <c:v>9.0757121103705138E-2</c:v>
                </c:pt>
                <c:pt idx="22">
                  <c:v>9.4247779607693788E-2</c:v>
                </c:pt>
                <c:pt idx="23">
                  <c:v>9.9483767363676784E-2</c:v>
                </c:pt>
                <c:pt idx="24">
                  <c:v>0.10471975511965977</c:v>
                </c:pt>
                <c:pt idx="25">
                  <c:v>0.10821041362364843</c:v>
                </c:pt>
                <c:pt idx="26">
                  <c:v>0.11170107212763709</c:v>
                </c:pt>
                <c:pt idx="27">
                  <c:v>0.11693705988362006</c:v>
                </c:pt>
                <c:pt idx="28">
                  <c:v>0.12217304763960306</c:v>
                </c:pt>
                <c:pt idx="29">
                  <c:v>0.12566370614359174</c:v>
                </c:pt>
                <c:pt idx="30">
                  <c:v>0.1291543646475804</c:v>
                </c:pt>
                <c:pt idx="31">
                  <c:v>0.1343903524035634</c:v>
                </c:pt>
                <c:pt idx="32">
                  <c:v>0.13962634015954636</c:v>
                </c:pt>
                <c:pt idx="33">
                  <c:v>0.143116998663535</c:v>
                </c:pt>
                <c:pt idx="34">
                  <c:v>0.14660765716752369</c:v>
                </c:pt>
                <c:pt idx="35">
                  <c:v>0.15184364492350666</c:v>
                </c:pt>
                <c:pt idx="36">
                  <c:v>0.15707963267948966</c:v>
                </c:pt>
                <c:pt idx="37">
                  <c:v>0.16057029118347829</c:v>
                </c:pt>
                <c:pt idx="38">
                  <c:v>0.16406094968746698</c:v>
                </c:pt>
                <c:pt idx="39">
                  <c:v>0.16929693744344995</c:v>
                </c:pt>
                <c:pt idx="40">
                  <c:v>0.17453292519943295</c:v>
                </c:pt>
                <c:pt idx="41">
                  <c:v>0.17802358370342158</c:v>
                </c:pt>
                <c:pt idx="42">
                  <c:v>0.18151424220741028</c:v>
                </c:pt>
                <c:pt idx="43">
                  <c:v>0.18675022996339324</c:v>
                </c:pt>
                <c:pt idx="44">
                  <c:v>0.19198621771937624</c:v>
                </c:pt>
                <c:pt idx="45">
                  <c:v>0.1954768762233649</c:v>
                </c:pt>
                <c:pt idx="46">
                  <c:v>0.19896753472735357</c:v>
                </c:pt>
                <c:pt idx="47">
                  <c:v>0.20420352248333656</c:v>
                </c:pt>
                <c:pt idx="48">
                  <c:v>0.20943951023931953</c:v>
                </c:pt>
                <c:pt idx="49">
                  <c:v>0.2129301687433082</c:v>
                </c:pt>
                <c:pt idx="50">
                  <c:v>0.21642082724729686</c:v>
                </c:pt>
                <c:pt idx="51">
                  <c:v>0.22165681500327988</c:v>
                </c:pt>
                <c:pt idx="52">
                  <c:v>0.22689280275926285</c:v>
                </c:pt>
                <c:pt idx="53">
                  <c:v>0.23038346126325152</c:v>
                </c:pt>
                <c:pt idx="54">
                  <c:v>0.23387411976724012</c:v>
                </c:pt>
                <c:pt idx="55">
                  <c:v>0.23911010752322315</c:v>
                </c:pt>
                <c:pt idx="56">
                  <c:v>0.24434609527920612</c:v>
                </c:pt>
                <c:pt idx="57">
                  <c:v>0.24783675378319478</c:v>
                </c:pt>
                <c:pt idx="58">
                  <c:v>0.25132741228718347</c:v>
                </c:pt>
                <c:pt idx="59">
                  <c:v>0.25656340004316647</c:v>
                </c:pt>
                <c:pt idx="60">
                  <c:v>0.26179938779914946</c:v>
                </c:pt>
                <c:pt idx="61">
                  <c:v>0.26529004630313807</c:v>
                </c:pt>
                <c:pt idx="62">
                  <c:v>0.26878070480712679</c:v>
                </c:pt>
                <c:pt idx="63">
                  <c:v>0.27401669256310968</c:v>
                </c:pt>
                <c:pt idx="64">
                  <c:v>0.27925268031909273</c:v>
                </c:pt>
                <c:pt idx="65">
                  <c:v>0.28274333882308139</c:v>
                </c:pt>
                <c:pt idx="66">
                  <c:v>0.28623399732707</c:v>
                </c:pt>
                <c:pt idx="67">
                  <c:v>0.29146998508305305</c:v>
                </c:pt>
                <c:pt idx="68">
                  <c:v>0.29670597283903605</c:v>
                </c:pt>
                <c:pt idx="69">
                  <c:v>0.30019663134302466</c:v>
                </c:pt>
                <c:pt idx="70">
                  <c:v>0.30368728984701332</c:v>
                </c:pt>
                <c:pt idx="71">
                  <c:v>0.30892327760299632</c:v>
                </c:pt>
                <c:pt idx="72">
                  <c:v>0.31415926535897931</c:v>
                </c:pt>
                <c:pt idx="73">
                  <c:v>0.31764992386296798</c:v>
                </c:pt>
                <c:pt idx="74">
                  <c:v>0.32114058236695658</c:v>
                </c:pt>
                <c:pt idx="75">
                  <c:v>0.32637657012293964</c:v>
                </c:pt>
                <c:pt idx="76">
                  <c:v>0.33161255787892263</c:v>
                </c:pt>
                <c:pt idx="77">
                  <c:v>0.33510321638291124</c:v>
                </c:pt>
                <c:pt idx="78">
                  <c:v>0.3385938748868999</c:v>
                </c:pt>
                <c:pt idx="79">
                  <c:v>0.3438298626428829</c:v>
                </c:pt>
                <c:pt idx="80">
                  <c:v>0.3490658503988659</c:v>
                </c:pt>
                <c:pt idx="81">
                  <c:v>0.35255650890285456</c:v>
                </c:pt>
                <c:pt idx="82">
                  <c:v>0.35604716740684317</c:v>
                </c:pt>
                <c:pt idx="83">
                  <c:v>0.36128315516282616</c:v>
                </c:pt>
                <c:pt idx="84">
                  <c:v>0.36651914291880922</c:v>
                </c:pt>
                <c:pt idx="85">
                  <c:v>0.37000980142279782</c:v>
                </c:pt>
                <c:pt idx="86">
                  <c:v>0.37350045992678649</c:v>
                </c:pt>
                <c:pt idx="87">
                  <c:v>0.37873644768276948</c:v>
                </c:pt>
                <c:pt idx="88">
                  <c:v>0.38397243543875248</c:v>
                </c:pt>
                <c:pt idx="89">
                  <c:v>0.38746309394274114</c:v>
                </c:pt>
                <c:pt idx="90">
                  <c:v>0.39095375244672981</c:v>
                </c:pt>
                <c:pt idx="91">
                  <c:v>0.39618974020271275</c:v>
                </c:pt>
                <c:pt idx="92">
                  <c:v>0.4014257279586958</c:v>
                </c:pt>
                <c:pt idx="93">
                  <c:v>0.40491638646268446</c:v>
                </c:pt>
                <c:pt idx="94">
                  <c:v>0.40840704496667313</c:v>
                </c:pt>
                <c:pt idx="95">
                  <c:v>0.41364303272265612</c:v>
                </c:pt>
                <c:pt idx="96">
                  <c:v>0.41887902047863906</c:v>
                </c:pt>
                <c:pt idx="97">
                  <c:v>0.42236967898262778</c:v>
                </c:pt>
                <c:pt idx="98">
                  <c:v>0.42586033748661639</c:v>
                </c:pt>
                <c:pt idx="99">
                  <c:v>0.43109632524259939</c:v>
                </c:pt>
                <c:pt idx="100">
                  <c:v>0.43633231299858233</c:v>
                </c:pt>
                <c:pt idx="101">
                  <c:v>0.43982297150257105</c:v>
                </c:pt>
                <c:pt idx="102">
                  <c:v>0.44331363000655977</c:v>
                </c:pt>
                <c:pt idx="103">
                  <c:v>0.44854961776254265</c:v>
                </c:pt>
                <c:pt idx="104">
                  <c:v>0.4537856055185257</c:v>
                </c:pt>
                <c:pt idx="105">
                  <c:v>0.45727626402251442</c:v>
                </c:pt>
                <c:pt idx="106">
                  <c:v>0.46076692252650303</c:v>
                </c:pt>
                <c:pt idx="107">
                  <c:v>0.46600291028248597</c:v>
                </c:pt>
                <c:pt idx="108">
                  <c:v>0.47123889803846897</c:v>
                </c:pt>
                <c:pt idx="109">
                  <c:v>0.47472955654245769</c:v>
                </c:pt>
                <c:pt idx="110">
                  <c:v>0.4782202150464463</c:v>
                </c:pt>
                <c:pt idx="111">
                  <c:v>0.48345620280242929</c:v>
                </c:pt>
                <c:pt idx="112">
                  <c:v>0.48869219055841223</c:v>
                </c:pt>
                <c:pt idx="113">
                  <c:v>0.49218284906240084</c:v>
                </c:pt>
                <c:pt idx="114">
                  <c:v>0.49567350756638956</c:v>
                </c:pt>
                <c:pt idx="115">
                  <c:v>0.50090949532237261</c:v>
                </c:pt>
                <c:pt idx="116">
                  <c:v>0.5061454830783555</c:v>
                </c:pt>
                <c:pt idx="117">
                  <c:v>0.50963614158234427</c:v>
                </c:pt>
                <c:pt idx="118">
                  <c:v>0.51312680008633293</c:v>
                </c:pt>
                <c:pt idx="119">
                  <c:v>0.51836278784231582</c:v>
                </c:pt>
                <c:pt idx="120">
                  <c:v>0.52359877559829893</c:v>
                </c:pt>
                <c:pt idx="121">
                  <c:v>0.52708943410228748</c:v>
                </c:pt>
                <c:pt idx="122">
                  <c:v>0.53058009260627614</c:v>
                </c:pt>
                <c:pt idx="123">
                  <c:v>0.53581608036225914</c:v>
                </c:pt>
                <c:pt idx="124">
                  <c:v>0.54105206811824214</c:v>
                </c:pt>
                <c:pt idx="125">
                  <c:v>0.5445427266222308</c:v>
                </c:pt>
                <c:pt idx="126">
                  <c:v>0.54803338512621935</c:v>
                </c:pt>
                <c:pt idx="127">
                  <c:v>0.55326937288220246</c:v>
                </c:pt>
                <c:pt idx="128">
                  <c:v>0.55850536063818546</c:v>
                </c:pt>
                <c:pt idx="129">
                  <c:v>0.56199601914217401</c:v>
                </c:pt>
                <c:pt idx="130">
                  <c:v>0.56548667764616278</c:v>
                </c:pt>
                <c:pt idx="131">
                  <c:v>0.57072266540214578</c:v>
                </c:pt>
                <c:pt idx="132">
                  <c:v>0.57595865315812866</c:v>
                </c:pt>
                <c:pt idx="133">
                  <c:v>0.57944931166211744</c:v>
                </c:pt>
                <c:pt idx="134">
                  <c:v>0.5829399701661061</c:v>
                </c:pt>
                <c:pt idx="135">
                  <c:v>0.58817595792208899</c:v>
                </c:pt>
                <c:pt idx="136">
                  <c:v>0.59341194567807209</c:v>
                </c:pt>
                <c:pt idx="137">
                  <c:v>0.59690260418206065</c:v>
                </c:pt>
                <c:pt idx="138">
                  <c:v>0.60039326268604931</c:v>
                </c:pt>
                <c:pt idx="139">
                  <c:v>0.60562925044203231</c:v>
                </c:pt>
                <c:pt idx="140">
                  <c:v>0.6108652381980153</c:v>
                </c:pt>
                <c:pt idx="141">
                  <c:v>0.61435589670200397</c:v>
                </c:pt>
                <c:pt idx="142">
                  <c:v>0.61784655520599263</c:v>
                </c:pt>
                <c:pt idx="143">
                  <c:v>0.62308254296197563</c:v>
                </c:pt>
                <c:pt idx="144">
                  <c:v>0.62831853071795862</c:v>
                </c:pt>
                <c:pt idx="145">
                  <c:v>0.63180918922194729</c:v>
                </c:pt>
                <c:pt idx="146">
                  <c:v>0.63529984772593595</c:v>
                </c:pt>
                <c:pt idx="147">
                  <c:v>0.64053583548191895</c:v>
                </c:pt>
                <c:pt idx="148">
                  <c:v>0.64577182323790194</c:v>
                </c:pt>
                <c:pt idx="149">
                  <c:v>0.6492624817418905</c:v>
                </c:pt>
                <c:pt idx="150">
                  <c:v>0.65275314024587927</c:v>
                </c:pt>
                <c:pt idx="151">
                  <c:v>0.65798912800186227</c:v>
                </c:pt>
                <c:pt idx="152">
                  <c:v>0.66322511575784526</c:v>
                </c:pt>
                <c:pt idx="153">
                  <c:v>0.66671577426183393</c:v>
                </c:pt>
                <c:pt idx="154">
                  <c:v>0.67020643276582248</c:v>
                </c:pt>
                <c:pt idx="155">
                  <c:v>0.67544242052180559</c:v>
                </c:pt>
                <c:pt idx="156">
                  <c:v>0.68067840827778847</c:v>
                </c:pt>
                <c:pt idx="157">
                  <c:v>0.68416906678177714</c:v>
                </c:pt>
                <c:pt idx="158">
                  <c:v>0.6876597252857658</c:v>
                </c:pt>
                <c:pt idx="159">
                  <c:v>0.6928957130417488</c:v>
                </c:pt>
                <c:pt idx="160">
                  <c:v>0.69813170079773179</c:v>
                </c:pt>
                <c:pt idx="161">
                  <c:v>0.70162235930172057</c:v>
                </c:pt>
                <c:pt idx="162">
                  <c:v>0.70511301780570912</c:v>
                </c:pt>
                <c:pt idx="163">
                  <c:v>0.71034900556169212</c:v>
                </c:pt>
                <c:pt idx="164">
                  <c:v>0.71558499331767511</c:v>
                </c:pt>
                <c:pt idx="165">
                  <c:v>0.71907565182166366</c:v>
                </c:pt>
                <c:pt idx="166">
                  <c:v>0.72256631032565233</c:v>
                </c:pt>
                <c:pt idx="167">
                  <c:v>0.72780229808163543</c:v>
                </c:pt>
                <c:pt idx="168">
                  <c:v>0.73303828583761843</c:v>
                </c:pt>
                <c:pt idx="169">
                  <c:v>0.73652894434160709</c:v>
                </c:pt>
                <c:pt idx="170">
                  <c:v>0.74001960284559565</c:v>
                </c:pt>
                <c:pt idx="171">
                  <c:v>0.74525559060157875</c:v>
                </c:pt>
                <c:pt idx="172">
                  <c:v>0.75049157835756164</c:v>
                </c:pt>
                <c:pt idx="173">
                  <c:v>0.7539822368615503</c:v>
                </c:pt>
                <c:pt idx="174">
                  <c:v>0.75747289536553897</c:v>
                </c:pt>
                <c:pt idx="175">
                  <c:v>0.76270888312152196</c:v>
                </c:pt>
                <c:pt idx="176">
                  <c:v>0.76794487087750496</c:v>
                </c:pt>
                <c:pt idx="177">
                  <c:v>0.77143552938149373</c:v>
                </c:pt>
                <c:pt idx="178">
                  <c:v>0.77492618788548229</c:v>
                </c:pt>
                <c:pt idx="179">
                  <c:v>0.78016217564146528</c:v>
                </c:pt>
                <c:pt idx="180">
                  <c:v>0.78539816339744828</c:v>
                </c:pt>
                <c:pt idx="181">
                  <c:v>0.78888882190143694</c:v>
                </c:pt>
                <c:pt idx="182">
                  <c:v>0.7923794804054255</c:v>
                </c:pt>
                <c:pt idx="183">
                  <c:v>0.7976154681614086</c:v>
                </c:pt>
                <c:pt idx="184">
                  <c:v>0.8028514559173916</c:v>
                </c:pt>
                <c:pt idx="185">
                  <c:v>0.80634211442138037</c:v>
                </c:pt>
                <c:pt idx="186">
                  <c:v>0.80983277292536893</c:v>
                </c:pt>
                <c:pt idx="187">
                  <c:v>0.81506876068135181</c:v>
                </c:pt>
                <c:pt idx="188">
                  <c:v>0.82030474843733481</c:v>
                </c:pt>
                <c:pt idx="189">
                  <c:v>0.82379540694132347</c:v>
                </c:pt>
                <c:pt idx="190">
                  <c:v>0.82728606544531225</c:v>
                </c:pt>
                <c:pt idx="191">
                  <c:v>0.83252205320129524</c:v>
                </c:pt>
                <c:pt idx="192">
                  <c:v>0.83775804095727813</c:v>
                </c:pt>
                <c:pt idx="193">
                  <c:v>0.8412486994612669</c:v>
                </c:pt>
                <c:pt idx="194">
                  <c:v>0.84473935796525557</c:v>
                </c:pt>
                <c:pt idx="195">
                  <c:v>0.84997534572123834</c:v>
                </c:pt>
                <c:pt idx="196">
                  <c:v>0.85521133347722134</c:v>
                </c:pt>
                <c:pt idx="197">
                  <c:v>0.85870199198121022</c:v>
                </c:pt>
                <c:pt idx="198">
                  <c:v>0.86219265048519877</c:v>
                </c:pt>
                <c:pt idx="199">
                  <c:v>0.86742863824118177</c:v>
                </c:pt>
                <c:pt idx="200">
                  <c:v>0.87266462599716466</c:v>
                </c:pt>
                <c:pt idx="201">
                  <c:v>0.87615528450115343</c:v>
                </c:pt>
                <c:pt idx="202">
                  <c:v>0.87964594300514209</c:v>
                </c:pt>
                <c:pt idx="203">
                  <c:v>0.88488193076112509</c:v>
                </c:pt>
                <c:pt idx="204">
                  <c:v>0.89011791851710809</c:v>
                </c:pt>
                <c:pt idx="205">
                  <c:v>0.89360857702109675</c:v>
                </c:pt>
                <c:pt idx="206">
                  <c:v>0.8970992355250853</c:v>
                </c:pt>
                <c:pt idx="207">
                  <c:v>0.90233522328106841</c:v>
                </c:pt>
                <c:pt idx="208">
                  <c:v>0.90757121103705141</c:v>
                </c:pt>
                <c:pt idx="209">
                  <c:v>0.91106186954103996</c:v>
                </c:pt>
                <c:pt idx="210">
                  <c:v>0.91455252804502885</c:v>
                </c:pt>
                <c:pt idx="211">
                  <c:v>0.91978851580101162</c:v>
                </c:pt>
                <c:pt idx="212">
                  <c:v>0.92502450355699462</c:v>
                </c:pt>
                <c:pt idx="213">
                  <c:v>0.92851516206098328</c:v>
                </c:pt>
                <c:pt idx="214">
                  <c:v>0.93200582056497194</c:v>
                </c:pt>
                <c:pt idx="215">
                  <c:v>0.93724180832095494</c:v>
                </c:pt>
                <c:pt idx="216">
                  <c:v>0.94247779607693793</c:v>
                </c:pt>
                <c:pt idx="217">
                  <c:v>0.9459684545809266</c:v>
                </c:pt>
                <c:pt idx="218">
                  <c:v>0.94945911308491537</c:v>
                </c:pt>
                <c:pt idx="219">
                  <c:v>0.95469510084089815</c:v>
                </c:pt>
                <c:pt idx="220">
                  <c:v>0.95993108859688125</c:v>
                </c:pt>
                <c:pt idx="221">
                  <c:v>0.96342174710086981</c:v>
                </c:pt>
                <c:pt idx="222">
                  <c:v>0.96691240560485858</c:v>
                </c:pt>
                <c:pt idx="223">
                  <c:v>0.97214839336084169</c:v>
                </c:pt>
                <c:pt idx="224">
                  <c:v>0.97738438111682446</c:v>
                </c:pt>
                <c:pt idx="225">
                  <c:v>0.98087503962081313</c:v>
                </c:pt>
                <c:pt idx="226">
                  <c:v>0.98436569812480168</c:v>
                </c:pt>
                <c:pt idx="227">
                  <c:v>0.98960168588078479</c:v>
                </c:pt>
                <c:pt idx="228">
                  <c:v>0.99483767363676789</c:v>
                </c:pt>
                <c:pt idx="229">
                  <c:v>0.99832833214075656</c:v>
                </c:pt>
                <c:pt idx="230">
                  <c:v>1.0018189906447452</c:v>
                </c:pt>
                <c:pt idx="231">
                  <c:v>1.0070549784007281</c:v>
                </c:pt>
                <c:pt idx="232">
                  <c:v>1.012290966156711</c:v>
                </c:pt>
                <c:pt idx="233">
                  <c:v>1.0157816246606997</c:v>
                </c:pt>
                <c:pt idx="234">
                  <c:v>1.0192722831646885</c:v>
                </c:pt>
                <c:pt idx="235">
                  <c:v>1.0245082709206714</c:v>
                </c:pt>
                <c:pt idx="236">
                  <c:v>1.0297442586766545</c:v>
                </c:pt>
                <c:pt idx="237">
                  <c:v>1.0332349171806432</c:v>
                </c:pt>
                <c:pt idx="238">
                  <c:v>1.0367255756846316</c:v>
                </c:pt>
                <c:pt idx="239">
                  <c:v>1.0419615634406145</c:v>
                </c:pt>
                <c:pt idx="240">
                  <c:v>1.0471975511965979</c:v>
                </c:pt>
                <c:pt idx="241">
                  <c:v>1.0506882097005863</c:v>
                </c:pt>
                <c:pt idx="242">
                  <c:v>1.054178868204575</c:v>
                </c:pt>
                <c:pt idx="243">
                  <c:v>1.0594148559605581</c:v>
                </c:pt>
                <c:pt idx="244">
                  <c:v>1.064650843716541</c:v>
                </c:pt>
                <c:pt idx="245">
                  <c:v>1.0681415022205296</c:v>
                </c:pt>
                <c:pt idx="246">
                  <c:v>1.0716321607245183</c:v>
                </c:pt>
                <c:pt idx="247">
                  <c:v>1.0768681484805014</c:v>
                </c:pt>
                <c:pt idx="248">
                  <c:v>1.0821041362364843</c:v>
                </c:pt>
                <c:pt idx="249">
                  <c:v>1.0855947947404729</c:v>
                </c:pt>
                <c:pt idx="250">
                  <c:v>1.0890854532444616</c:v>
                </c:pt>
                <c:pt idx="251">
                  <c:v>1.0943214410004445</c:v>
                </c:pt>
                <c:pt idx="252">
                  <c:v>1.0995574287564276</c:v>
                </c:pt>
                <c:pt idx="253">
                  <c:v>1.1030480872604163</c:v>
                </c:pt>
                <c:pt idx="254">
                  <c:v>1.1065387457644049</c:v>
                </c:pt>
                <c:pt idx="255">
                  <c:v>1.1117747335203878</c:v>
                </c:pt>
                <c:pt idx="256">
                  <c:v>1.1170107212763709</c:v>
                </c:pt>
                <c:pt idx="257">
                  <c:v>1.1205013797803596</c:v>
                </c:pt>
                <c:pt idx="258">
                  <c:v>1.123992038284348</c:v>
                </c:pt>
                <c:pt idx="259">
                  <c:v>1.1292280260403313</c:v>
                </c:pt>
                <c:pt idx="260">
                  <c:v>1.1344640137963142</c:v>
                </c:pt>
                <c:pt idx="261">
                  <c:v>1.1379546723003027</c:v>
                </c:pt>
                <c:pt idx="262">
                  <c:v>1.1414453308042916</c:v>
                </c:pt>
                <c:pt idx="263">
                  <c:v>1.1466813185602747</c:v>
                </c:pt>
                <c:pt idx="264">
                  <c:v>1.1519173063162573</c:v>
                </c:pt>
                <c:pt idx="265">
                  <c:v>1.1554079648202462</c:v>
                </c:pt>
                <c:pt idx="266">
                  <c:v>1.1588986233242349</c:v>
                </c:pt>
                <c:pt idx="267">
                  <c:v>1.1641346110802178</c:v>
                </c:pt>
                <c:pt idx="268">
                  <c:v>1.1693705988362006</c:v>
                </c:pt>
                <c:pt idx="269">
                  <c:v>1.1728612573401895</c:v>
                </c:pt>
                <c:pt idx="270">
                  <c:v>1.176351915844178</c:v>
                </c:pt>
                <c:pt idx="271">
                  <c:v>1.1815879036001611</c:v>
                </c:pt>
                <c:pt idx="272">
                  <c:v>1.1868238913561442</c:v>
                </c:pt>
                <c:pt idx="273">
                  <c:v>1.1903145498601326</c:v>
                </c:pt>
                <c:pt idx="274">
                  <c:v>1.1938052083641213</c:v>
                </c:pt>
                <c:pt idx="275">
                  <c:v>1.1990411961201044</c:v>
                </c:pt>
                <c:pt idx="276">
                  <c:v>1.2042771838760875</c:v>
                </c:pt>
                <c:pt idx="277">
                  <c:v>1.207767842380076</c:v>
                </c:pt>
                <c:pt idx="278">
                  <c:v>1.2112585008840646</c:v>
                </c:pt>
                <c:pt idx="279">
                  <c:v>1.2164944886400479</c:v>
                </c:pt>
                <c:pt idx="280">
                  <c:v>1.2217304763960306</c:v>
                </c:pt>
                <c:pt idx="281">
                  <c:v>1.2252211349000193</c:v>
                </c:pt>
                <c:pt idx="282">
                  <c:v>1.2287117934040079</c:v>
                </c:pt>
                <c:pt idx="283">
                  <c:v>1.233947781159991</c:v>
                </c:pt>
                <c:pt idx="284">
                  <c:v>1.2391837689159739</c:v>
                </c:pt>
                <c:pt idx="285">
                  <c:v>1.2426744274199628</c:v>
                </c:pt>
                <c:pt idx="286">
                  <c:v>1.2461650859239513</c:v>
                </c:pt>
                <c:pt idx="287">
                  <c:v>1.2514010736799341</c:v>
                </c:pt>
                <c:pt idx="288">
                  <c:v>1.2566370614359172</c:v>
                </c:pt>
              </c:numCache>
            </c:numRef>
          </c:xVal>
          <c:yVal>
            <c:numRef>
              <c:f>'360deg'!$E$7:$E$295</c:f>
              <c:numCache>
                <c:formatCode>General</c:formatCode>
                <c:ptCount val="289"/>
                <c:pt idx="0">
                  <c:v>0</c:v>
                </c:pt>
                <c:pt idx="1">
                  <c:v>17.315999999999999</c:v>
                </c:pt>
                <c:pt idx="2">
                  <c:v>34.578000000000003</c:v>
                </c:pt>
                <c:pt idx="3">
                  <c:v>59.167999999999999</c:v>
                </c:pt>
                <c:pt idx="4">
                  <c:v>71.156999999999996</c:v>
                </c:pt>
                <c:pt idx="5">
                  <c:v>75.146000000000001</c:v>
                </c:pt>
                <c:pt idx="6">
                  <c:v>77.616</c:v>
                </c:pt>
                <c:pt idx="7">
                  <c:v>79.882999999999996</c:v>
                </c:pt>
                <c:pt idx="8">
                  <c:v>81.284999999999997</c:v>
                </c:pt>
                <c:pt idx="9">
                  <c:v>81.954999999999998</c:v>
                </c:pt>
                <c:pt idx="10">
                  <c:v>82.472999999999999</c:v>
                </c:pt>
                <c:pt idx="11">
                  <c:v>83.048000000000002</c:v>
                </c:pt>
                <c:pt idx="12">
                  <c:v>83.46</c:v>
                </c:pt>
                <c:pt idx="13">
                  <c:v>83.680999999999997</c:v>
                </c:pt>
                <c:pt idx="14">
                  <c:v>83.866</c:v>
                </c:pt>
                <c:pt idx="15">
                  <c:v>84.088999999999999</c:v>
                </c:pt>
                <c:pt idx="16">
                  <c:v>84.269000000000005</c:v>
                </c:pt>
                <c:pt idx="17">
                  <c:v>84.373999999999995</c:v>
                </c:pt>
                <c:pt idx="18">
                  <c:v>84.463999999999999</c:v>
                </c:pt>
                <c:pt idx="19">
                  <c:v>84.581999999999994</c:v>
                </c:pt>
                <c:pt idx="20">
                  <c:v>84.686000000000007</c:v>
                </c:pt>
                <c:pt idx="21">
                  <c:v>84.757000000000005</c:v>
                </c:pt>
                <c:pt idx="22">
                  <c:v>84.808999999999997</c:v>
                </c:pt>
                <c:pt idx="23">
                  <c:v>84.888000000000005</c:v>
                </c:pt>
                <c:pt idx="24">
                  <c:v>84.963999999999999</c:v>
                </c:pt>
                <c:pt idx="25">
                  <c:v>85.012</c:v>
                </c:pt>
                <c:pt idx="26">
                  <c:v>85.058000000000007</c:v>
                </c:pt>
                <c:pt idx="27">
                  <c:v>85.125</c:v>
                </c:pt>
                <c:pt idx="28">
                  <c:v>85.19</c:v>
                </c:pt>
                <c:pt idx="29">
                  <c:v>85.245999999999995</c:v>
                </c:pt>
                <c:pt idx="30">
                  <c:v>85.272999999999996</c:v>
                </c:pt>
                <c:pt idx="31">
                  <c:v>85.334000000000003</c:v>
                </c:pt>
                <c:pt idx="32">
                  <c:v>85.393000000000001</c:v>
                </c:pt>
                <c:pt idx="33">
                  <c:v>85.444999999999993</c:v>
                </c:pt>
                <c:pt idx="34">
                  <c:v>85.47</c:v>
                </c:pt>
                <c:pt idx="35">
                  <c:v>85.527000000000001</c:v>
                </c:pt>
                <c:pt idx="36">
                  <c:v>85.582999999999998</c:v>
                </c:pt>
                <c:pt idx="37">
                  <c:v>85.632999999999996</c:v>
                </c:pt>
                <c:pt idx="38">
                  <c:v>85.656999999999996</c:v>
                </c:pt>
                <c:pt idx="39">
                  <c:v>85.712999999999994</c:v>
                </c:pt>
                <c:pt idx="40">
                  <c:v>85.768000000000001</c:v>
                </c:pt>
                <c:pt idx="41">
                  <c:v>85.816999999999993</c:v>
                </c:pt>
                <c:pt idx="42">
                  <c:v>85.84</c:v>
                </c:pt>
                <c:pt idx="43">
                  <c:v>85.894999999999996</c:v>
                </c:pt>
                <c:pt idx="44">
                  <c:v>85.948999999999998</c:v>
                </c:pt>
                <c:pt idx="45">
                  <c:v>85.995000000000005</c:v>
                </c:pt>
                <c:pt idx="46">
                  <c:v>86.025999999999996</c:v>
                </c:pt>
                <c:pt idx="47">
                  <c:v>86.073999999999998</c:v>
                </c:pt>
                <c:pt idx="48">
                  <c:v>86.128</c:v>
                </c:pt>
                <c:pt idx="49">
                  <c:v>86.174000000000007</c:v>
                </c:pt>
                <c:pt idx="50">
                  <c:v>86.198999999999998</c:v>
                </c:pt>
                <c:pt idx="51">
                  <c:v>86.253</c:v>
                </c:pt>
                <c:pt idx="52">
                  <c:v>86.305999999999997</c:v>
                </c:pt>
                <c:pt idx="53">
                  <c:v>86.340999999999994</c:v>
                </c:pt>
                <c:pt idx="54">
                  <c:v>86.376000000000005</c:v>
                </c:pt>
                <c:pt idx="55">
                  <c:v>86.43</c:v>
                </c:pt>
                <c:pt idx="56">
                  <c:v>86.481999999999999</c:v>
                </c:pt>
                <c:pt idx="57">
                  <c:v>86.516999999999996</c:v>
                </c:pt>
                <c:pt idx="58">
                  <c:v>86.552000000000007</c:v>
                </c:pt>
                <c:pt idx="59">
                  <c:v>86.603999999999999</c:v>
                </c:pt>
                <c:pt idx="60">
                  <c:v>86.656999999999996</c:v>
                </c:pt>
                <c:pt idx="61">
                  <c:v>86.691000000000003</c:v>
                </c:pt>
                <c:pt idx="62">
                  <c:v>86.733000000000004</c:v>
                </c:pt>
                <c:pt idx="63">
                  <c:v>86.778999999999996</c:v>
                </c:pt>
                <c:pt idx="64">
                  <c:v>86.83</c:v>
                </c:pt>
                <c:pt idx="65">
                  <c:v>86.882999999999996</c:v>
                </c:pt>
                <c:pt idx="66">
                  <c:v>86.9</c:v>
                </c:pt>
                <c:pt idx="67">
                  <c:v>86.951999999999998</c:v>
                </c:pt>
                <c:pt idx="68">
                  <c:v>87.004000000000005</c:v>
                </c:pt>
                <c:pt idx="69">
                  <c:v>87.046000000000006</c:v>
                </c:pt>
                <c:pt idx="70">
                  <c:v>87.072999999999993</c:v>
                </c:pt>
                <c:pt idx="71">
                  <c:v>87.125</c:v>
                </c:pt>
                <c:pt idx="72">
                  <c:v>87.176000000000002</c:v>
                </c:pt>
                <c:pt idx="73">
                  <c:v>87.222999999999999</c:v>
                </c:pt>
                <c:pt idx="74">
                  <c:v>87.245000000000005</c:v>
                </c:pt>
                <c:pt idx="75">
                  <c:v>87.296999999999997</c:v>
                </c:pt>
                <c:pt idx="76">
                  <c:v>87.347999999999999</c:v>
                </c:pt>
                <c:pt idx="77">
                  <c:v>87.391999999999996</c:v>
                </c:pt>
                <c:pt idx="78">
                  <c:v>87.417000000000002</c:v>
                </c:pt>
                <c:pt idx="79">
                  <c:v>87.421999999999997</c:v>
                </c:pt>
                <c:pt idx="80">
                  <c:v>87.519000000000005</c:v>
                </c:pt>
                <c:pt idx="81">
                  <c:v>87.552999999999997</c:v>
                </c:pt>
                <c:pt idx="82">
                  <c:v>87.587000000000003</c:v>
                </c:pt>
                <c:pt idx="83">
                  <c:v>87.638000000000005</c:v>
                </c:pt>
                <c:pt idx="84">
                  <c:v>87.688999999999993</c:v>
                </c:pt>
                <c:pt idx="85">
                  <c:v>87.7</c:v>
                </c:pt>
                <c:pt idx="86">
                  <c:v>87.718000000000004</c:v>
                </c:pt>
                <c:pt idx="87">
                  <c:v>87.808000000000007</c:v>
                </c:pt>
                <c:pt idx="88">
                  <c:v>87.858999999999995</c:v>
                </c:pt>
                <c:pt idx="89">
                  <c:v>87.891999999999996</c:v>
                </c:pt>
                <c:pt idx="90">
                  <c:v>87.926000000000002</c:v>
                </c:pt>
                <c:pt idx="91">
                  <c:v>87.977000000000004</c:v>
                </c:pt>
                <c:pt idx="92">
                  <c:v>88.027000000000001</c:v>
                </c:pt>
                <c:pt idx="93">
                  <c:v>88.061000000000007</c:v>
                </c:pt>
                <c:pt idx="94">
                  <c:v>88.094999999999999</c:v>
                </c:pt>
                <c:pt idx="95">
                  <c:v>88.144999999999996</c:v>
                </c:pt>
                <c:pt idx="96">
                  <c:v>88.195999999999998</c:v>
                </c:pt>
                <c:pt idx="97">
                  <c:v>88.228999999999999</c:v>
                </c:pt>
                <c:pt idx="98">
                  <c:v>88.263000000000005</c:v>
                </c:pt>
                <c:pt idx="99">
                  <c:v>88.313000000000002</c:v>
                </c:pt>
                <c:pt idx="100">
                  <c:v>88.363</c:v>
                </c:pt>
                <c:pt idx="101">
                  <c:v>88.397000000000006</c:v>
                </c:pt>
                <c:pt idx="102">
                  <c:v>88.43</c:v>
                </c:pt>
                <c:pt idx="103">
                  <c:v>88.48</c:v>
                </c:pt>
                <c:pt idx="104">
                  <c:v>88.474000000000004</c:v>
                </c:pt>
                <c:pt idx="105">
                  <c:v>88.557000000000002</c:v>
                </c:pt>
                <c:pt idx="106">
                  <c:v>88.596000000000004</c:v>
                </c:pt>
                <c:pt idx="107">
                  <c:v>88.646000000000001</c:v>
                </c:pt>
                <c:pt idx="108">
                  <c:v>88.695999999999998</c:v>
                </c:pt>
                <c:pt idx="109">
                  <c:v>88.728999999999999</c:v>
                </c:pt>
                <c:pt idx="110">
                  <c:v>88.762</c:v>
                </c:pt>
                <c:pt idx="111">
                  <c:v>88.811999999999998</c:v>
                </c:pt>
                <c:pt idx="112">
                  <c:v>88.861000000000004</c:v>
                </c:pt>
                <c:pt idx="113">
                  <c:v>88.894000000000005</c:v>
                </c:pt>
                <c:pt idx="114">
                  <c:v>88.927999999999997</c:v>
                </c:pt>
                <c:pt idx="115">
                  <c:v>88.977000000000004</c:v>
                </c:pt>
                <c:pt idx="116">
                  <c:v>89.025999999999996</c:v>
                </c:pt>
                <c:pt idx="117">
                  <c:v>89.03</c:v>
                </c:pt>
                <c:pt idx="118">
                  <c:v>89.091999999999999</c:v>
                </c:pt>
                <c:pt idx="119">
                  <c:v>89.120999999999995</c:v>
                </c:pt>
                <c:pt idx="120">
                  <c:v>89.188999999999993</c:v>
                </c:pt>
                <c:pt idx="121">
                  <c:v>89.222999999999999</c:v>
                </c:pt>
                <c:pt idx="122">
                  <c:v>89.256</c:v>
                </c:pt>
                <c:pt idx="123">
                  <c:v>89.194999999999993</c:v>
                </c:pt>
                <c:pt idx="124">
                  <c:v>89.353999999999999</c:v>
                </c:pt>
                <c:pt idx="125">
                  <c:v>89.385999999999996</c:v>
                </c:pt>
                <c:pt idx="126">
                  <c:v>89.418999999999997</c:v>
                </c:pt>
                <c:pt idx="127">
                  <c:v>89.468000000000004</c:v>
                </c:pt>
                <c:pt idx="128">
                  <c:v>89.516999999999996</c:v>
                </c:pt>
                <c:pt idx="129">
                  <c:v>89.552000000000007</c:v>
                </c:pt>
                <c:pt idx="130">
                  <c:v>89.537000000000006</c:v>
                </c:pt>
                <c:pt idx="131">
                  <c:v>89.63</c:v>
                </c:pt>
                <c:pt idx="132">
                  <c:v>89.677999999999997</c:v>
                </c:pt>
                <c:pt idx="133">
                  <c:v>89.710999999999999</c:v>
                </c:pt>
                <c:pt idx="134">
                  <c:v>89.742999999999995</c:v>
                </c:pt>
                <c:pt idx="135">
                  <c:v>89.793999999999997</c:v>
                </c:pt>
                <c:pt idx="136">
                  <c:v>89.825000000000003</c:v>
                </c:pt>
                <c:pt idx="137">
                  <c:v>89.872</c:v>
                </c:pt>
                <c:pt idx="138">
                  <c:v>89.905000000000001</c:v>
                </c:pt>
                <c:pt idx="139">
                  <c:v>89.953000000000003</c:v>
                </c:pt>
                <c:pt idx="140">
                  <c:v>90.001000000000005</c:v>
                </c:pt>
                <c:pt idx="141">
                  <c:v>90.027000000000001</c:v>
                </c:pt>
                <c:pt idx="142">
                  <c:v>90.045000000000002</c:v>
                </c:pt>
                <c:pt idx="143">
                  <c:v>90.114000000000004</c:v>
                </c:pt>
                <c:pt idx="144">
                  <c:v>90.161000000000001</c:v>
                </c:pt>
                <c:pt idx="145">
                  <c:v>90.209000000000003</c:v>
                </c:pt>
                <c:pt idx="146">
                  <c:v>90.224999999999994</c:v>
                </c:pt>
                <c:pt idx="147">
                  <c:v>90.274000000000001</c:v>
                </c:pt>
                <c:pt idx="148">
                  <c:v>90.299000000000007</c:v>
                </c:pt>
                <c:pt idx="149">
                  <c:v>90.352999999999994</c:v>
                </c:pt>
                <c:pt idx="150">
                  <c:v>90.384</c:v>
                </c:pt>
                <c:pt idx="151">
                  <c:v>90.432000000000002</c:v>
                </c:pt>
                <c:pt idx="152">
                  <c:v>90.450999999999993</c:v>
                </c:pt>
                <c:pt idx="153">
                  <c:v>90.477999999999994</c:v>
                </c:pt>
                <c:pt idx="154">
                  <c:v>90.492000000000004</c:v>
                </c:pt>
                <c:pt idx="155">
                  <c:v>90.537999999999997</c:v>
                </c:pt>
                <c:pt idx="156">
                  <c:v>90.649000000000001</c:v>
                </c:pt>
                <c:pt idx="157">
                  <c:v>90.742000000000004</c:v>
                </c:pt>
                <c:pt idx="158">
                  <c:v>90.659000000000006</c:v>
                </c:pt>
                <c:pt idx="159">
                  <c:v>90.692999999999998</c:v>
                </c:pt>
                <c:pt idx="160">
                  <c:v>90.8</c:v>
                </c:pt>
                <c:pt idx="161">
                  <c:v>90.831999999999994</c:v>
                </c:pt>
                <c:pt idx="162">
                  <c:v>90.2</c:v>
                </c:pt>
                <c:pt idx="163">
                  <c:v>90.864999999999995</c:v>
                </c:pt>
                <c:pt idx="164">
                  <c:v>90.951999999999998</c:v>
                </c:pt>
                <c:pt idx="165">
                  <c:v>90.989000000000004</c:v>
                </c:pt>
                <c:pt idx="166">
                  <c:v>91.016000000000005</c:v>
                </c:pt>
                <c:pt idx="167">
                  <c:v>91.064999999999998</c:v>
                </c:pt>
                <c:pt idx="168">
                  <c:v>91.105999999999995</c:v>
                </c:pt>
                <c:pt idx="169">
                  <c:v>91.141999999999996</c:v>
                </c:pt>
                <c:pt idx="170">
                  <c:v>91.173000000000002</c:v>
                </c:pt>
                <c:pt idx="171">
                  <c:v>91.186999999999998</c:v>
                </c:pt>
                <c:pt idx="172">
                  <c:v>91.180999999999997</c:v>
                </c:pt>
                <c:pt idx="173">
                  <c:v>91.305000000000007</c:v>
                </c:pt>
                <c:pt idx="174">
                  <c:v>91.328999999999994</c:v>
                </c:pt>
                <c:pt idx="175">
                  <c:v>91.375</c:v>
                </c:pt>
                <c:pt idx="176">
                  <c:v>91.418000000000006</c:v>
                </c:pt>
                <c:pt idx="177">
                  <c:v>91.438999999999993</c:v>
                </c:pt>
                <c:pt idx="178">
                  <c:v>91.457999999999998</c:v>
                </c:pt>
                <c:pt idx="179">
                  <c:v>91.531000000000006</c:v>
                </c:pt>
                <c:pt idx="180">
                  <c:v>91.58</c:v>
                </c:pt>
                <c:pt idx="181">
                  <c:v>91.293999999999997</c:v>
                </c:pt>
                <c:pt idx="182">
                  <c:v>91.463999999999999</c:v>
                </c:pt>
                <c:pt idx="183">
                  <c:v>91.626999999999995</c:v>
                </c:pt>
                <c:pt idx="184">
                  <c:v>91.665999999999997</c:v>
                </c:pt>
                <c:pt idx="185">
                  <c:v>91.76</c:v>
                </c:pt>
                <c:pt idx="186">
                  <c:v>91.793000000000006</c:v>
                </c:pt>
                <c:pt idx="187">
                  <c:v>91.843000000000004</c:v>
                </c:pt>
                <c:pt idx="188">
                  <c:v>91.864999999999995</c:v>
                </c:pt>
                <c:pt idx="189">
                  <c:v>91.474999999999994</c:v>
                </c:pt>
                <c:pt idx="190">
                  <c:v>91.953000000000003</c:v>
                </c:pt>
                <c:pt idx="191">
                  <c:v>91.994</c:v>
                </c:pt>
                <c:pt idx="192">
                  <c:v>92.04</c:v>
                </c:pt>
                <c:pt idx="193">
                  <c:v>92.069000000000003</c:v>
                </c:pt>
                <c:pt idx="194">
                  <c:v>92.1</c:v>
                </c:pt>
                <c:pt idx="195">
                  <c:v>92.146000000000001</c:v>
                </c:pt>
                <c:pt idx="196">
                  <c:v>92.132999999999996</c:v>
                </c:pt>
                <c:pt idx="197">
                  <c:v>92.206000000000003</c:v>
                </c:pt>
                <c:pt idx="198">
                  <c:v>92.263999999999996</c:v>
                </c:pt>
                <c:pt idx="199">
                  <c:v>92.301000000000002</c:v>
                </c:pt>
                <c:pt idx="200">
                  <c:v>92.31</c:v>
                </c:pt>
                <c:pt idx="201">
                  <c:v>92.375</c:v>
                </c:pt>
                <c:pt idx="202">
                  <c:v>92.375</c:v>
                </c:pt>
                <c:pt idx="203">
                  <c:v>92.44</c:v>
                </c:pt>
                <c:pt idx="204">
                  <c:v>92.498999999999995</c:v>
                </c:pt>
                <c:pt idx="205">
                  <c:v>92.528999999999996</c:v>
                </c:pt>
                <c:pt idx="206">
                  <c:v>92.555999999999997</c:v>
                </c:pt>
                <c:pt idx="207">
                  <c:v>92.602999999999994</c:v>
                </c:pt>
                <c:pt idx="208">
                  <c:v>92.647999999999996</c:v>
                </c:pt>
                <c:pt idx="209">
                  <c:v>92.778999999999996</c:v>
                </c:pt>
                <c:pt idx="210">
                  <c:v>92.698999999999998</c:v>
                </c:pt>
                <c:pt idx="211">
                  <c:v>92.731999999999999</c:v>
                </c:pt>
                <c:pt idx="212">
                  <c:v>92.706000000000003</c:v>
                </c:pt>
                <c:pt idx="213">
                  <c:v>92.826999999999998</c:v>
                </c:pt>
                <c:pt idx="214">
                  <c:v>92.858999999999995</c:v>
                </c:pt>
                <c:pt idx="215">
                  <c:v>92.903999999999996</c:v>
                </c:pt>
                <c:pt idx="216">
                  <c:v>92.947000000000003</c:v>
                </c:pt>
                <c:pt idx="217">
                  <c:v>92.977999999999994</c:v>
                </c:pt>
                <c:pt idx="218">
                  <c:v>93.007000000000005</c:v>
                </c:pt>
                <c:pt idx="219">
                  <c:v>93.052999999999997</c:v>
                </c:pt>
                <c:pt idx="220">
                  <c:v>93.091999999999999</c:v>
                </c:pt>
                <c:pt idx="221">
                  <c:v>93.126999999999995</c:v>
                </c:pt>
                <c:pt idx="222">
                  <c:v>93.156999999999996</c:v>
                </c:pt>
                <c:pt idx="223">
                  <c:v>93.201999999999998</c:v>
                </c:pt>
                <c:pt idx="224">
                  <c:v>93.248999999999995</c:v>
                </c:pt>
                <c:pt idx="225">
                  <c:v>93.271000000000001</c:v>
                </c:pt>
                <c:pt idx="226">
                  <c:v>93.299000000000007</c:v>
                </c:pt>
                <c:pt idx="227">
                  <c:v>93.319000000000003</c:v>
                </c:pt>
                <c:pt idx="228">
                  <c:v>93.394000000000005</c:v>
                </c:pt>
                <c:pt idx="229">
                  <c:v>93.424000000000007</c:v>
                </c:pt>
                <c:pt idx="230">
                  <c:v>93.453000000000003</c:v>
                </c:pt>
                <c:pt idx="231">
                  <c:v>93.494</c:v>
                </c:pt>
                <c:pt idx="232">
                  <c:v>93.533000000000001</c:v>
                </c:pt>
                <c:pt idx="233">
                  <c:v>93.572000000000003</c:v>
                </c:pt>
                <c:pt idx="234">
                  <c:v>93.593999999999994</c:v>
                </c:pt>
                <c:pt idx="235">
                  <c:v>93.644999999999996</c:v>
                </c:pt>
                <c:pt idx="236">
                  <c:v>93.686000000000007</c:v>
                </c:pt>
                <c:pt idx="237">
                  <c:v>93.72</c:v>
                </c:pt>
                <c:pt idx="238">
                  <c:v>93.742000000000004</c:v>
                </c:pt>
                <c:pt idx="239">
                  <c:v>93.766999999999996</c:v>
                </c:pt>
                <c:pt idx="240">
                  <c:v>93.796999999999997</c:v>
                </c:pt>
                <c:pt idx="241">
                  <c:v>93.866</c:v>
                </c:pt>
                <c:pt idx="242">
                  <c:v>93.896000000000001</c:v>
                </c:pt>
                <c:pt idx="243">
                  <c:v>93.923000000000002</c:v>
                </c:pt>
                <c:pt idx="244">
                  <c:v>93.953999999999994</c:v>
                </c:pt>
                <c:pt idx="245">
                  <c:v>94.006</c:v>
                </c:pt>
                <c:pt idx="246">
                  <c:v>94.039000000000001</c:v>
                </c:pt>
                <c:pt idx="247">
                  <c:v>94.084999999999994</c:v>
                </c:pt>
                <c:pt idx="248">
                  <c:v>94.125</c:v>
                </c:pt>
                <c:pt idx="249">
                  <c:v>94.159000000000006</c:v>
                </c:pt>
                <c:pt idx="250">
                  <c:v>94.188999999999993</c:v>
                </c:pt>
                <c:pt idx="251">
                  <c:v>94.224999999999994</c:v>
                </c:pt>
                <c:pt idx="252">
                  <c:v>94.233999999999995</c:v>
                </c:pt>
                <c:pt idx="253">
                  <c:v>94.304000000000002</c:v>
                </c:pt>
                <c:pt idx="254">
                  <c:v>94.334000000000003</c:v>
                </c:pt>
                <c:pt idx="255">
                  <c:v>94.376000000000005</c:v>
                </c:pt>
                <c:pt idx="256">
                  <c:v>94.412999999999997</c:v>
                </c:pt>
                <c:pt idx="257">
                  <c:v>94.45</c:v>
                </c:pt>
                <c:pt idx="258">
                  <c:v>94.478999999999999</c:v>
                </c:pt>
                <c:pt idx="259">
                  <c:v>94.521000000000001</c:v>
                </c:pt>
                <c:pt idx="260">
                  <c:v>94.56</c:v>
                </c:pt>
                <c:pt idx="261">
                  <c:v>94.593999999999994</c:v>
                </c:pt>
                <c:pt idx="262">
                  <c:v>94.620999999999995</c:v>
                </c:pt>
                <c:pt idx="263">
                  <c:v>94.66</c:v>
                </c:pt>
                <c:pt idx="264">
                  <c:v>94.695999999999998</c:v>
                </c:pt>
                <c:pt idx="265">
                  <c:v>94.731999999999999</c:v>
                </c:pt>
                <c:pt idx="266">
                  <c:v>94.757999999999996</c:v>
                </c:pt>
                <c:pt idx="267">
                  <c:v>94.808999999999997</c:v>
                </c:pt>
                <c:pt idx="268">
                  <c:v>94.802000000000007</c:v>
                </c:pt>
                <c:pt idx="269">
                  <c:v>94.869</c:v>
                </c:pt>
                <c:pt idx="270">
                  <c:v>94.903999999999996</c:v>
                </c:pt>
                <c:pt idx="271">
                  <c:v>94.927999999999997</c:v>
                </c:pt>
                <c:pt idx="272">
                  <c:v>94.992000000000004</c:v>
                </c:pt>
                <c:pt idx="273">
                  <c:v>95.025000000000006</c:v>
                </c:pt>
                <c:pt idx="274">
                  <c:v>95.055000000000007</c:v>
                </c:pt>
                <c:pt idx="275">
                  <c:v>95.064999999999998</c:v>
                </c:pt>
                <c:pt idx="276">
                  <c:v>95.084000000000003</c:v>
                </c:pt>
                <c:pt idx="277">
                  <c:v>95.147000000000006</c:v>
                </c:pt>
                <c:pt idx="278">
                  <c:v>95.197000000000003</c:v>
                </c:pt>
                <c:pt idx="279">
                  <c:v>95.230999999999995</c:v>
                </c:pt>
                <c:pt idx="280">
                  <c:v>95.263000000000005</c:v>
                </c:pt>
                <c:pt idx="281">
                  <c:v>95.307000000000002</c:v>
                </c:pt>
                <c:pt idx="282">
                  <c:v>95.34</c:v>
                </c:pt>
                <c:pt idx="283">
                  <c:v>95.352000000000004</c:v>
                </c:pt>
                <c:pt idx="284">
                  <c:v>95.418999999999997</c:v>
                </c:pt>
                <c:pt idx="285">
                  <c:v>95.450999999999993</c:v>
                </c:pt>
                <c:pt idx="286">
                  <c:v>95.475999999999999</c:v>
                </c:pt>
                <c:pt idx="287">
                  <c:v>95.503</c:v>
                </c:pt>
                <c:pt idx="288">
                  <c:v>95.522999999999996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D4-4E5D-97BC-A45FC926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42600"/>
        <c:axId val="616679696"/>
      </c:scatterChart>
      <c:valAx>
        <c:axId val="68854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Angle</a:t>
                </a:r>
                <a:r>
                  <a:rPr lang="en-GB" baseline="0"/>
                  <a:t> of twist per unit length (rad/mm)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79696"/>
        <c:crosses val="autoZero"/>
        <c:crossBetween val="midCat"/>
      </c:valAx>
      <c:valAx>
        <c:axId val="6166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Torque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2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'360deg'!$F$7:$F$295</c:f>
              <c:numCache>
                <c:formatCode>General</c:formatCode>
                <c:ptCount val="289"/>
                <c:pt idx="0">
                  <c:v>0</c:v>
                </c:pt>
                <c:pt idx="1">
                  <c:v>1.3962634015954637E-3</c:v>
                </c:pt>
                <c:pt idx="2">
                  <c:v>2.7925268031909274E-3</c:v>
                </c:pt>
                <c:pt idx="3">
                  <c:v>4.8869219055841231E-3</c:v>
                </c:pt>
                <c:pt idx="4">
                  <c:v>6.9813170079773184E-3</c:v>
                </c:pt>
                <c:pt idx="5">
                  <c:v>8.3775804095727827E-3</c:v>
                </c:pt>
                <c:pt idx="6">
                  <c:v>9.7738438111682462E-3</c:v>
                </c:pt>
                <c:pt idx="7">
                  <c:v>1.1868238913561441E-2</c:v>
                </c:pt>
                <c:pt idx="8">
                  <c:v>1.3962634015954637E-2</c:v>
                </c:pt>
                <c:pt idx="9">
                  <c:v>1.5358897417550098E-2</c:v>
                </c:pt>
                <c:pt idx="10">
                  <c:v>1.6755160819145565E-2</c:v>
                </c:pt>
                <c:pt idx="11">
                  <c:v>1.8849555921538759E-2</c:v>
                </c:pt>
                <c:pt idx="12">
                  <c:v>2.0943951023931952E-2</c:v>
                </c:pt>
                <c:pt idx="13">
                  <c:v>2.2340214425527419E-2</c:v>
                </c:pt>
                <c:pt idx="14">
                  <c:v>2.3736477827122883E-2</c:v>
                </c:pt>
                <c:pt idx="15">
                  <c:v>2.583087292951608E-2</c:v>
                </c:pt>
                <c:pt idx="16">
                  <c:v>2.7925268031909273E-2</c:v>
                </c:pt>
                <c:pt idx="17">
                  <c:v>2.9321531433504737E-2</c:v>
                </c:pt>
                <c:pt idx="18">
                  <c:v>3.0717794835100197E-2</c:v>
                </c:pt>
                <c:pt idx="19">
                  <c:v>3.2812189937493394E-2</c:v>
                </c:pt>
                <c:pt idx="20">
                  <c:v>3.4906585039886598E-2</c:v>
                </c:pt>
                <c:pt idx="21">
                  <c:v>3.6302848441482058E-2</c:v>
                </c:pt>
                <c:pt idx="22">
                  <c:v>3.7699111843077518E-2</c:v>
                </c:pt>
                <c:pt idx="23">
                  <c:v>3.9793506945470715E-2</c:v>
                </c:pt>
                <c:pt idx="24">
                  <c:v>4.1887902047863905E-2</c:v>
                </c:pt>
                <c:pt idx="25">
                  <c:v>4.3284165449459372E-2</c:v>
                </c:pt>
                <c:pt idx="26">
                  <c:v>4.4680428851054839E-2</c:v>
                </c:pt>
                <c:pt idx="27">
                  <c:v>4.6774823953448029E-2</c:v>
                </c:pt>
                <c:pt idx="28">
                  <c:v>4.8869219055841226E-2</c:v>
                </c:pt>
                <c:pt idx="29">
                  <c:v>5.0265482457436693E-2</c:v>
                </c:pt>
                <c:pt idx="30">
                  <c:v>5.166174585903216E-2</c:v>
                </c:pt>
                <c:pt idx="31">
                  <c:v>5.3756140961425357E-2</c:v>
                </c:pt>
                <c:pt idx="32">
                  <c:v>5.5850536063818547E-2</c:v>
                </c:pt>
                <c:pt idx="33">
                  <c:v>5.7246799465414E-2</c:v>
                </c:pt>
                <c:pt idx="34">
                  <c:v>5.8643062867009474E-2</c:v>
                </c:pt>
                <c:pt idx="35">
                  <c:v>6.0737457969402664E-2</c:v>
                </c:pt>
                <c:pt idx="36">
                  <c:v>6.2831853071795868E-2</c:v>
                </c:pt>
                <c:pt idx="37">
                  <c:v>6.4228116473391328E-2</c:v>
                </c:pt>
                <c:pt idx="38">
                  <c:v>6.5624379874986788E-2</c:v>
                </c:pt>
                <c:pt idx="39">
                  <c:v>6.7718774977379992E-2</c:v>
                </c:pt>
                <c:pt idx="40">
                  <c:v>6.9813170079773196E-2</c:v>
                </c:pt>
                <c:pt idx="41">
                  <c:v>7.1209433481368642E-2</c:v>
                </c:pt>
                <c:pt idx="42">
                  <c:v>7.2605696882964116E-2</c:v>
                </c:pt>
                <c:pt idx="43">
                  <c:v>7.4700091985357306E-2</c:v>
                </c:pt>
                <c:pt idx="44">
                  <c:v>7.679448708775051E-2</c:v>
                </c:pt>
                <c:pt idx="45">
                  <c:v>7.819075048934597E-2</c:v>
                </c:pt>
                <c:pt idx="46">
                  <c:v>7.958701389094143E-2</c:v>
                </c:pt>
                <c:pt idx="47">
                  <c:v>8.168140899333462E-2</c:v>
                </c:pt>
                <c:pt idx="48">
                  <c:v>8.377580409572781E-2</c:v>
                </c:pt>
                <c:pt idx="49">
                  <c:v>8.5172067497323284E-2</c:v>
                </c:pt>
                <c:pt idx="50">
                  <c:v>8.6568330898918744E-2</c:v>
                </c:pt>
                <c:pt idx="51">
                  <c:v>8.8662726001311948E-2</c:v>
                </c:pt>
                <c:pt idx="52">
                  <c:v>9.0757121103705138E-2</c:v>
                </c:pt>
                <c:pt idx="53">
                  <c:v>9.2153384505300612E-2</c:v>
                </c:pt>
                <c:pt idx="54">
                  <c:v>9.3549647906896058E-2</c:v>
                </c:pt>
                <c:pt idx="55">
                  <c:v>9.5644043009289262E-2</c:v>
                </c:pt>
                <c:pt idx="56">
                  <c:v>9.7738438111682452E-2</c:v>
                </c:pt>
                <c:pt idx="57">
                  <c:v>9.9134701513277926E-2</c:v>
                </c:pt>
                <c:pt idx="58">
                  <c:v>0.10053096491487339</c:v>
                </c:pt>
                <c:pt idx="59">
                  <c:v>0.10262536001726659</c:v>
                </c:pt>
                <c:pt idx="60">
                  <c:v>0.10471975511965978</c:v>
                </c:pt>
                <c:pt idx="61">
                  <c:v>0.10611601852125523</c:v>
                </c:pt>
                <c:pt idx="62">
                  <c:v>0.10751228192285071</c:v>
                </c:pt>
                <c:pt idx="63">
                  <c:v>0.10960667702524389</c:v>
                </c:pt>
                <c:pt idx="64">
                  <c:v>0.11170107212763709</c:v>
                </c:pt>
                <c:pt idx="65">
                  <c:v>0.11309733552923255</c:v>
                </c:pt>
                <c:pt idx="66">
                  <c:v>0.114493598930828</c:v>
                </c:pt>
                <c:pt idx="67">
                  <c:v>0.11658799403322122</c:v>
                </c:pt>
                <c:pt idx="68">
                  <c:v>0.11868238913561442</c:v>
                </c:pt>
                <c:pt idx="69">
                  <c:v>0.12007865253720987</c:v>
                </c:pt>
                <c:pt idx="70">
                  <c:v>0.12147491593880533</c:v>
                </c:pt>
                <c:pt idx="71">
                  <c:v>0.12356931104119855</c:v>
                </c:pt>
                <c:pt idx="72">
                  <c:v>0.12566370614359174</c:v>
                </c:pt>
                <c:pt idx="73">
                  <c:v>0.1270599695451872</c:v>
                </c:pt>
                <c:pt idx="74">
                  <c:v>0.12845623294678266</c:v>
                </c:pt>
                <c:pt idx="75">
                  <c:v>0.13055062804917589</c:v>
                </c:pt>
                <c:pt idx="76">
                  <c:v>0.13264502315156906</c:v>
                </c:pt>
                <c:pt idx="77">
                  <c:v>0.13404128655316452</c:v>
                </c:pt>
                <c:pt idx="78">
                  <c:v>0.13543754995475998</c:v>
                </c:pt>
                <c:pt idx="79">
                  <c:v>0.13753194505715316</c:v>
                </c:pt>
                <c:pt idx="80">
                  <c:v>0.13962634015954639</c:v>
                </c:pt>
                <c:pt idx="81">
                  <c:v>0.14102260356114185</c:v>
                </c:pt>
                <c:pt idx="82">
                  <c:v>0.14241886696273728</c:v>
                </c:pt>
                <c:pt idx="83">
                  <c:v>0.14451326206513046</c:v>
                </c:pt>
                <c:pt idx="84">
                  <c:v>0.14660765716752372</c:v>
                </c:pt>
                <c:pt idx="85">
                  <c:v>0.14800392056911915</c:v>
                </c:pt>
                <c:pt idx="86">
                  <c:v>0.14940018397071461</c:v>
                </c:pt>
                <c:pt idx="87">
                  <c:v>0.15149457907310779</c:v>
                </c:pt>
                <c:pt idx="88">
                  <c:v>0.15358897417550102</c:v>
                </c:pt>
                <c:pt idx="89">
                  <c:v>0.15498523757709648</c:v>
                </c:pt>
                <c:pt idx="90">
                  <c:v>0.15638150097869194</c:v>
                </c:pt>
                <c:pt idx="91">
                  <c:v>0.15847589608108512</c:v>
                </c:pt>
                <c:pt idx="92">
                  <c:v>0.16057029118347832</c:v>
                </c:pt>
                <c:pt idx="93">
                  <c:v>0.16196655458507381</c:v>
                </c:pt>
                <c:pt idx="94">
                  <c:v>0.16336281798666924</c:v>
                </c:pt>
                <c:pt idx="95">
                  <c:v>0.16545721308906244</c:v>
                </c:pt>
                <c:pt idx="96">
                  <c:v>0.16755160819145562</c:v>
                </c:pt>
                <c:pt idx="97">
                  <c:v>0.16894787159305111</c:v>
                </c:pt>
                <c:pt idx="98">
                  <c:v>0.17034413499464657</c:v>
                </c:pt>
                <c:pt idx="99">
                  <c:v>0.17243853009703977</c:v>
                </c:pt>
                <c:pt idx="100">
                  <c:v>0.17453292519943292</c:v>
                </c:pt>
                <c:pt idx="101">
                  <c:v>0.17592918860102841</c:v>
                </c:pt>
                <c:pt idx="102">
                  <c:v>0.1773254520026239</c:v>
                </c:pt>
                <c:pt idx="103">
                  <c:v>0.17941984710501707</c:v>
                </c:pt>
                <c:pt idx="104">
                  <c:v>0.18151424220741028</c:v>
                </c:pt>
                <c:pt idx="105">
                  <c:v>0.18291050560900576</c:v>
                </c:pt>
                <c:pt idx="106">
                  <c:v>0.18430676901060122</c:v>
                </c:pt>
                <c:pt idx="107">
                  <c:v>0.1864011641129944</c:v>
                </c:pt>
                <c:pt idx="108">
                  <c:v>0.18849555921538758</c:v>
                </c:pt>
                <c:pt idx="109">
                  <c:v>0.18989182261698306</c:v>
                </c:pt>
                <c:pt idx="110">
                  <c:v>0.19128808601857852</c:v>
                </c:pt>
                <c:pt idx="111">
                  <c:v>0.19338248112097173</c:v>
                </c:pt>
                <c:pt idx="112">
                  <c:v>0.1954768762233649</c:v>
                </c:pt>
                <c:pt idx="113">
                  <c:v>0.19687313962496036</c:v>
                </c:pt>
                <c:pt idx="114">
                  <c:v>0.19826940302655585</c:v>
                </c:pt>
                <c:pt idx="115">
                  <c:v>0.20036379812894906</c:v>
                </c:pt>
                <c:pt idx="116">
                  <c:v>0.2024581932313422</c:v>
                </c:pt>
                <c:pt idx="117">
                  <c:v>0.20385445663293772</c:v>
                </c:pt>
                <c:pt idx="118">
                  <c:v>0.20525072003453318</c:v>
                </c:pt>
                <c:pt idx="119">
                  <c:v>0.20734511513692638</c:v>
                </c:pt>
                <c:pt idx="120">
                  <c:v>0.20943951023931956</c:v>
                </c:pt>
                <c:pt idx="121">
                  <c:v>0.21083577364091499</c:v>
                </c:pt>
                <c:pt idx="122">
                  <c:v>0.21223203704251045</c:v>
                </c:pt>
                <c:pt idx="123">
                  <c:v>0.21432643214490366</c:v>
                </c:pt>
                <c:pt idx="124">
                  <c:v>0.21642082724729686</c:v>
                </c:pt>
                <c:pt idx="125">
                  <c:v>0.21781709064889232</c:v>
                </c:pt>
                <c:pt idx="126">
                  <c:v>0.21921335405048778</c:v>
                </c:pt>
                <c:pt idx="127">
                  <c:v>0.22130774915288104</c:v>
                </c:pt>
                <c:pt idx="128">
                  <c:v>0.22340214425527419</c:v>
                </c:pt>
                <c:pt idx="129">
                  <c:v>0.22479840765686965</c:v>
                </c:pt>
                <c:pt idx="130">
                  <c:v>0.22619467105846511</c:v>
                </c:pt>
                <c:pt idx="131">
                  <c:v>0.22828906616085831</c:v>
                </c:pt>
                <c:pt idx="132">
                  <c:v>0.23038346126325152</c:v>
                </c:pt>
                <c:pt idx="133">
                  <c:v>0.23177972466484698</c:v>
                </c:pt>
                <c:pt idx="134">
                  <c:v>0.23317598806644244</c:v>
                </c:pt>
                <c:pt idx="135">
                  <c:v>0.23527038316883558</c:v>
                </c:pt>
                <c:pt idx="136">
                  <c:v>0.23736477827122884</c:v>
                </c:pt>
                <c:pt idx="137">
                  <c:v>0.2387610416728243</c:v>
                </c:pt>
                <c:pt idx="138">
                  <c:v>0.24015730507441974</c:v>
                </c:pt>
                <c:pt idx="139">
                  <c:v>0.24225170017681297</c:v>
                </c:pt>
                <c:pt idx="140">
                  <c:v>0.24434609527920612</c:v>
                </c:pt>
                <c:pt idx="141">
                  <c:v>0.24574235868080158</c:v>
                </c:pt>
                <c:pt idx="142">
                  <c:v>0.24713862208239709</c:v>
                </c:pt>
                <c:pt idx="143">
                  <c:v>0.24923301718479024</c:v>
                </c:pt>
                <c:pt idx="144">
                  <c:v>0.25132741228718347</c:v>
                </c:pt>
                <c:pt idx="145">
                  <c:v>0.2527236756887789</c:v>
                </c:pt>
                <c:pt idx="146">
                  <c:v>0.25411993909037439</c:v>
                </c:pt>
                <c:pt idx="147">
                  <c:v>0.25621433419276762</c:v>
                </c:pt>
                <c:pt idx="148">
                  <c:v>0.2583087292951608</c:v>
                </c:pt>
                <c:pt idx="149">
                  <c:v>0.25970499269675623</c:v>
                </c:pt>
                <c:pt idx="150">
                  <c:v>0.26110125609835177</c:v>
                </c:pt>
                <c:pt idx="151">
                  <c:v>0.2631956512007449</c:v>
                </c:pt>
                <c:pt idx="152">
                  <c:v>0.26529004630313813</c:v>
                </c:pt>
                <c:pt idx="153">
                  <c:v>0.26668630970473356</c:v>
                </c:pt>
                <c:pt idx="154">
                  <c:v>0.26808257310632905</c:v>
                </c:pt>
                <c:pt idx="155">
                  <c:v>0.27017696820872228</c:v>
                </c:pt>
                <c:pt idx="156">
                  <c:v>0.2722713633111154</c:v>
                </c:pt>
                <c:pt idx="157">
                  <c:v>0.27366762671271089</c:v>
                </c:pt>
                <c:pt idx="158">
                  <c:v>0.27506389011430632</c:v>
                </c:pt>
                <c:pt idx="159">
                  <c:v>0.2771582852166995</c:v>
                </c:pt>
                <c:pt idx="160">
                  <c:v>0.27925268031909278</c:v>
                </c:pt>
                <c:pt idx="161">
                  <c:v>0.28064894372068822</c:v>
                </c:pt>
                <c:pt idx="162">
                  <c:v>0.2820452071222837</c:v>
                </c:pt>
                <c:pt idx="163">
                  <c:v>0.28413960222467688</c:v>
                </c:pt>
                <c:pt idx="164">
                  <c:v>0.28623399732707006</c:v>
                </c:pt>
                <c:pt idx="165">
                  <c:v>0.28763026072866549</c:v>
                </c:pt>
                <c:pt idx="166">
                  <c:v>0.28902652413026092</c:v>
                </c:pt>
                <c:pt idx="167">
                  <c:v>0.29112091923265415</c:v>
                </c:pt>
                <c:pt idx="168">
                  <c:v>0.29321531433504744</c:v>
                </c:pt>
                <c:pt idx="169">
                  <c:v>0.29461157773664282</c:v>
                </c:pt>
                <c:pt idx="170">
                  <c:v>0.2960078411382383</c:v>
                </c:pt>
                <c:pt idx="171">
                  <c:v>0.29810223624063154</c:v>
                </c:pt>
                <c:pt idx="172">
                  <c:v>0.30019663134302466</c:v>
                </c:pt>
                <c:pt idx="173">
                  <c:v>0.30159289474462014</c:v>
                </c:pt>
                <c:pt idx="174">
                  <c:v>0.30298915814621558</c:v>
                </c:pt>
                <c:pt idx="175">
                  <c:v>0.30508355324860881</c:v>
                </c:pt>
                <c:pt idx="176">
                  <c:v>0.30717794835100204</c:v>
                </c:pt>
                <c:pt idx="177">
                  <c:v>0.30857421175259747</c:v>
                </c:pt>
                <c:pt idx="178">
                  <c:v>0.30997047515419296</c:v>
                </c:pt>
                <c:pt idx="179">
                  <c:v>0.31206487025658614</c:v>
                </c:pt>
                <c:pt idx="180">
                  <c:v>0.31415926535897931</c:v>
                </c:pt>
                <c:pt idx="181">
                  <c:v>0.3155555287605748</c:v>
                </c:pt>
                <c:pt idx="182">
                  <c:v>0.31695179216217023</c:v>
                </c:pt>
                <c:pt idx="183">
                  <c:v>0.31904618726456346</c:v>
                </c:pt>
                <c:pt idx="184">
                  <c:v>0.32114058236695664</c:v>
                </c:pt>
                <c:pt idx="185">
                  <c:v>0.32253684576855213</c:v>
                </c:pt>
                <c:pt idx="186">
                  <c:v>0.32393310917014762</c:v>
                </c:pt>
                <c:pt idx="187">
                  <c:v>0.32602750427254074</c:v>
                </c:pt>
                <c:pt idx="188">
                  <c:v>0.32812189937493397</c:v>
                </c:pt>
                <c:pt idx="189">
                  <c:v>0.3295181627765294</c:v>
                </c:pt>
                <c:pt idx="190">
                  <c:v>0.33091442617812489</c:v>
                </c:pt>
                <c:pt idx="191">
                  <c:v>0.33300882128051812</c:v>
                </c:pt>
                <c:pt idx="192">
                  <c:v>0.33510321638291124</c:v>
                </c:pt>
                <c:pt idx="193">
                  <c:v>0.33649947978450678</c:v>
                </c:pt>
                <c:pt idx="194">
                  <c:v>0.33789574318610222</c:v>
                </c:pt>
                <c:pt idx="195">
                  <c:v>0.33999013828849539</c:v>
                </c:pt>
                <c:pt idx="196">
                  <c:v>0.34208453339088857</c:v>
                </c:pt>
                <c:pt idx="197">
                  <c:v>0.34348079679248411</c:v>
                </c:pt>
                <c:pt idx="198">
                  <c:v>0.34487706019407954</c:v>
                </c:pt>
                <c:pt idx="199">
                  <c:v>0.34697145529647277</c:v>
                </c:pt>
                <c:pt idx="200">
                  <c:v>0.34906585039886584</c:v>
                </c:pt>
                <c:pt idx="201">
                  <c:v>0.35046211380046144</c:v>
                </c:pt>
                <c:pt idx="202">
                  <c:v>0.35185837720205682</c:v>
                </c:pt>
                <c:pt idx="203">
                  <c:v>0.35395277230445005</c:v>
                </c:pt>
                <c:pt idx="204">
                  <c:v>0.35604716740684328</c:v>
                </c:pt>
                <c:pt idx="205">
                  <c:v>0.35744343080843871</c:v>
                </c:pt>
                <c:pt idx="206">
                  <c:v>0.35883969421003414</c:v>
                </c:pt>
                <c:pt idx="207">
                  <c:v>0.36093408931242738</c:v>
                </c:pt>
                <c:pt idx="208">
                  <c:v>0.36302848441482055</c:v>
                </c:pt>
                <c:pt idx="209">
                  <c:v>0.36442474781641604</c:v>
                </c:pt>
                <c:pt idx="210">
                  <c:v>0.36582101121801153</c:v>
                </c:pt>
                <c:pt idx="211">
                  <c:v>0.3679154063204047</c:v>
                </c:pt>
                <c:pt idx="212">
                  <c:v>0.37000980142279788</c:v>
                </c:pt>
                <c:pt idx="213">
                  <c:v>0.37140606482439331</c:v>
                </c:pt>
                <c:pt idx="214">
                  <c:v>0.3728023282259888</c:v>
                </c:pt>
                <c:pt idx="215">
                  <c:v>0.37489672332838198</c:v>
                </c:pt>
                <c:pt idx="216">
                  <c:v>0.37699111843077515</c:v>
                </c:pt>
                <c:pt idx="217">
                  <c:v>0.37838738183237064</c:v>
                </c:pt>
                <c:pt idx="218">
                  <c:v>0.37978364523396613</c:v>
                </c:pt>
                <c:pt idx="219">
                  <c:v>0.3818780403363593</c:v>
                </c:pt>
                <c:pt idx="220">
                  <c:v>0.38397243543875248</c:v>
                </c:pt>
                <c:pt idx="221">
                  <c:v>0.38536869884034797</c:v>
                </c:pt>
                <c:pt idx="222">
                  <c:v>0.38676496224194346</c:v>
                </c:pt>
                <c:pt idx="223">
                  <c:v>0.38885935734433669</c:v>
                </c:pt>
                <c:pt idx="224">
                  <c:v>0.39095375244672981</c:v>
                </c:pt>
                <c:pt idx="225">
                  <c:v>0.39235001584832524</c:v>
                </c:pt>
                <c:pt idx="226">
                  <c:v>0.39374627924992073</c:v>
                </c:pt>
                <c:pt idx="227">
                  <c:v>0.3958406743523139</c:v>
                </c:pt>
                <c:pt idx="228">
                  <c:v>0.39793506945470719</c:v>
                </c:pt>
                <c:pt idx="229">
                  <c:v>0.39933133285630262</c:v>
                </c:pt>
                <c:pt idx="230">
                  <c:v>0.40072759625789811</c:v>
                </c:pt>
                <c:pt idx="231">
                  <c:v>0.40282199136029134</c:v>
                </c:pt>
                <c:pt idx="232">
                  <c:v>0.40491638646268441</c:v>
                </c:pt>
                <c:pt idx="233">
                  <c:v>0.40631264986427984</c:v>
                </c:pt>
                <c:pt idx="234">
                  <c:v>0.40770891326587544</c:v>
                </c:pt>
                <c:pt idx="235">
                  <c:v>0.40980330836826856</c:v>
                </c:pt>
                <c:pt idx="236">
                  <c:v>0.41189770347066179</c:v>
                </c:pt>
                <c:pt idx="237">
                  <c:v>0.41329396687225728</c:v>
                </c:pt>
                <c:pt idx="238">
                  <c:v>0.41469023027385277</c:v>
                </c:pt>
                <c:pt idx="239">
                  <c:v>0.41678462537624583</c:v>
                </c:pt>
                <c:pt idx="240">
                  <c:v>0.41887902047863912</c:v>
                </c:pt>
                <c:pt idx="241">
                  <c:v>0.42027528388023461</c:v>
                </c:pt>
                <c:pt idx="242">
                  <c:v>0.42167154728182998</c:v>
                </c:pt>
                <c:pt idx="243">
                  <c:v>0.42376594238422322</c:v>
                </c:pt>
                <c:pt idx="244">
                  <c:v>0.42586033748661645</c:v>
                </c:pt>
                <c:pt idx="245">
                  <c:v>0.42725660088821182</c:v>
                </c:pt>
                <c:pt idx="246">
                  <c:v>0.42865286428980731</c:v>
                </c:pt>
                <c:pt idx="247">
                  <c:v>0.43074725939220054</c:v>
                </c:pt>
                <c:pt idx="248">
                  <c:v>0.43284165449459372</c:v>
                </c:pt>
                <c:pt idx="249">
                  <c:v>0.43423791789618915</c:v>
                </c:pt>
                <c:pt idx="250">
                  <c:v>0.43563418129778464</c:v>
                </c:pt>
                <c:pt idx="251">
                  <c:v>0.43772857640017787</c:v>
                </c:pt>
                <c:pt idx="252">
                  <c:v>0.43982297150257105</c:v>
                </c:pt>
                <c:pt idx="253">
                  <c:v>0.44121923490416648</c:v>
                </c:pt>
                <c:pt idx="254">
                  <c:v>0.44261549830576208</c:v>
                </c:pt>
                <c:pt idx="255">
                  <c:v>0.44470989340815514</c:v>
                </c:pt>
                <c:pt idx="256">
                  <c:v>0.44680428851054838</c:v>
                </c:pt>
                <c:pt idx="257">
                  <c:v>0.44820055191214381</c:v>
                </c:pt>
                <c:pt idx="258">
                  <c:v>0.4495968153137393</c:v>
                </c:pt>
                <c:pt idx="259">
                  <c:v>0.45169121041613253</c:v>
                </c:pt>
                <c:pt idx="260">
                  <c:v>0.4537856055185257</c:v>
                </c:pt>
                <c:pt idx="261">
                  <c:v>0.45518186892012114</c:v>
                </c:pt>
                <c:pt idx="262">
                  <c:v>0.45657813232171662</c:v>
                </c:pt>
                <c:pt idx="263">
                  <c:v>0.45867252742410985</c:v>
                </c:pt>
                <c:pt idx="264">
                  <c:v>0.46076692252650303</c:v>
                </c:pt>
                <c:pt idx="265">
                  <c:v>0.46216318592809846</c:v>
                </c:pt>
                <c:pt idx="266">
                  <c:v>0.46355944932969395</c:v>
                </c:pt>
                <c:pt idx="267">
                  <c:v>0.46565384443208713</c:v>
                </c:pt>
                <c:pt idx="268">
                  <c:v>0.46774823953448025</c:v>
                </c:pt>
                <c:pt idx="269">
                  <c:v>0.46914450293607579</c:v>
                </c:pt>
                <c:pt idx="270">
                  <c:v>0.47054076633767117</c:v>
                </c:pt>
                <c:pt idx="271">
                  <c:v>0.47263516144006446</c:v>
                </c:pt>
                <c:pt idx="272">
                  <c:v>0.47472955654245769</c:v>
                </c:pt>
                <c:pt idx="273">
                  <c:v>0.47612581994405306</c:v>
                </c:pt>
                <c:pt idx="274">
                  <c:v>0.47752208334564861</c:v>
                </c:pt>
                <c:pt idx="275">
                  <c:v>0.47961647844804178</c:v>
                </c:pt>
                <c:pt idx="276">
                  <c:v>0.48171087355043501</c:v>
                </c:pt>
                <c:pt idx="277">
                  <c:v>0.48310713695203045</c:v>
                </c:pt>
                <c:pt idx="278">
                  <c:v>0.48450340035362593</c:v>
                </c:pt>
                <c:pt idx="279">
                  <c:v>0.48659779545601917</c:v>
                </c:pt>
                <c:pt idx="280">
                  <c:v>0.48869219055841223</c:v>
                </c:pt>
                <c:pt idx="281">
                  <c:v>0.49008845396000777</c:v>
                </c:pt>
                <c:pt idx="282">
                  <c:v>0.49148471736160315</c:v>
                </c:pt>
                <c:pt idx="283">
                  <c:v>0.49357911246399644</c:v>
                </c:pt>
                <c:pt idx="284">
                  <c:v>0.49567350756638967</c:v>
                </c:pt>
                <c:pt idx="285">
                  <c:v>0.4970697709679851</c:v>
                </c:pt>
                <c:pt idx="286">
                  <c:v>0.49846603436958048</c:v>
                </c:pt>
                <c:pt idx="287">
                  <c:v>0.50056042947197377</c:v>
                </c:pt>
                <c:pt idx="288">
                  <c:v>0.50265482457436694</c:v>
                </c:pt>
              </c:numCache>
            </c:numRef>
          </c:xVal>
          <c:yVal>
            <c:numRef>
              <c:f>'360deg'!$I$7:$I$295</c:f>
              <c:numCache>
                <c:formatCode>General</c:formatCode>
                <c:ptCount val="289"/>
                <c:pt idx="0">
                  <c:v>0</c:v>
                </c:pt>
                <c:pt idx="1">
                  <c:v>172.24543716120371</c:v>
                </c:pt>
                <c:pt idx="2">
                  <c:v>343.81943940623853</c:v>
                </c:pt>
                <c:pt idx="3">
                  <c:v>584.10029901124631</c:v>
                </c:pt>
                <c:pt idx="4">
                  <c:v>630.23948279998581</c:v>
                </c:pt>
                <c:pt idx="5">
                  <c:v>620.13728857362685</c:v>
                </c:pt>
                <c:pt idx="6">
                  <c:v>622.04217429875803</c:v>
                </c:pt>
                <c:pt idx="7">
                  <c:v>627.90438136930936</c:v>
                </c:pt>
                <c:pt idx="8">
                  <c:v>629.66088826728719</c:v>
                </c:pt>
                <c:pt idx="9">
                  <c:v>629.74378146681431</c:v>
                </c:pt>
                <c:pt idx="10">
                  <c:v>630.73849986113851</c:v>
                </c:pt>
                <c:pt idx="11">
                  <c:v>632.43946831543326</c:v>
                </c:pt>
                <c:pt idx="12">
                  <c:v>632.88957838886472</c:v>
                </c:pt>
                <c:pt idx="13">
                  <c:v>633.08603527174421</c:v>
                </c:pt>
                <c:pt idx="14">
                  <c:v>633.49386981341718</c:v>
                </c:pt>
                <c:pt idx="15">
                  <c:v>634.17608084552444</c:v>
                </c:pt>
                <c:pt idx="16">
                  <c:v>634.64774315083355</c:v>
                </c:pt>
                <c:pt idx="17">
                  <c:v>634.94615866913</c:v>
                </c:pt>
                <c:pt idx="18">
                  <c:v>635.05806448849228</c:v>
                </c:pt>
                <c:pt idx="19">
                  <c:v>635.61179106133238</c:v>
                </c:pt>
                <c:pt idx="20">
                  <c:v>636.10086093854261</c:v>
                </c:pt>
                <c:pt idx="21">
                  <c:v>636.91072749792102</c:v>
                </c:pt>
                <c:pt idx="22">
                  <c:v>636.19950384597871</c:v>
                </c:pt>
                <c:pt idx="23">
                  <c:v>637.03009370524035</c:v>
                </c:pt>
                <c:pt idx="24">
                  <c:v>637.64433231373505</c:v>
                </c:pt>
                <c:pt idx="25">
                  <c:v>637.92285346414633</c:v>
                </c:pt>
                <c:pt idx="26">
                  <c:v>638.22624257441566</c:v>
                </c:pt>
                <c:pt idx="27">
                  <c:v>638.78660060321749</c:v>
                </c:pt>
                <c:pt idx="28">
                  <c:v>639.32209067216218</c:v>
                </c:pt>
                <c:pt idx="29">
                  <c:v>640.98161252669331</c:v>
                </c:pt>
                <c:pt idx="30">
                  <c:v>638.65397148397471</c:v>
                </c:pt>
                <c:pt idx="31">
                  <c:v>640.51823954133795</c:v>
                </c:pt>
                <c:pt idx="32">
                  <c:v>640.97746786671701</c:v>
                </c:pt>
                <c:pt idx="33">
                  <c:v>642.7546980645759</c:v>
                </c:pt>
                <c:pt idx="34">
                  <c:v>640.25049450686561</c:v>
                </c:pt>
                <c:pt idx="35">
                  <c:v>642.17527459988298</c:v>
                </c:pt>
                <c:pt idx="36">
                  <c:v>642.66019981711565</c:v>
                </c:pt>
                <c:pt idx="37">
                  <c:v>644.57503272618999</c:v>
                </c:pt>
                <c:pt idx="38">
                  <c:v>641.83955714179842</c:v>
                </c:pt>
                <c:pt idx="39">
                  <c:v>643.95499159372787</c:v>
                </c:pt>
                <c:pt idx="40">
                  <c:v>644.42168030706569</c:v>
                </c:pt>
                <c:pt idx="41">
                  <c:v>646.44261651153317</c:v>
                </c:pt>
                <c:pt idx="42">
                  <c:v>643.37391026504486</c:v>
                </c:pt>
                <c:pt idx="43">
                  <c:v>645.68828839583762</c:v>
                </c:pt>
                <c:pt idx="44">
                  <c:v>646.13674060527956</c:v>
                </c:pt>
                <c:pt idx="45">
                  <c:v>647.96204885886561</c:v>
                </c:pt>
                <c:pt idx="46">
                  <c:v>646.1815029330229</c:v>
                </c:pt>
                <c:pt idx="47">
                  <c:v>646.80071513349105</c:v>
                </c:pt>
                <c:pt idx="48">
                  <c:v>647.9197733271061</c:v>
                </c:pt>
                <c:pt idx="49">
                  <c:v>649.86942137998267</c:v>
                </c:pt>
                <c:pt idx="50">
                  <c:v>646.93251532073748</c:v>
                </c:pt>
                <c:pt idx="51">
                  <c:v>649.1656581159973</c:v>
                </c:pt>
                <c:pt idx="52">
                  <c:v>649.58758450158939</c:v>
                </c:pt>
                <c:pt idx="53">
                  <c:v>649.88185535990999</c:v>
                </c:pt>
                <c:pt idx="54">
                  <c:v>650.23000679792619</c:v>
                </c:pt>
                <c:pt idx="55">
                  <c:v>650.93377006190883</c:v>
                </c:pt>
                <c:pt idx="56">
                  <c:v>651.22389626025245</c:v>
                </c:pt>
                <c:pt idx="57">
                  <c:v>651.63007293793498</c:v>
                </c:pt>
                <c:pt idx="58">
                  <c:v>651.97822437595107</c:v>
                </c:pt>
                <c:pt idx="59">
                  <c:v>652.43579483733743</c:v>
                </c:pt>
                <c:pt idx="60">
                  <c:v>653.0848485896347</c:v>
                </c:pt>
                <c:pt idx="61">
                  <c:v>653.17437324512548</c:v>
                </c:pt>
                <c:pt idx="62">
                  <c:v>655.10412693011369</c:v>
                </c:pt>
                <c:pt idx="63">
                  <c:v>653.39155342788411</c:v>
                </c:pt>
                <c:pt idx="64">
                  <c:v>654.5495714252778</c:v>
                </c:pt>
                <c:pt idx="65">
                  <c:v>658.85670207270152</c:v>
                </c:pt>
                <c:pt idx="66">
                  <c:v>651.77430710511499</c:v>
                </c:pt>
                <c:pt idx="67">
                  <c:v>655.894099121605</c:v>
                </c:pt>
                <c:pt idx="68">
                  <c:v>656.41135268665562</c:v>
                </c:pt>
                <c:pt idx="69">
                  <c:v>658.37923724342693</c:v>
                </c:pt>
                <c:pt idx="70">
                  <c:v>655.43984438819507</c:v>
                </c:pt>
                <c:pt idx="71">
                  <c:v>657.61579087578332</c:v>
                </c:pt>
                <c:pt idx="72">
                  <c:v>657.97637629372537</c:v>
                </c:pt>
                <c:pt idx="73">
                  <c:v>661.35344524245534</c:v>
                </c:pt>
                <c:pt idx="74">
                  <c:v>655.91482242148925</c:v>
                </c:pt>
                <c:pt idx="75">
                  <c:v>659.33002224200004</c:v>
                </c:pt>
                <c:pt idx="76">
                  <c:v>659.68231833999153</c:v>
                </c:pt>
                <c:pt idx="77">
                  <c:v>662.48245062001365</c:v>
                </c:pt>
                <c:pt idx="78">
                  <c:v>658.19521434047761</c:v>
                </c:pt>
                <c:pt idx="79">
                  <c:v>653.01853403001257</c:v>
                </c:pt>
                <c:pt idx="80">
                  <c:v>669.0069743547881</c:v>
                </c:pt>
                <c:pt idx="81">
                  <c:v>661.71900425236822</c:v>
                </c:pt>
                <c:pt idx="82">
                  <c:v>662.05720850644229</c:v>
                </c:pt>
                <c:pt idx="83">
                  <c:v>662.56451488754624</c:v>
                </c:pt>
                <c:pt idx="84">
                  <c:v>663.07182126864916</c:v>
                </c:pt>
                <c:pt idx="85">
                  <c:v>657.1756279862966</c:v>
                </c:pt>
                <c:pt idx="86">
                  <c:v>659.19987991874405</c:v>
                </c:pt>
                <c:pt idx="87">
                  <c:v>671.27078763387044</c:v>
                </c:pt>
                <c:pt idx="88">
                  <c:v>664.76284253900053</c:v>
                </c:pt>
                <c:pt idx="89">
                  <c:v>664.81755205069089</c:v>
                </c:pt>
                <c:pt idx="90">
                  <c:v>665.43179065918764</c:v>
                </c:pt>
                <c:pt idx="91">
                  <c:v>665.93909704029204</c:v>
                </c:pt>
                <c:pt idx="92">
                  <c:v>666.24828867452663</c:v>
                </c:pt>
                <c:pt idx="93">
                  <c:v>666.7771472875113</c:v>
                </c:pt>
                <c:pt idx="94">
                  <c:v>667.11535154157741</c:v>
                </c:pt>
                <c:pt idx="95">
                  <c:v>667.41874065184822</c:v>
                </c:pt>
                <c:pt idx="96">
                  <c:v>668.1225039158337</c:v>
                </c:pt>
                <c:pt idx="97">
                  <c:v>668.15234546766328</c:v>
                </c:pt>
                <c:pt idx="98">
                  <c:v>668.79145203601843</c:v>
                </c:pt>
                <c:pt idx="99">
                  <c:v>669.0865518263322</c:v>
                </c:pt>
                <c:pt idx="100">
                  <c:v>669.58391102349435</c:v>
                </c:pt>
                <c:pt idx="101">
                  <c:v>670.12934827638446</c:v>
                </c:pt>
                <c:pt idx="102">
                  <c:v>670.14426905229777</c:v>
                </c:pt>
                <c:pt idx="103">
                  <c:v>670.74690261285866</c:v>
                </c:pt>
                <c:pt idx="104">
                  <c:v>658.75723023326952</c:v>
                </c:pt>
                <c:pt idx="105">
                  <c:v>687.70850910007869</c:v>
                </c:pt>
                <c:pt idx="106">
                  <c:v>673.76255721165296</c:v>
                </c:pt>
                <c:pt idx="107">
                  <c:v>672.39979301142739</c:v>
                </c:pt>
                <c:pt idx="108">
                  <c:v>672.89715220858932</c:v>
                </c:pt>
                <c:pt idx="109">
                  <c:v>673.11350345935602</c:v>
                </c:pt>
                <c:pt idx="110">
                  <c:v>673.4417605294833</c:v>
                </c:pt>
                <c:pt idx="111">
                  <c:v>674.05268340999623</c:v>
                </c:pt>
                <c:pt idx="112">
                  <c:v>674.31048126052769</c:v>
                </c:pt>
                <c:pt idx="113">
                  <c:v>674.75478880999151</c:v>
                </c:pt>
                <c:pt idx="114">
                  <c:v>675.44363129805743</c:v>
                </c:pt>
                <c:pt idx="115">
                  <c:v>675.46020993796753</c:v>
                </c:pt>
                <c:pt idx="116">
                  <c:v>675.94762195118312</c:v>
                </c:pt>
                <c:pt idx="117">
                  <c:v>665.65062870593908</c:v>
                </c:pt>
                <c:pt idx="118">
                  <c:v>687.32554251826389</c:v>
                </c:pt>
                <c:pt idx="119">
                  <c:v>672.01682642961237</c:v>
                </c:pt>
                <c:pt idx="120">
                  <c:v>682.29475423896849</c:v>
                </c:pt>
                <c:pt idx="121">
                  <c:v>678.40540531716374</c:v>
                </c:pt>
                <c:pt idx="122">
                  <c:v>678.35815619343134</c:v>
                </c:pt>
                <c:pt idx="123">
                  <c:v>649.90589438777158</c:v>
                </c:pt>
                <c:pt idx="124">
                  <c:v>707.4735635953059</c:v>
                </c:pt>
                <c:pt idx="125">
                  <c:v>679.26832352423628</c:v>
                </c:pt>
                <c:pt idx="126">
                  <c:v>679.98452076815192</c:v>
                </c:pt>
                <c:pt idx="127">
                  <c:v>680.34179045811402</c:v>
                </c:pt>
                <c:pt idx="128">
                  <c:v>680.82920247132949</c:v>
                </c:pt>
                <c:pt idx="129">
                  <c:v>682.10575774405254</c:v>
                </c:pt>
                <c:pt idx="130">
                  <c:v>661.9378422991216</c:v>
                </c:pt>
                <c:pt idx="131">
                  <c:v>693.88322353284502</c:v>
                </c:pt>
                <c:pt idx="132">
                  <c:v>682.16295405172218</c:v>
                </c:pt>
                <c:pt idx="133">
                  <c:v>682.90153245950728</c:v>
                </c:pt>
                <c:pt idx="134">
                  <c:v>682.80703421204498</c:v>
                </c:pt>
                <c:pt idx="135">
                  <c:v>684.14493045241352</c:v>
                </c:pt>
                <c:pt idx="136">
                  <c:v>678.86629150653312</c:v>
                </c:pt>
                <c:pt idx="137">
                  <c:v>690.46636584834323</c:v>
                </c:pt>
                <c:pt idx="138">
                  <c:v>684.84123332844035</c:v>
                </c:pt>
                <c:pt idx="139">
                  <c:v>684.89096924815658</c:v>
                </c:pt>
                <c:pt idx="140">
                  <c:v>685.3684340774322</c:v>
                </c:pt>
                <c:pt idx="141">
                  <c:v>683.01592507485293</c:v>
                </c:pt>
                <c:pt idx="142">
                  <c:v>679.6935656378115</c:v>
                </c:pt>
                <c:pt idx="143">
                  <c:v>692.70448223557435</c:v>
                </c:pt>
                <c:pt idx="144">
                  <c:v>686.66156799005239</c:v>
                </c:pt>
                <c:pt idx="145">
                  <c:v>694.59942077676237</c:v>
                </c:pt>
                <c:pt idx="146">
                  <c:v>680.35505337003281</c:v>
                </c:pt>
                <c:pt idx="147">
                  <c:v>688.3857465402175</c:v>
                </c:pt>
                <c:pt idx="148">
                  <c:v>681.33319312445781</c:v>
                </c:pt>
                <c:pt idx="149">
                  <c:v>699.0458119993865</c:v>
                </c:pt>
                <c:pt idx="150">
                  <c:v>688.71566147433532</c:v>
                </c:pt>
                <c:pt idx="151">
                  <c:v>689.65815715295594</c:v>
                </c:pt>
                <c:pt idx="152">
                  <c:v>680.78444014358411</c:v>
                </c:pt>
                <c:pt idx="153">
                  <c:v>687.82538851141328</c:v>
                </c:pt>
                <c:pt idx="154">
                  <c:v>681.78993465385474</c:v>
                </c:pt>
                <c:pt idx="155">
                  <c:v>690.20525226983091</c:v>
                </c:pt>
                <c:pt idx="156">
                  <c:v>712.16117402856003</c:v>
                </c:pt>
                <c:pt idx="157">
                  <c:v>722.2998412627104</c:v>
                </c:pt>
                <c:pt idx="158">
                  <c:v>635.68971066888889</c:v>
                </c:pt>
                <c:pt idx="159">
                  <c:v>687.79388909558975</c:v>
                </c:pt>
                <c:pt idx="160">
                  <c:v>712.88151593244743</c:v>
                </c:pt>
                <c:pt idx="161">
                  <c:v>693.63703073025056</c:v>
                </c:pt>
                <c:pt idx="162">
                  <c:v>355.45267102785675</c:v>
                </c:pt>
                <c:pt idx="163">
                  <c:v>902.24274093198926</c:v>
                </c:pt>
                <c:pt idx="164">
                  <c:v>708.1052097757015</c:v>
                </c:pt>
                <c:pt idx="165">
                  <c:v>697.76759886268826</c:v>
                </c:pt>
                <c:pt idx="166">
                  <c:v>692.91337309838241</c:v>
                </c:pt>
                <c:pt idx="167">
                  <c:v>696.31779680295381</c:v>
                </c:pt>
                <c:pt idx="168">
                  <c:v>693.960314208407</c:v>
                </c:pt>
                <c:pt idx="169">
                  <c:v>698.8443815245414</c:v>
                </c:pt>
                <c:pt idx="170">
                  <c:v>696.52917446175445</c:v>
                </c:pt>
                <c:pt idx="171">
                  <c:v>685.24575214212996</c:v>
                </c:pt>
                <c:pt idx="172">
                  <c:v>678.10698979886376</c:v>
                </c:pt>
                <c:pt idx="173">
                  <c:v>747.77706613734608</c:v>
                </c:pt>
                <c:pt idx="174">
                  <c:v>694.30100525845705</c:v>
                </c:pt>
                <c:pt idx="175">
                  <c:v>698.35614057932878</c:v>
                </c:pt>
                <c:pt idx="176">
                  <c:v>697.69713964308892</c:v>
                </c:pt>
                <c:pt idx="177">
                  <c:v>693.71163460981938</c:v>
                </c:pt>
                <c:pt idx="178">
                  <c:v>692.80146727902365</c:v>
                </c:pt>
                <c:pt idx="179">
                  <c:v>709.90565006943018</c:v>
                </c:pt>
                <c:pt idx="180">
                  <c:v>701.50027963738387</c:v>
                </c:pt>
                <c:pt idx="181">
                  <c:v>520.35211284697971</c:v>
                </c:pt>
                <c:pt idx="182">
                  <c:v>778.32238123105981</c:v>
                </c:pt>
                <c:pt idx="183">
                  <c:v>745.32094063535249</c:v>
                </c:pt>
                <c:pt idx="184">
                  <c:v>698.73496250116568</c:v>
                </c:pt>
                <c:pt idx="185">
                  <c:v>738.56348700991487</c:v>
                </c:pt>
                <c:pt idx="186">
                  <c:v>703.85030184397931</c:v>
                </c:pt>
                <c:pt idx="187">
                  <c:v>704.53997326404203</c:v>
                </c:pt>
                <c:pt idx="188">
                  <c:v>693.91969654063644</c:v>
                </c:pt>
                <c:pt idx="189">
                  <c:v>453.55428587211435</c:v>
                </c:pt>
                <c:pt idx="190">
                  <c:v>967.7242238983647</c:v>
                </c:pt>
                <c:pt idx="191">
                  <c:v>702.5223527875537</c:v>
                </c:pt>
                <c:pt idx="192">
                  <c:v>704.95692605766681</c:v>
                </c:pt>
                <c:pt idx="193">
                  <c:v>704.25067599769079</c:v>
                </c:pt>
                <c:pt idx="194">
                  <c:v>705.75767436508977</c:v>
                </c:pt>
                <c:pt idx="195">
                  <c:v>706.01464328363204</c:v>
                </c:pt>
                <c:pt idx="196">
                  <c:v>682.06762687226319</c:v>
                </c:pt>
                <c:pt idx="197">
                  <c:v>732.55041431622294</c:v>
                </c:pt>
                <c:pt idx="198">
                  <c:v>723.95107379728381</c:v>
                </c:pt>
                <c:pt idx="199">
                  <c:v>703.84449932001371</c:v>
                </c:pt>
                <c:pt idx="200">
                  <c:v>692.39860632931925</c:v>
                </c:pt>
                <c:pt idx="201">
                  <c:v>729.72541407633719</c:v>
                </c:pt>
                <c:pt idx="202">
                  <c:v>689.15333756783582</c:v>
                </c:pt>
                <c:pt idx="203">
                  <c:v>716.95571668920024</c:v>
                </c:pt>
                <c:pt idx="204">
                  <c:v>715.02098941223926</c:v>
                </c:pt>
                <c:pt idx="205">
                  <c:v>709.40083048430859</c:v>
                </c:pt>
                <c:pt idx="206">
                  <c:v>707.7595451336739</c:v>
                </c:pt>
                <c:pt idx="207">
                  <c:v>710.99652457520142</c:v>
                </c:pt>
                <c:pt idx="208">
                  <c:v>710.58703216954029</c:v>
                </c:pt>
                <c:pt idx="209">
                  <c:v>777.19337585350058</c:v>
                </c:pt>
                <c:pt idx="210">
                  <c:v>639.44725940345256</c:v>
                </c:pt>
                <c:pt idx="211">
                  <c:v>706.23265239838611</c:v>
                </c:pt>
                <c:pt idx="212">
                  <c:v>680.20004308692296</c:v>
                </c:pt>
                <c:pt idx="213">
                  <c:v>772.5654485239005</c:v>
                </c:pt>
                <c:pt idx="214">
                  <c:v>714.01135024199891</c:v>
                </c:pt>
                <c:pt idx="215">
                  <c:v>713.1310244630248</c:v>
                </c:pt>
                <c:pt idx="216">
                  <c:v>712.66848040966624</c:v>
                </c:pt>
                <c:pt idx="217">
                  <c:v>714.54352458295898</c:v>
                </c:pt>
                <c:pt idx="218">
                  <c:v>713.48414949301582</c:v>
                </c:pt>
                <c:pt idx="219">
                  <c:v>715.06906746796335</c:v>
                </c:pt>
                <c:pt idx="220">
                  <c:v>712.28302703186284</c:v>
                </c:pt>
                <c:pt idx="221">
                  <c:v>718.78599853475635</c:v>
                </c:pt>
                <c:pt idx="222">
                  <c:v>715.65263559263656</c:v>
                </c:pt>
                <c:pt idx="223">
                  <c:v>716.1002588700826</c:v>
                </c:pt>
                <c:pt idx="224">
                  <c:v>717.49120675814527</c:v>
                </c:pt>
                <c:pt idx="225">
                  <c:v>711.21121796198202</c:v>
                </c:pt>
                <c:pt idx="226">
                  <c:v>715.68247714447091</c:v>
                </c:pt>
                <c:pt idx="227">
                  <c:v>705.59603262601513</c:v>
                </c:pt>
                <c:pt idx="228">
                  <c:v>732.19231569426506</c:v>
                </c:pt>
                <c:pt idx="229">
                  <c:v>718.31599409344074</c:v>
                </c:pt>
                <c:pt idx="230">
                  <c:v>717.89323877584945</c:v>
                </c:pt>
                <c:pt idx="231">
                  <c:v>717.11155590431088</c:v>
                </c:pt>
                <c:pt idx="232">
                  <c:v>716.54290855555769</c:v>
                </c:pt>
                <c:pt idx="233">
                  <c:v>726.30606959585111</c:v>
                </c:pt>
                <c:pt idx="234">
                  <c:v>714.22272790078785</c:v>
                </c:pt>
                <c:pt idx="235">
                  <c:v>723.44376741618316</c:v>
                </c:pt>
                <c:pt idx="236">
                  <c:v>718.98577114562306</c:v>
                </c:pt>
                <c:pt idx="237">
                  <c:v>724.21467417177701</c:v>
                </c:pt>
                <c:pt idx="238">
                  <c:v>715.60041287693934</c:v>
                </c:pt>
                <c:pt idx="239">
                  <c:v>711.91000763398688</c:v>
                </c:pt>
                <c:pt idx="240">
                  <c:v>714.68278515816962</c:v>
                </c:pt>
                <c:pt idx="241">
                  <c:v>751.92504184167876</c:v>
                </c:pt>
                <c:pt idx="242">
                  <c:v>723.03095928253799</c:v>
                </c:pt>
                <c:pt idx="243">
                  <c:v>714.28738459642636</c:v>
                </c:pt>
                <c:pt idx="244">
                  <c:v>716.60839418317903</c:v>
                </c:pt>
                <c:pt idx="245">
                  <c:v>740.89112805263596</c:v>
                </c:pt>
                <c:pt idx="246">
                  <c:v>726.76115326125444</c:v>
                </c:pt>
                <c:pt idx="247">
                  <c:v>725.43734886480229</c:v>
                </c:pt>
                <c:pt idx="248">
                  <c:v>722.76652997604958</c:v>
                </c:pt>
                <c:pt idx="249">
                  <c:v>728.7580504378642</c:v>
                </c:pt>
                <c:pt idx="250">
                  <c:v>725.96289174979802</c:v>
                </c:pt>
                <c:pt idx="251">
                  <c:v>721.66570828632803</c:v>
                </c:pt>
                <c:pt idx="252">
                  <c:v>707.72224319388556</c:v>
                </c:pt>
                <c:pt idx="253">
                  <c:v>758.55235314386528</c:v>
                </c:pt>
                <c:pt idx="254">
                  <c:v>727.41766740150842</c:v>
                </c:pt>
                <c:pt idx="255">
                  <c:v>726.2588204721211</c:v>
                </c:pt>
                <c:pt idx="256">
                  <c:v>723.9867178730791</c:v>
                </c:pt>
                <c:pt idx="257">
                  <c:v>734.16931850298897</c:v>
                </c:pt>
                <c:pt idx="258">
                  <c:v>728.07169474577438</c:v>
                </c:pt>
                <c:pt idx="259">
                  <c:v>727.68872816396038</c:v>
                </c:pt>
                <c:pt idx="260">
                  <c:v>726.46771133492905</c:v>
                </c:pt>
                <c:pt idx="261">
                  <c:v>733.27158515210135</c:v>
                </c:pt>
                <c:pt idx="262">
                  <c:v>727.86529067895299</c:v>
                </c:pt>
                <c:pt idx="263">
                  <c:v>727.44004856538015</c:v>
                </c:pt>
                <c:pt idx="264">
                  <c:v>726.16432222466085</c:v>
                </c:pt>
                <c:pt idx="265">
                  <c:v>736.37013295042584</c:v>
                </c:pt>
                <c:pt idx="266">
                  <c:v>728.39746501991397</c:v>
                </c:pt>
                <c:pt idx="267">
                  <c:v>735.50970153933781</c:v>
                </c:pt>
                <c:pt idx="268">
                  <c:v>703.37200808271211</c:v>
                </c:pt>
                <c:pt idx="269">
                  <c:v>763.74229636623727</c:v>
                </c:pt>
                <c:pt idx="270">
                  <c:v>737.35241736482089</c:v>
                </c:pt>
                <c:pt idx="271">
                  <c:v>721.6681950823131</c:v>
                </c:pt>
                <c:pt idx="272">
                  <c:v>744.75229328660305</c:v>
                </c:pt>
                <c:pt idx="273">
                  <c:v>736.90728088336471</c:v>
                </c:pt>
                <c:pt idx="274">
                  <c:v>734.66170410817563</c:v>
                </c:pt>
                <c:pt idx="275">
                  <c:v>714.91654398083097</c:v>
                </c:pt>
                <c:pt idx="276">
                  <c:v>720.230827002517</c:v>
                </c:pt>
                <c:pt idx="277">
                  <c:v>764.04071188454964</c:v>
                </c:pt>
                <c:pt idx="278">
                  <c:v>753.35246273752659</c:v>
                </c:pt>
                <c:pt idx="279">
                  <c:v>730.1042359981725</c:v>
                </c:pt>
                <c:pt idx="280">
                  <c:v>729.26701468296301</c:v>
                </c:pt>
                <c:pt idx="281">
                  <c:v>749.43327226388828</c:v>
                </c:pt>
                <c:pt idx="282">
                  <c:v>740.16001003280348</c:v>
                </c:pt>
                <c:pt idx="283">
                  <c:v>718.39557156498597</c:v>
                </c:pt>
                <c:pt idx="284">
                  <c:v>751.29505352526485</c:v>
                </c:pt>
                <c:pt idx="285">
                  <c:v>740.43107079525078</c:v>
                </c:pt>
                <c:pt idx="286">
                  <c:v>734.4826547972026</c:v>
                </c:pt>
                <c:pt idx="287">
                  <c:v>728.53672559512336</c:v>
                </c:pt>
                <c:pt idx="288">
                  <c:v>724.57525958972303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FB-42AE-99F8-C45D792EEA9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'360deg'!$F$7:$F$296</c:f>
              <c:numCache>
                <c:formatCode>General</c:formatCode>
                <c:ptCount val="290"/>
                <c:pt idx="0">
                  <c:v>0</c:v>
                </c:pt>
                <c:pt idx="1">
                  <c:v>1.3962634015954637E-3</c:v>
                </c:pt>
                <c:pt idx="2">
                  <c:v>2.7925268031909274E-3</c:v>
                </c:pt>
                <c:pt idx="3">
                  <c:v>4.8869219055841231E-3</c:v>
                </c:pt>
                <c:pt idx="4">
                  <c:v>6.9813170079773184E-3</c:v>
                </c:pt>
                <c:pt idx="5">
                  <c:v>8.3775804095727827E-3</c:v>
                </c:pt>
                <c:pt idx="6">
                  <c:v>9.7738438111682462E-3</c:v>
                </c:pt>
                <c:pt idx="7">
                  <c:v>1.1868238913561441E-2</c:v>
                </c:pt>
                <c:pt idx="8">
                  <c:v>1.3962634015954637E-2</c:v>
                </c:pt>
                <c:pt idx="9">
                  <c:v>1.5358897417550098E-2</c:v>
                </c:pt>
                <c:pt idx="10">
                  <c:v>1.6755160819145565E-2</c:v>
                </c:pt>
                <c:pt idx="11">
                  <c:v>1.8849555921538759E-2</c:v>
                </c:pt>
                <c:pt idx="12">
                  <c:v>2.0943951023931952E-2</c:v>
                </c:pt>
                <c:pt idx="13">
                  <c:v>2.2340214425527419E-2</c:v>
                </c:pt>
                <c:pt idx="14">
                  <c:v>2.3736477827122883E-2</c:v>
                </c:pt>
                <c:pt idx="15">
                  <c:v>2.583087292951608E-2</c:v>
                </c:pt>
                <c:pt idx="16">
                  <c:v>2.7925268031909273E-2</c:v>
                </c:pt>
                <c:pt idx="17">
                  <c:v>2.9321531433504737E-2</c:v>
                </c:pt>
                <c:pt idx="18">
                  <c:v>3.0717794835100197E-2</c:v>
                </c:pt>
                <c:pt idx="19">
                  <c:v>3.2812189937493394E-2</c:v>
                </c:pt>
                <c:pt idx="20">
                  <c:v>3.4906585039886598E-2</c:v>
                </c:pt>
                <c:pt idx="21">
                  <c:v>3.6302848441482058E-2</c:v>
                </c:pt>
                <c:pt idx="22">
                  <c:v>3.7699111843077518E-2</c:v>
                </c:pt>
                <c:pt idx="23">
                  <c:v>3.9793506945470715E-2</c:v>
                </c:pt>
                <c:pt idx="24">
                  <c:v>4.1887902047863905E-2</c:v>
                </c:pt>
                <c:pt idx="25">
                  <c:v>4.3284165449459372E-2</c:v>
                </c:pt>
                <c:pt idx="26">
                  <c:v>4.4680428851054839E-2</c:v>
                </c:pt>
                <c:pt idx="27">
                  <c:v>4.6774823953448029E-2</c:v>
                </c:pt>
                <c:pt idx="28">
                  <c:v>4.8869219055841226E-2</c:v>
                </c:pt>
                <c:pt idx="29">
                  <c:v>5.0265482457436693E-2</c:v>
                </c:pt>
                <c:pt idx="30">
                  <c:v>5.166174585903216E-2</c:v>
                </c:pt>
                <c:pt idx="31">
                  <c:v>5.3756140961425357E-2</c:v>
                </c:pt>
                <c:pt idx="32">
                  <c:v>5.5850536063818547E-2</c:v>
                </c:pt>
                <c:pt idx="33">
                  <c:v>5.7246799465414E-2</c:v>
                </c:pt>
                <c:pt idx="34">
                  <c:v>5.8643062867009474E-2</c:v>
                </c:pt>
                <c:pt idx="35">
                  <c:v>6.0737457969402664E-2</c:v>
                </c:pt>
                <c:pt idx="36">
                  <c:v>6.2831853071795868E-2</c:v>
                </c:pt>
                <c:pt idx="37">
                  <c:v>6.4228116473391328E-2</c:v>
                </c:pt>
                <c:pt idx="38">
                  <c:v>6.5624379874986788E-2</c:v>
                </c:pt>
                <c:pt idx="39">
                  <c:v>6.7718774977379992E-2</c:v>
                </c:pt>
                <c:pt idx="40">
                  <c:v>6.9813170079773196E-2</c:v>
                </c:pt>
                <c:pt idx="41">
                  <c:v>7.1209433481368642E-2</c:v>
                </c:pt>
                <c:pt idx="42">
                  <c:v>7.2605696882964116E-2</c:v>
                </c:pt>
                <c:pt idx="43">
                  <c:v>7.4700091985357306E-2</c:v>
                </c:pt>
                <c:pt idx="44">
                  <c:v>7.679448708775051E-2</c:v>
                </c:pt>
                <c:pt idx="45">
                  <c:v>7.819075048934597E-2</c:v>
                </c:pt>
                <c:pt idx="46">
                  <c:v>7.958701389094143E-2</c:v>
                </c:pt>
                <c:pt idx="47">
                  <c:v>8.168140899333462E-2</c:v>
                </c:pt>
                <c:pt idx="48">
                  <c:v>8.377580409572781E-2</c:v>
                </c:pt>
                <c:pt idx="49">
                  <c:v>8.5172067497323284E-2</c:v>
                </c:pt>
                <c:pt idx="50">
                  <c:v>8.6568330898918744E-2</c:v>
                </c:pt>
                <c:pt idx="51">
                  <c:v>8.8662726001311948E-2</c:v>
                </c:pt>
                <c:pt idx="52">
                  <c:v>9.0757121103705138E-2</c:v>
                </c:pt>
                <c:pt idx="53">
                  <c:v>9.2153384505300612E-2</c:v>
                </c:pt>
                <c:pt idx="54">
                  <c:v>9.3549647906896058E-2</c:v>
                </c:pt>
                <c:pt idx="55">
                  <c:v>9.5644043009289262E-2</c:v>
                </c:pt>
                <c:pt idx="56">
                  <c:v>9.7738438111682452E-2</c:v>
                </c:pt>
                <c:pt idx="57">
                  <c:v>9.9134701513277926E-2</c:v>
                </c:pt>
                <c:pt idx="58">
                  <c:v>0.10053096491487339</c:v>
                </c:pt>
                <c:pt idx="59">
                  <c:v>0.10262536001726659</c:v>
                </c:pt>
                <c:pt idx="60">
                  <c:v>0.10471975511965978</c:v>
                </c:pt>
                <c:pt idx="61">
                  <c:v>0.10611601852125523</c:v>
                </c:pt>
                <c:pt idx="62">
                  <c:v>0.10751228192285071</c:v>
                </c:pt>
                <c:pt idx="63">
                  <c:v>0.10960667702524389</c:v>
                </c:pt>
                <c:pt idx="64">
                  <c:v>0.11170107212763709</c:v>
                </c:pt>
                <c:pt idx="65">
                  <c:v>0.11309733552923255</c:v>
                </c:pt>
                <c:pt idx="66">
                  <c:v>0.114493598930828</c:v>
                </c:pt>
                <c:pt idx="67">
                  <c:v>0.11658799403322122</c:v>
                </c:pt>
                <c:pt idx="68">
                  <c:v>0.11868238913561442</c:v>
                </c:pt>
                <c:pt idx="69">
                  <c:v>0.12007865253720987</c:v>
                </c:pt>
                <c:pt idx="70">
                  <c:v>0.12147491593880533</c:v>
                </c:pt>
                <c:pt idx="71">
                  <c:v>0.12356931104119855</c:v>
                </c:pt>
                <c:pt idx="72">
                  <c:v>0.12566370614359174</c:v>
                </c:pt>
                <c:pt idx="73">
                  <c:v>0.1270599695451872</c:v>
                </c:pt>
                <c:pt idx="74">
                  <c:v>0.12845623294678266</c:v>
                </c:pt>
                <c:pt idx="75">
                  <c:v>0.13055062804917589</c:v>
                </c:pt>
                <c:pt idx="76">
                  <c:v>0.13264502315156906</c:v>
                </c:pt>
                <c:pt idx="77">
                  <c:v>0.13404128655316452</c:v>
                </c:pt>
                <c:pt idx="78">
                  <c:v>0.13543754995475998</c:v>
                </c:pt>
                <c:pt idx="79">
                  <c:v>0.13753194505715316</c:v>
                </c:pt>
                <c:pt idx="80">
                  <c:v>0.13962634015954639</c:v>
                </c:pt>
                <c:pt idx="81">
                  <c:v>0.14102260356114185</c:v>
                </c:pt>
                <c:pt idx="82">
                  <c:v>0.14241886696273728</c:v>
                </c:pt>
                <c:pt idx="83">
                  <c:v>0.14451326206513046</c:v>
                </c:pt>
                <c:pt idx="84">
                  <c:v>0.14660765716752372</c:v>
                </c:pt>
                <c:pt idx="85">
                  <c:v>0.14800392056911915</c:v>
                </c:pt>
                <c:pt idx="86">
                  <c:v>0.14940018397071461</c:v>
                </c:pt>
                <c:pt idx="87">
                  <c:v>0.15149457907310779</c:v>
                </c:pt>
                <c:pt idx="88">
                  <c:v>0.15358897417550102</c:v>
                </c:pt>
                <c:pt idx="89">
                  <c:v>0.15498523757709648</c:v>
                </c:pt>
                <c:pt idx="90">
                  <c:v>0.15638150097869194</c:v>
                </c:pt>
                <c:pt idx="91">
                  <c:v>0.15847589608108512</c:v>
                </c:pt>
                <c:pt idx="92">
                  <c:v>0.16057029118347832</c:v>
                </c:pt>
                <c:pt idx="93">
                  <c:v>0.16196655458507381</c:v>
                </c:pt>
                <c:pt idx="94">
                  <c:v>0.16336281798666924</c:v>
                </c:pt>
                <c:pt idx="95">
                  <c:v>0.16545721308906244</c:v>
                </c:pt>
                <c:pt idx="96">
                  <c:v>0.16755160819145562</c:v>
                </c:pt>
                <c:pt idx="97">
                  <c:v>0.16894787159305111</c:v>
                </c:pt>
                <c:pt idx="98">
                  <c:v>0.17034413499464657</c:v>
                </c:pt>
                <c:pt idx="99">
                  <c:v>0.17243853009703977</c:v>
                </c:pt>
                <c:pt idx="100">
                  <c:v>0.17453292519943292</c:v>
                </c:pt>
                <c:pt idx="101">
                  <c:v>0.17592918860102841</c:v>
                </c:pt>
                <c:pt idx="102">
                  <c:v>0.1773254520026239</c:v>
                </c:pt>
                <c:pt idx="103">
                  <c:v>0.17941984710501707</c:v>
                </c:pt>
                <c:pt idx="104">
                  <c:v>0.18151424220741028</c:v>
                </c:pt>
                <c:pt idx="105">
                  <c:v>0.18291050560900576</c:v>
                </c:pt>
                <c:pt idx="106">
                  <c:v>0.18430676901060122</c:v>
                </c:pt>
                <c:pt idx="107">
                  <c:v>0.1864011641129944</c:v>
                </c:pt>
                <c:pt idx="108">
                  <c:v>0.18849555921538758</c:v>
                </c:pt>
                <c:pt idx="109">
                  <c:v>0.18989182261698306</c:v>
                </c:pt>
                <c:pt idx="110">
                  <c:v>0.19128808601857852</c:v>
                </c:pt>
                <c:pt idx="111">
                  <c:v>0.19338248112097173</c:v>
                </c:pt>
                <c:pt idx="112">
                  <c:v>0.1954768762233649</c:v>
                </c:pt>
                <c:pt idx="113">
                  <c:v>0.19687313962496036</c:v>
                </c:pt>
                <c:pt idx="114">
                  <c:v>0.19826940302655585</c:v>
                </c:pt>
                <c:pt idx="115">
                  <c:v>0.20036379812894906</c:v>
                </c:pt>
                <c:pt idx="116">
                  <c:v>0.2024581932313422</c:v>
                </c:pt>
                <c:pt idx="117">
                  <c:v>0.20385445663293772</c:v>
                </c:pt>
                <c:pt idx="118">
                  <c:v>0.20525072003453318</c:v>
                </c:pt>
                <c:pt idx="119">
                  <c:v>0.20734511513692638</c:v>
                </c:pt>
                <c:pt idx="120">
                  <c:v>0.20943951023931956</c:v>
                </c:pt>
                <c:pt idx="121">
                  <c:v>0.21083577364091499</c:v>
                </c:pt>
                <c:pt idx="122">
                  <c:v>0.21223203704251045</c:v>
                </c:pt>
                <c:pt idx="123">
                  <c:v>0.21432643214490366</c:v>
                </c:pt>
                <c:pt idx="124">
                  <c:v>0.21642082724729686</c:v>
                </c:pt>
                <c:pt idx="125">
                  <c:v>0.21781709064889232</c:v>
                </c:pt>
                <c:pt idx="126">
                  <c:v>0.21921335405048778</c:v>
                </c:pt>
                <c:pt idx="127">
                  <c:v>0.22130774915288104</c:v>
                </c:pt>
                <c:pt idx="128">
                  <c:v>0.22340214425527419</c:v>
                </c:pt>
                <c:pt idx="129">
                  <c:v>0.22479840765686965</c:v>
                </c:pt>
                <c:pt idx="130">
                  <c:v>0.22619467105846511</c:v>
                </c:pt>
                <c:pt idx="131">
                  <c:v>0.22828906616085831</c:v>
                </c:pt>
                <c:pt idx="132">
                  <c:v>0.23038346126325152</c:v>
                </c:pt>
                <c:pt idx="133">
                  <c:v>0.23177972466484698</c:v>
                </c:pt>
                <c:pt idx="134">
                  <c:v>0.23317598806644244</c:v>
                </c:pt>
                <c:pt idx="135">
                  <c:v>0.23527038316883558</c:v>
                </c:pt>
                <c:pt idx="136">
                  <c:v>0.23736477827122884</c:v>
                </c:pt>
                <c:pt idx="137">
                  <c:v>0.2387610416728243</c:v>
                </c:pt>
                <c:pt idx="138">
                  <c:v>0.24015730507441974</c:v>
                </c:pt>
                <c:pt idx="139">
                  <c:v>0.24225170017681297</c:v>
                </c:pt>
                <c:pt idx="140">
                  <c:v>0.24434609527920612</c:v>
                </c:pt>
                <c:pt idx="141">
                  <c:v>0.24574235868080158</c:v>
                </c:pt>
                <c:pt idx="142">
                  <c:v>0.24713862208239709</c:v>
                </c:pt>
                <c:pt idx="143">
                  <c:v>0.24923301718479024</c:v>
                </c:pt>
                <c:pt idx="144">
                  <c:v>0.25132741228718347</c:v>
                </c:pt>
                <c:pt idx="145">
                  <c:v>0.2527236756887789</c:v>
                </c:pt>
                <c:pt idx="146">
                  <c:v>0.25411993909037439</c:v>
                </c:pt>
                <c:pt idx="147">
                  <c:v>0.25621433419276762</c:v>
                </c:pt>
                <c:pt idx="148">
                  <c:v>0.2583087292951608</c:v>
                </c:pt>
                <c:pt idx="149">
                  <c:v>0.25970499269675623</c:v>
                </c:pt>
                <c:pt idx="150">
                  <c:v>0.26110125609835177</c:v>
                </c:pt>
                <c:pt idx="151">
                  <c:v>0.2631956512007449</c:v>
                </c:pt>
                <c:pt idx="152">
                  <c:v>0.26529004630313813</c:v>
                </c:pt>
                <c:pt idx="153">
                  <c:v>0.26668630970473356</c:v>
                </c:pt>
                <c:pt idx="154">
                  <c:v>0.26808257310632905</c:v>
                </c:pt>
                <c:pt idx="155">
                  <c:v>0.27017696820872228</c:v>
                </c:pt>
                <c:pt idx="156">
                  <c:v>0.2722713633111154</c:v>
                </c:pt>
                <c:pt idx="157">
                  <c:v>0.27366762671271089</c:v>
                </c:pt>
                <c:pt idx="158">
                  <c:v>0.27506389011430632</c:v>
                </c:pt>
                <c:pt idx="159">
                  <c:v>0.2771582852166995</c:v>
                </c:pt>
                <c:pt idx="160">
                  <c:v>0.27925268031909278</c:v>
                </c:pt>
                <c:pt idx="161">
                  <c:v>0.28064894372068822</c:v>
                </c:pt>
                <c:pt idx="162">
                  <c:v>0.2820452071222837</c:v>
                </c:pt>
                <c:pt idx="163">
                  <c:v>0.28413960222467688</c:v>
                </c:pt>
                <c:pt idx="164">
                  <c:v>0.28623399732707006</c:v>
                </c:pt>
                <c:pt idx="165">
                  <c:v>0.28763026072866549</c:v>
                </c:pt>
                <c:pt idx="166">
                  <c:v>0.28902652413026092</c:v>
                </c:pt>
                <c:pt idx="167">
                  <c:v>0.29112091923265415</c:v>
                </c:pt>
                <c:pt idx="168">
                  <c:v>0.29321531433504744</c:v>
                </c:pt>
                <c:pt idx="169">
                  <c:v>0.29461157773664282</c:v>
                </c:pt>
                <c:pt idx="170">
                  <c:v>0.2960078411382383</c:v>
                </c:pt>
                <c:pt idx="171">
                  <c:v>0.29810223624063154</c:v>
                </c:pt>
                <c:pt idx="172">
                  <c:v>0.30019663134302466</c:v>
                </c:pt>
                <c:pt idx="173">
                  <c:v>0.30159289474462014</c:v>
                </c:pt>
                <c:pt idx="174">
                  <c:v>0.30298915814621558</c:v>
                </c:pt>
                <c:pt idx="175">
                  <c:v>0.30508355324860881</c:v>
                </c:pt>
                <c:pt idx="176">
                  <c:v>0.30717794835100204</c:v>
                </c:pt>
                <c:pt idx="177">
                  <c:v>0.30857421175259747</c:v>
                </c:pt>
                <c:pt idx="178">
                  <c:v>0.30997047515419296</c:v>
                </c:pt>
                <c:pt idx="179">
                  <c:v>0.31206487025658614</c:v>
                </c:pt>
                <c:pt idx="180">
                  <c:v>0.31415926535897931</c:v>
                </c:pt>
                <c:pt idx="181">
                  <c:v>0.3155555287605748</c:v>
                </c:pt>
                <c:pt idx="182">
                  <c:v>0.31695179216217023</c:v>
                </c:pt>
                <c:pt idx="183">
                  <c:v>0.31904618726456346</c:v>
                </c:pt>
                <c:pt idx="184">
                  <c:v>0.32114058236695664</c:v>
                </c:pt>
                <c:pt idx="185">
                  <c:v>0.32253684576855213</c:v>
                </c:pt>
                <c:pt idx="186">
                  <c:v>0.32393310917014762</c:v>
                </c:pt>
                <c:pt idx="187">
                  <c:v>0.32602750427254074</c:v>
                </c:pt>
                <c:pt idx="188">
                  <c:v>0.32812189937493397</c:v>
                </c:pt>
                <c:pt idx="189">
                  <c:v>0.3295181627765294</c:v>
                </c:pt>
                <c:pt idx="190">
                  <c:v>0.33091442617812489</c:v>
                </c:pt>
                <c:pt idx="191">
                  <c:v>0.33300882128051812</c:v>
                </c:pt>
                <c:pt idx="192">
                  <c:v>0.33510321638291124</c:v>
                </c:pt>
                <c:pt idx="193">
                  <c:v>0.33649947978450678</c:v>
                </c:pt>
                <c:pt idx="194">
                  <c:v>0.33789574318610222</c:v>
                </c:pt>
                <c:pt idx="195">
                  <c:v>0.33999013828849539</c:v>
                </c:pt>
                <c:pt idx="196">
                  <c:v>0.34208453339088857</c:v>
                </c:pt>
                <c:pt idx="197">
                  <c:v>0.34348079679248411</c:v>
                </c:pt>
                <c:pt idx="198">
                  <c:v>0.34487706019407954</c:v>
                </c:pt>
                <c:pt idx="199">
                  <c:v>0.34697145529647277</c:v>
                </c:pt>
                <c:pt idx="200">
                  <c:v>0.34906585039886584</c:v>
                </c:pt>
                <c:pt idx="201">
                  <c:v>0.35046211380046144</c:v>
                </c:pt>
                <c:pt idx="202">
                  <c:v>0.35185837720205682</c:v>
                </c:pt>
                <c:pt idx="203">
                  <c:v>0.35395277230445005</c:v>
                </c:pt>
                <c:pt idx="204">
                  <c:v>0.35604716740684328</c:v>
                </c:pt>
                <c:pt idx="205">
                  <c:v>0.35744343080843871</c:v>
                </c:pt>
                <c:pt idx="206">
                  <c:v>0.35883969421003414</c:v>
                </c:pt>
                <c:pt idx="207">
                  <c:v>0.36093408931242738</c:v>
                </c:pt>
                <c:pt idx="208">
                  <c:v>0.36302848441482055</c:v>
                </c:pt>
                <c:pt idx="209">
                  <c:v>0.36442474781641604</c:v>
                </c:pt>
                <c:pt idx="210">
                  <c:v>0.36582101121801153</c:v>
                </c:pt>
                <c:pt idx="211">
                  <c:v>0.3679154063204047</c:v>
                </c:pt>
                <c:pt idx="212">
                  <c:v>0.37000980142279788</c:v>
                </c:pt>
                <c:pt idx="213">
                  <c:v>0.37140606482439331</c:v>
                </c:pt>
                <c:pt idx="214">
                  <c:v>0.3728023282259888</c:v>
                </c:pt>
                <c:pt idx="215">
                  <c:v>0.37489672332838198</c:v>
                </c:pt>
                <c:pt idx="216">
                  <c:v>0.37699111843077515</c:v>
                </c:pt>
                <c:pt idx="217">
                  <c:v>0.37838738183237064</c:v>
                </c:pt>
                <c:pt idx="218">
                  <c:v>0.37978364523396613</c:v>
                </c:pt>
                <c:pt idx="219">
                  <c:v>0.3818780403363593</c:v>
                </c:pt>
                <c:pt idx="220">
                  <c:v>0.38397243543875248</c:v>
                </c:pt>
                <c:pt idx="221">
                  <c:v>0.38536869884034797</c:v>
                </c:pt>
                <c:pt idx="222">
                  <c:v>0.38676496224194346</c:v>
                </c:pt>
                <c:pt idx="223">
                  <c:v>0.38885935734433669</c:v>
                </c:pt>
                <c:pt idx="224">
                  <c:v>0.39095375244672981</c:v>
                </c:pt>
                <c:pt idx="225">
                  <c:v>0.39235001584832524</c:v>
                </c:pt>
                <c:pt idx="226">
                  <c:v>0.39374627924992073</c:v>
                </c:pt>
                <c:pt idx="227">
                  <c:v>0.3958406743523139</c:v>
                </c:pt>
                <c:pt idx="228">
                  <c:v>0.39793506945470719</c:v>
                </c:pt>
                <c:pt idx="229">
                  <c:v>0.39933133285630262</c:v>
                </c:pt>
                <c:pt idx="230">
                  <c:v>0.40072759625789811</c:v>
                </c:pt>
                <c:pt idx="231">
                  <c:v>0.40282199136029134</c:v>
                </c:pt>
                <c:pt idx="232">
                  <c:v>0.40491638646268441</c:v>
                </c:pt>
                <c:pt idx="233">
                  <c:v>0.40631264986427984</c:v>
                </c:pt>
                <c:pt idx="234">
                  <c:v>0.40770891326587544</c:v>
                </c:pt>
                <c:pt idx="235">
                  <c:v>0.40980330836826856</c:v>
                </c:pt>
                <c:pt idx="236">
                  <c:v>0.41189770347066179</c:v>
                </c:pt>
                <c:pt idx="237">
                  <c:v>0.41329396687225728</c:v>
                </c:pt>
                <c:pt idx="238">
                  <c:v>0.41469023027385277</c:v>
                </c:pt>
                <c:pt idx="239">
                  <c:v>0.41678462537624583</c:v>
                </c:pt>
                <c:pt idx="240">
                  <c:v>0.41887902047863912</c:v>
                </c:pt>
                <c:pt idx="241">
                  <c:v>0.42027528388023461</c:v>
                </c:pt>
                <c:pt idx="242">
                  <c:v>0.42167154728182998</c:v>
                </c:pt>
                <c:pt idx="243">
                  <c:v>0.42376594238422322</c:v>
                </c:pt>
                <c:pt idx="244">
                  <c:v>0.42586033748661645</c:v>
                </c:pt>
                <c:pt idx="245">
                  <c:v>0.42725660088821182</c:v>
                </c:pt>
                <c:pt idx="246">
                  <c:v>0.42865286428980731</c:v>
                </c:pt>
                <c:pt idx="247">
                  <c:v>0.43074725939220054</c:v>
                </c:pt>
                <c:pt idx="248">
                  <c:v>0.43284165449459372</c:v>
                </c:pt>
                <c:pt idx="249">
                  <c:v>0.43423791789618915</c:v>
                </c:pt>
                <c:pt idx="250">
                  <c:v>0.43563418129778464</c:v>
                </c:pt>
                <c:pt idx="251">
                  <c:v>0.43772857640017787</c:v>
                </c:pt>
                <c:pt idx="252">
                  <c:v>0.43982297150257105</c:v>
                </c:pt>
                <c:pt idx="253">
                  <c:v>0.44121923490416648</c:v>
                </c:pt>
                <c:pt idx="254">
                  <c:v>0.44261549830576208</c:v>
                </c:pt>
                <c:pt idx="255">
                  <c:v>0.44470989340815514</c:v>
                </c:pt>
                <c:pt idx="256">
                  <c:v>0.44680428851054838</c:v>
                </c:pt>
                <c:pt idx="257">
                  <c:v>0.44820055191214381</c:v>
                </c:pt>
                <c:pt idx="258">
                  <c:v>0.4495968153137393</c:v>
                </c:pt>
                <c:pt idx="259">
                  <c:v>0.45169121041613253</c:v>
                </c:pt>
                <c:pt idx="260">
                  <c:v>0.4537856055185257</c:v>
                </c:pt>
                <c:pt idx="261">
                  <c:v>0.45518186892012114</c:v>
                </c:pt>
                <c:pt idx="262">
                  <c:v>0.45657813232171662</c:v>
                </c:pt>
                <c:pt idx="263">
                  <c:v>0.45867252742410985</c:v>
                </c:pt>
                <c:pt idx="264">
                  <c:v>0.46076692252650303</c:v>
                </c:pt>
                <c:pt idx="265">
                  <c:v>0.46216318592809846</c:v>
                </c:pt>
                <c:pt idx="266">
                  <c:v>0.46355944932969395</c:v>
                </c:pt>
                <c:pt idx="267">
                  <c:v>0.46565384443208713</c:v>
                </c:pt>
                <c:pt idx="268">
                  <c:v>0.46774823953448025</c:v>
                </c:pt>
                <c:pt idx="269">
                  <c:v>0.46914450293607579</c:v>
                </c:pt>
                <c:pt idx="270">
                  <c:v>0.47054076633767117</c:v>
                </c:pt>
                <c:pt idx="271">
                  <c:v>0.47263516144006446</c:v>
                </c:pt>
                <c:pt idx="272">
                  <c:v>0.47472955654245769</c:v>
                </c:pt>
                <c:pt idx="273">
                  <c:v>0.47612581994405306</c:v>
                </c:pt>
                <c:pt idx="274">
                  <c:v>0.47752208334564861</c:v>
                </c:pt>
                <c:pt idx="275">
                  <c:v>0.47961647844804178</c:v>
                </c:pt>
                <c:pt idx="276">
                  <c:v>0.48171087355043501</c:v>
                </c:pt>
                <c:pt idx="277">
                  <c:v>0.48310713695203045</c:v>
                </c:pt>
                <c:pt idx="278">
                  <c:v>0.48450340035362593</c:v>
                </c:pt>
                <c:pt idx="279">
                  <c:v>0.48659779545601917</c:v>
                </c:pt>
                <c:pt idx="280">
                  <c:v>0.48869219055841223</c:v>
                </c:pt>
                <c:pt idx="281">
                  <c:v>0.49008845396000777</c:v>
                </c:pt>
                <c:pt idx="282">
                  <c:v>0.49148471736160315</c:v>
                </c:pt>
                <c:pt idx="283">
                  <c:v>0.49357911246399644</c:v>
                </c:pt>
                <c:pt idx="284">
                  <c:v>0.49567350756638967</c:v>
                </c:pt>
                <c:pt idx="285">
                  <c:v>0.4970697709679851</c:v>
                </c:pt>
                <c:pt idx="286">
                  <c:v>0.49846603436958048</c:v>
                </c:pt>
                <c:pt idx="287">
                  <c:v>0.50056042947197377</c:v>
                </c:pt>
                <c:pt idx="288">
                  <c:v>0.50265482457436694</c:v>
                </c:pt>
              </c:numCache>
            </c:numRef>
          </c:xVal>
          <c:yVal>
            <c:numRef>
              <c:f>'360deg'!$K$7:$K$295</c:f>
              <c:numCache>
                <c:formatCode>General</c:formatCode>
                <c:ptCount val="289"/>
                <c:pt idx="0">
                  <c:v>0</c:v>
                </c:pt>
                <c:pt idx="1">
                  <c:v>172.24543716120371</c:v>
                </c:pt>
                <c:pt idx="2">
                  <c:v>343.81943940623853</c:v>
                </c:pt>
                <c:pt idx="3">
                  <c:v>584.10029901124631</c:v>
                </c:pt>
                <c:pt idx="4">
                  <c:v>630.23948279998581</c:v>
                </c:pt>
                <c:pt idx="5">
                  <c:v>620.13728857362685</c:v>
                </c:pt>
                <c:pt idx="6">
                  <c:v>622.04217429875803</c:v>
                </c:pt>
                <c:pt idx="7">
                  <c:v>627.90438136930936</c:v>
                </c:pt>
                <c:pt idx="8">
                  <c:v>629.66088826728719</c:v>
                </c:pt>
                <c:pt idx="9">
                  <c:v>629.74378146681431</c:v>
                </c:pt>
                <c:pt idx="10">
                  <c:v>630.73849986113851</c:v>
                </c:pt>
                <c:pt idx="11">
                  <c:v>632.43946831543326</c:v>
                </c:pt>
                <c:pt idx="12">
                  <c:v>632.88957838886472</c:v>
                </c:pt>
                <c:pt idx="13">
                  <c:v>633.08603527174421</c:v>
                </c:pt>
                <c:pt idx="14">
                  <c:v>633.49386981341718</c:v>
                </c:pt>
                <c:pt idx="15">
                  <c:v>634.17608084552444</c:v>
                </c:pt>
                <c:pt idx="16">
                  <c:v>634.64774315083355</c:v>
                </c:pt>
                <c:pt idx="17">
                  <c:v>634.94615866913</c:v>
                </c:pt>
                <c:pt idx="18">
                  <c:v>635.05806448849228</c:v>
                </c:pt>
                <c:pt idx="19">
                  <c:v>635.61179106133238</c:v>
                </c:pt>
                <c:pt idx="20">
                  <c:v>636.10086093854261</c:v>
                </c:pt>
                <c:pt idx="21">
                  <c:v>636.91072749792102</c:v>
                </c:pt>
                <c:pt idx="22">
                  <c:v>636.19950384597871</c:v>
                </c:pt>
                <c:pt idx="23">
                  <c:v>637.03009370524035</c:v>
                </c:pt>
                <c:pt idx="24">
                  <c:v>637.64433231373505</c:v>
                </c:pt>
                <c:pt idx="25">
                  <c:v>637.92285346414633</c:v>
                </c:pt>
                <c:pt idx="26">
                  <c:v>638.22624257441566</c:v>
                </c:pt>
                <c:pt idx="27">
                  <c:v>638.78660060321749</c:v>
                </c:pt>
                <c:pt idx="28">
                  <c:v>639.32209067216218</c:v>
                </c:pt>
                <c:pt idx="29">
                  <c:v>640.98161252669331</c:v>
                </c:pt>
                <c:pt idx="30">
                  <c:v>638.65397148397471</c:v>
                </c:pt>
                <c:pt idx="31">
                  <c:v>640.51823954133795</c:v>
                </c:pt>
                <c:pt idx="32">
                  <c:v>640.97746786671701</c:v>
                </c:pt>
                <c:pt idx="33">
                  <c:v>642.7546980645759</c:v>
                </c:pt>
                <c:pt idx="34">
                  <c:v>640.25049450686561</c:v>
                </c:pt>
                <c:pt idx="35">
                  <c:v>642.17527459988298</c:v>
                </c:pt>
                <c:pt idx="36">
                  <c:v>642.66019981711565</c:v>
                </c:pt>
                <c:pt idx="37">
                  <c:v>644.57503272618999</c:v>
                </c:pt>
                <c:pt idx="38">
                  <c:v>641.83955714179842</c:v>
                </c:pt>
                <c:pt idx="39">
                  <c:v>643.95499159372787</c:v>
                </c:pt>
                <c:pt idx="40">
                  <c:v>644.42168030706569</c:v>
                </c:pt>
                <c:pt idx="41">
                  <c:v>646.44261651153317</c:v>
                </c:pt>
                <c:pt idx="42">
                  <c:v>643.37391026504486</c:v>
                </c:pt>
                <c:pt idx="43">
                  <c:v>645.68828839583762</c:v>
                </c:pt>
                <c:pt idx="44">
                  <c:v>646.13674060527956</c:v>
                </c:pt>
                <c:pt idx="45">
                  <c:v>647.96204885886561</c:v>
                </c:pt>
                <c:pt idx="46">
                  <c:v>646.1815029330229</c:v>
                </c:pt>
                <c:pt idx="47">
                  <c:v>646.80071513349105</c:v>
                </c:pt>
                <c:pt idx="48">
                  <c:v>647.9197733271061</c:v>
                </c:pt>
                <c:pt idx="49">
                  <c:v>649.86942137998267</c:v>
                </c:pt>
                <c:pt idx="50">
                  <c:v>646.93251532073748</c:v>
                </c:pt>
                <c:pt idx="51">
                  <c:v>649.1656581159973</c:v>
                </c:pt>
                <c:pt idx="52">
                  <c:v>649.58758450158939</c:v>
                </c:pt>
                <c:pt idx="53">
                  <c:v>649.88185535990999</c:v>
                </c:pt>
                <c:pt idx="54">
                  <c:v>650.23000679792619</c:v>
                </c:pt>
                <c:pt idx="55">
                  <c:v>650.93377006190883</c:v>
                </c:pt>
                <c:pt idx="56">
                  <c:v>651.22389626025245</c:v>
                </c:pt>
                <c:pt idx="57">
                  <c:v>651.63007293793498</c:v>
                </c:pt>
                <c:pt idx="58">
                  <c:v>651.97822437595107</c:v>
                </c:pt>
                <c:pt idx="59">
                  <c:v>652.43579483733743</c:v>
                </c:pt>
                <c:pt idx="60">
                  <c:v>653.0848485896347</c:v>
                </c:pt>
                <c:pt idx="61">
                  <c:v>653.17437324512548</c:v>
                </c:pt>
                <c:pt idx="62">
                  <c:v>655.10412693011369</c:v>
                </c:pt>
                <c:pt idx="63">
                  <c:v>653.39155342788411</c:v>
                </c:pt>
                <c:pt idx="64">
                  <c:v>654.5495714252778</c:v>
                </c:pt>
                <c:pt idx="65">
                  <c:v>658.85670207270152</c:v>
                </c:pt>
                <c:pt idx="66">
                  <c:v>651.77430710511499</c:v>
                </c:pt>
                <c:pt idx="67">
                  <c:v>655.894099121605</c:v>
                </c:pt>
                <c:pt idx="68">
                  <c:v>656.41135268665562</c:v>
                </c:pt>
                <c:pt idx="69">
                  <c:v>658.37923724342693</c:v>
                </c:pt>
                <c:pt idx="70">
                  <c:v>655.43984438819507</c:v>
                </c:pt>
                <c:pt idx="71">
                  <c:v>657.61579087578332</c:v>
                </c:pt>
                <c:pt idx="72">
                  <c:v>657.97637629372537</c:v>
                </c:pt>
                <c:pt idx="73">
                  <c:v>661.35344524245534</c:v>
                </c:pt>
                <c:pt idx="74">
                  <c:v>655.91482242148925</c:v>
                </c:pt>
                <c:pt idx="75">
                  <c:v>659.33002224200004</c:v>
                </c:pt>
                <c:pt idx="76">
                  <c:v>659.68231833999153</c:v>
                </c:pt>
                <c:pt idx="77">
                  <c:v>662.48245062001365</c:v>
                </c:pt>
                <c:pt idx="78">
                  <c:v>658.19521434047761</c:v>
                </c:pt>
                <c:pt idx="79">
                  <c:v>653.01853403001257</c:v>
                </c:pt>
                <c:pt idx="80">
                  <c:v>669.0069743547881</c:v>
                </c:pt>
                <c:pt idx="81">
                  <c:v>661.71900425236822</c:v>
                </c:pt>
                <c:pt idx="82">
                  <c:v>662.05720850644229</c:v>
                </c:pt>
                <c:pt idx="83">
                  <c:v>662.56451488754624</c:v>
                </c:pt>
                <c:pt idx="84">
                  <c:v>663.07182126864916</c:v>
                </c:pt>
                <c:pt idx="85">
                  <c:v>657.1756279862966</c:v>
                </c:pt>
                <c:pt idx="86">
                  <c:v>659.19987991874405</c:v>
                </c:pt>
                <c:pt idx="87">
                  <c:v>671.27078763387044</c:v>
                </c:pt>
                <c:pt idx="88">
                  <c:v>664.76284253900053</c:v>
                </c:pt>
                <c:pt idx="89">
                  <c:v>664.81755205069089</c:v>
                </c:pt>
                <c:pt idx="90">
                  <c:v>665.43179065918764</c:v>
                </c:pt>
                <c:pt idx="91">
                  <c:v>665.93909704029204</c:v>
                </c:pt>
                <c:pt idx="92">
                  <c:v>666.24828867452663</c:v>
                </c:pt>
                <c:pt idx="93">
                  <c:v>666.7771472875113</c:v>
                </c:pt>
                <c:pt idx="94">
                  <c:v>667.11535154157741</c:v>
                </c:pt>
                <c:pt idx="95">
                  <c:v>667.41874065184822</c:v>
                </c:pt>
                <c:pt idx="96">
                  <c:v>668.1225039158337</c:v>
                </c:pt>
                <c:pt idx="97">
                  <c:v>668.15234546766328</c:v>
                </c:pt>
                <c:pt idx="98">
                  <c:v>668.79145203601843</c:v>
                </c:pt>
                <c:pt idx="99">
                  <c:v>669.0865518263322</c:v>
                </c:pt>
                <c:pt idx="100">
                  <c:v>669.58391102349435</c:v>
                </c:pt>
                <c:pt idx="101">
                  <c:v>670.12934827638446</c:v>
                </c:pt>
                <c:pt idx="102">
                  <c:v>670.14426905229777</c:v>
                </c:pt>
                <c:pt idx="103">
                  <c:v>670.74690261285866</c:v>
                </c:pt>
                <c:pt idx="104">
                  <c:v>658.75723023326952</c:v>
                </c:pt>
                <c:pt idx="105">
                  <c:v>687.70850910007869</c:v>
                </c:pt>
                <c:pt idx="106">
                  <c:v>673.76255721165296</c:v>
                </c:pt>
                <c:pt idx="107">
                  <c:v>672.39979301142739</c:v>
                </c:pt>
                <c:pt idx="108">
                  <c:v>672.89715220858932</c:v>
                </c:pt>
                <c:pt idx="109">
                  <c:v>673.11350345935602</c:v>
                </c:pt>
                <c:pt idx="110">
                  <c:v>673.4417605294833</c:v>
                </c:pt>
                <c:pt idx="111">
                  <c:v>674.05268340999623</c:v>
                </c:pt>
                <c:pt idx="112">
                  <c:v>674.31048126052769</c:v>
                </c:pt>
                <c:pt idx="113">
                  <c:v>674.75478880999151</c:v>
                </c:pt>
                <c:pt idx="114">
                  <c:v>675.44363129805743</c:v>
                </c:pt>
                <c:pt idx="115">
                  <c:v>675.46020993796753</c:v>
                </c:pt>
                <c:pt idx="116">
                  <c:v>675.94762195118312</c:v>
                </c:pt>
                <c:pt idx="117">
                  <c:v>665.65062870593908</c:v>
                </c:pt>
                <c:pt idx="118">
                  <c:v>687.32554251826389</c:v>
                </c:pt>
                <c:pt idx="119">
                  <c:v>672.01682642961237</c:v>
                </c:pt>
                <c:pt idx="120">
                  <c:v>682.29475423896849</c:v>
                </c:pt>
                <c:pt idx="121">
                  <c:v>678.40540531716374</c:v>
                </c:pt>
                <c:pt idx="122">
                  <c:v>678.35815619343134</c:v>
                </c:pt>
                <c:pt idx="123">
                  <c:v>649.90589438777158</c:v>
                </c:pt>
                <c:pt idx="124">
                  <c:v>707.4735635953059</c:v>
                </c:pt>
                <c:pt idx="125">
                  <c:v>679.26832352423628</c:v>
                </c:pt>
                <c:pt idx="126">
                  <c:v>679.98452076815192</c:v>
                </c:pt>
                <c:pt idx="127">
                  <c:v>680.34179045811402</c:v>
                </c:pt>
                <c:pt idx="128">
                  <c:v>680.82920247132949</c:v>
                </c:pt>
                <c:pt idx="129">
                  <c:v>682.10575774405254</c:v>
                </c:pt>
                <c:pt idx="130">
                  <c:v>661.9378422991216</c:v>
                </c:pt>
                <c:pt idx="131">
                  <c:v>693.88322353284502</c:v>
                </c:pt>
                <c:pt idx="132">
                  <c:v>682.16295405172218</c:v>
                </c:pt>
                <c:pt idx="133">
                  <c:v>682.90153245950728</c:v>
                </c:pt>
                <c:pt idx="134">
                  <c:v>682.80703421204498</c:v>
                </c:pt>
                <c:pt idx="135">
                  <c:v>684.14493045241352</c:v>
                </c:pt>
                <c:pt idx="136">
                  <c:v>678.86629150653312</c:v>
                </c:pt>
                <c:pt idx="137">
                  <c:v>690.46636584834323</c:v>
                </c:pt>
                <c:pt idx="138">
                  <c:v>684.84123332844035</c:v>
                </c:pt>
                <c:pt idx="139">
                  <c:v>684.89096924815658</c:v>
                </c:pt>
                <c:pt idx="140">
                  <c:v>685.3684340774322</c:v>
                </c:pt>
                <c:pt idx="141">
                  <c:v>683.01592507485293</c:v>
                </c:pt>
                <c:pt idx="142">
                  <c:v>679.6935656378115</c:v>
                </c:pt>
                <c:pt idx="143">
                  <c:v>692.70448223557435</c:v>
                </c:pt>
                <c:pt idx="144">
                  <c:v>686.66156799005239</c:v>
                </c:pt>
                <c:pt idx="145">
                  <c:v>694.59942077676237</c:v>
                </c:pt>
                <c:pt idx="146">
                  <c:v>680.35505337003281</c:v>
                </c:pt>
                <c:pt idx="147">
                  <c:v>688.3857465402175</c:v>
                </c:pt>
                <c:pt idx="148">
                  <c:v>681.33319312445781</c:v>
                </c:pt>
                <c:pt idx="149">
                  <c:v>699.0458119993865</c:v>
                </c:pt>
                <c:pt idx="150">
                  <c:v>688.71566147433532</c:v>
                </c:pt>
                <c:pt idx="151">
                  <c:v>689.65815715295594</c:v>
                </c:pt>
                <c:pt idx="152">
                  <c:v>680.78444014358411</c:v>
                </c:pt>
                <c:pt idx="153">
                  <c:v>687.82538851141328</c:v>
                </c:pt>
                <c:pt idx="154">
                  <c:v>681.78993465385474</c:v>
                </c:pt>
                <c:pt idx="155">
                  <c:v>690.20525226983091</c:v>
                </c:pt>
                <c:pt idx="156">
                  <c:v>712.16117402856003</c:v>
                </c:pt>
                <c:pt idx="157">
                  <c:v>722.2998412627104</c:v>
                </c:pt>
                <c:pt idx="158">
                  <c:v>635.68971066888889</c:v>
                </c:pt>
                <c:pt idx="159">
                  <c:v>687.79388909558975</c:v>
                </c:pt>
                <c:pt idx="160">
                  <c:v>712.88151593244743</c:v>
                </c:pt>
                <c:pt idx="161">
                  <c:v>693.63703073025056</c:v>
                </c:pt>
                <c:pt idx="162">
                  <c:v>355.45267102785675</c:v>
                </c:pt>
                <c:pt idx="163">
                  <c:v>902.24274093198926</c:v>
                </c:pt>
                <c:pt idx="164">
                  <c:v>708.1052097757015</c:v>
                </c:pt>
                <c:pt idx="165">
                  <c:v>697.76759886268826</c:v>
                </c:pt>
                <c:pt idx="166">
                  <c:v>692.91337309838241</c:v>
                </c:pt>
                <c:pt idx="167">
                  <c:v>696.31779680295381</c:v>
                </c:pt>
                <c:pt idx="168">
                  <c:v>693.960314208407</c:v>
                </c:pt>
                <c:pt idx="169">
                  <c:v>698.8443815245414</c:v>
                </c:pt>
                <c:pt idx="170">
                  <c:v>696.52917446175445</c:v>
                </c:pt>
                <c:pt idx="171">
                  <c:v>685.24575214212996</c:v>
                </c:pt>
                <c:pt idx="172">
                  <c:v>678.10698979886376</c:v>
                </c:pt>
                <c:pt idx="173">
                  <c:v>747.77706613734608</c:v>
                </c:pt>
                <c:pt idx="174">
                  <c:v>694.30100525845705</c:v>
                </c:pt>
                <c:pt idx="175">
                  <c:v>698.35614057932878</c:v>
                </c:pt>
                <c:pt idx="176">
                  <c:v>697.69713964308892</c:v>
                </c:pt>
                <c:pt idx="177">
                  <c:v>693.71163460981938</c:v>
                </c:pt>
                <c:pt idx="178">
                  <c:v>692.80146727902365</c:v>
                </c:pt>
                <c:pt idx="179">
                  <c:v>709.90565006943018</c:v>
                </c:pt>
                <c:pt idx="180">
                  <c:v>701.50027963738387</c:v>
                </c:pt>
                <c:pt idx="181">
                  <c:v>520.35211284697971</c:v>
                </c:pt>
                <c:pt idx="182">
                  <c:v>778.32238123105981</c:v>
                </c:pt>
                <c:pt idx="183">
                  <c:v>745.32094063535249</c:v>
                </c:pt>
                <c:pt idx="184">
                  <c:v>698.73496250116568</c:v>
                </c:pt>
                <c:pt idx="185">
                  <c:v>738.56348700991487</c:v>
                </c:pt>
                <c:pt idx="186">
                  <c:v>703.85030184397931</c:v>
                </c:pt>
                <c:pt idx="187">
                  <c:v>704.53997326404203</c:v>
                </c:pt>
                <c:pt idx="188">
                  <c:v>693.91969654063644</c:v>
                </c:pt>
                <c:pt idx="189">
                  <c:v>453.55428587211435</c:v>
                </c:pt>
                <c:pt idx="190">
                  <c:v>967.7242238983647</c:v>
                </c:pt>
                <c:pt idx="191">
                  <c:v>702.5223527875537</c:v>
                </c:pt>
                <c:pt idx="192">
                  <c:v>704.95692605766681</c:v>
                </c:pt>
                <c:pt idx="193">
                  <c:v>704.25067599769079</c:v>
                </c:pt>
                <c:pt idx="194">
                  <c:v>705.75767436508977</c:v>
                </c:pt>
                <c:pt idx="195">
                  <c:v>706.01464328363204</c:v>
                </c:pt>
                <c:pt idx="196">
                  <c:v>682.06762687226319</c:v>
                </c:pt>
                <c:pt idx="197">
                  <c:v>732.55041431622294</c:v>
                </c:pt>
                <c:pt idx="198">
                  <c:v>723.95107379728381</c:v>
                </c:pt>
                <c:pt idx="199">
                  <c:v>703.84449932001371</c:v>
                </c:pt>
                <c:pt idx="200">
                  <c:v>692.39860632931925</c:v>
                </c:pt>
                <c:pt idx="201">
                  <c:v>729.72541407633719</c:v>
                </c:pt>
                <c:pt idx="202">
                  <c:v>689.15333756783582</c:v>
                </c:pt>
                <c:pt idx="203">
                  <c:v>716.95571668920024</c:v>
                </c:pt>
                <c:pt idx="204">
                  <c:v>715.02098941223926</c:v>
                </c:pt>
                <c:pt idx="205">
                  <c:v>709.40083048430859</c:v>
                </c:pt>
                <c:pt idx="206">
                  <c:v>707.7595451336739</c:v>
                </c:pt>
                <c:pt idx="207">
                  <c:v>710.99652457520142</c:v>
                </c:pt>
                <c:pt idx="208">
                  <c:v>710.58703216954029</c:v>
                </c:pt>
                <c:pt idx="209">
                  <c:v>777.19337585350058</c:v>
                </c:pt>
                <c:pt idx="210">
                  <c:v>639.44725940345256</c:v>
                </c:pt>
                <c:pt idx="211">
                  <c:v>706.23265239838611</c:v>
                </c:pt>
                <c:pt idx="212">
                  <c:v>680.20004308692296</c:v>
                </c:pt>
                <c:pt idx="213">
                  <c:v>772.5654485239005</c:v>
                </c:pt>
                <c:pt idx="214">
                  <c:v>714.01135024199891</c:v>
                </c:pt>
                <c:pt idx="215">
                  <c:v>713.1310244630248</c:v>
                </c:pt>
                <c:pt idx="216">
                  <c:v>712.66848040966624</c:v>
                </c:pt>
                <c:pt idx="217">
                  <c:v>714.54352458295898</c:v>
                </c:pt>
                <c:pt idx="218">
                  <c:v>713.48414949301582</c:v>
                </c:pt>
                <c:pt idx="219">
                  <c:v>715.06906746796335</c:v>
                </c:pt>
                <c:pt idx="220">
                  <c:v>712.28302703186284</c:v>
                </c:pt>
                <c:pt idx="221">
                  <c:v>718.78599853475635</c:v>
                </c:pt>
                <c:pt idx="222">
                  <c:v>715.65263559263656</c:v>
                </c:pt>
                <c:pt idx="223">
                  <c:v>716.1002588700826</c:v>
                </c:pt>
                <c:pt idx="224">
                  <c:v>717.49120675814527</c:v>
                </c:pt>
                <c:pt idx="225">
                  <c:v>711.21121796198202</c:v>
                </c:pt>
                <c:pt idx="226">
                  <c:v>715.68247714447091</c:v>
                </c:pt>
                <c:pt idx="227">
                  <c:v>705.59603262601513</c:v>
                </c:pt>
                <c:pt idx="228">
                  <c:v>732.19231569426506</c:v>
                </c:pt>
                <c:pt idx="229">
                  <c:v>718.31599409344074</c:v>
                </c:pt>
                <c:pt idx="230">
                  <c:v>717.89323877584945</c:v>
                </c:pt>
                <c:pt idx="231">
                  <c:v>717.11155590431088</c:v>
                </c:pt>
                <c:pt idx="232">
                  <c:v>716.54290855555769</c:v>
                </c:pt>
                <c:pt idx="233">
                  <c:v>726.30606959585111</c:v>
                </c:pt>
                <c:pt idx="234">
                  <c:v>714.22272790078785</c:v>
                </c:pt>
                <c:pt idx="235">
                  <c:v>723.44376741618316</c:v>
                </c:pt>
                <c:pt idx="236">
                  <c:v>718.98577114562306</c:v>
                </c:pt>
                <c:pt idx="237">
                  <c:v>724.21467417177701</c:v>
                </c:pt>
                <c:pt idx="238">
                  <c:v>715.60041287693934</c:v>
                </c:pt>
                <c:pt idx="239">
                  <c:v>711.91000763398688</c:v>
                </c:pt>
                <c:pt idx="240">
                  <c:v>714.68278515816962</c:v>
                </c:pt>
                <c:pt idx="241">
                  <c:v>751.92504184167876</c:v>
                </c:pt>
                <c:pt idx="242">
                  <c:v>723.03095928253799</c:v>
                </c:pt>
                <c:pt idx="243">
                  <c:v>714.28738459642636</c:v>
                </c:pt>
                <c:pt idx="244">
                  <c:v>716.60839418317903</c:v>
                </c:pt>
                <c:pt idx="245">
                  <c:v>740.89112805263596</c:v>
                </c:pt>
                <c:pt idx="246">
                  <c:v>726.76115326125444</c:v>
                </c:pt>
                <c:pt idx="247">
                  <c:v>725.43734886480229</c:v>
                </c:pt>
                <c:pt idx="248">
                  <c:v>722.76652997604958</c:v>
                </c:pt>
                <c:pt idx="249">
                  <c:v>728.7580504378642</c:v>
                </c:pt>
                <c:pt idx="250">
                  <c:v>725.96289174979802</c:v>
                </c:pt>
                <c:pt idx="251">
                  <c:v>721.66570828632803</c:v>
                </c:pt>
                <c:pt idx="252">
                  <c:v>707.72224319388556</c:v>
                </c:pt>
                <c:pt idx="253">
                  <c:v>758.55235314386528</c:v>
                </c:pt>
                <c:pt idx="254">
                  <c:v>727.41766740150842</c:v>
                </c:pt>
                <c:pt idx="255">
                  <c:v>726.2588204721211</c:v>
                </c:pt>
                <c:pt idx="256">
                  <c:v>723.9867178730791</c:v>
                </c:pt>
                <c:pt idx="257">
                  <c:v>734.16931850298897</c:v>
                </c:pt>
                <c:pt idx="258">
                  <c:v>728.07169474577438</c:v>
                </c:pt>
                <c:pt idx="259">
                  <c:v>727.68872816396038</c:v>
                </c:pt>
                <c:pt idx="260">
                  <c:v>726.46771133492905</c:v>
                </c:pt>
                <c:pt idx="261">
                  <c:v>733.27158515210135</c:v>
                </c:pt>
                <c:pt idx="262">
                  <c:v>727.86529067895299</c:v>
                </c:pt>
                <c:pt idx="263">
                  <c:v>727.44004856538015</c:v>
                </c:pt>
                <c:pt idx="264">
                  <c:v>726.16432222466085</c:v>
                </c:pt>
                <c:pt idx="265">
                  <c:v>736.37013295042584</c:v>
                </c:pt>
                <c:pt idx="266">
                  <c:v>728.39746501991397</c:v>
                </c:pt>
                <c:pt idx="267">
                  <c:v>735.50970153933781</c:v>
                </c:pt>
                <c:pt idx="268">
                  <c:v>703.37200808271211</c:v>
                </c:pt>
                <c:pt idx="269">
                  <c:v>763.74229636623727</c:v>
                </c:pt>
                <c:pt idx="270">
                  <c:v>737.35241736482089</c:v>
                </c:pt>
                <c:pt idx="271">
                  <c:v>721.6681950823131</c:v>
                </c:pt>
                <c:pt idx="272">
                  <c:v>744.75229328660305</c:v>
                </c:pt>
                <c:pt idx="273">
                  <c:v>736.90728088336471</c:v>
                </c:pt>
                <c:pt idx="274">
                  <c:v>734.66170410817563</c:v>
                </c:pt>
                <c:pt idx="275">
                  <c:v>714.91654398083097</c:v>
                </c:pt>
                <c:pt idx="276">
                  <c:v>720.230827002517</c:v>
                </c:pt>
                <c:pt idx="277">
                  <c:v>764.04071188454964</c:v>
                </c:pt>
                <c:pt idx="278">
                  <c:v>753.35246273752659</c:v>
                </c:pt>
                <c:pt idx="279">
                  <c:v>730.1042359981725</c:v>
                </c:pt>
                <c:pt idx="280">
                  <c:v>729.26701468296301</c:v>
                </c:pt>
                <c:pt idx="281">
                  <c:v>749.43327226388828</c:v>
                </c:pt>
                <c:pt idx="282">
                  <c:v>740.16001003280348</c:v>
                </c:pt>
                <c:pt idx="283">
                  <c:v>718.39557156498597</c:v>
                </c:pt>
                <c:pt idx="284">
                  <c:v>751.29505352526485</c:v>
                </c:pt>
                <c:pt idx="285">
                  <c:v>740.43107079525078</c:v>
                </c:pt>
                <c:pt idx="286">
                  <c:v>734.4826547972026</c:v>
                </c:pt>
                <c:pt idx="287">
                  <c:v>728.53672559512336</c:v>
                </c:pt>
                <c:pt idx="288">
                  <c:v>724.57525958972303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FB-42AE-99F8-C45D792EE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544240"/>
        <c:axId val="171046752"/>
      </c:scatterChart>
      <c:valAx>
        <c:axId val="68854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46752"/>
        <c:crosses val="autoZero"/>
        <c:crossBetween val="midCat"/>
      </c:valAx>
      <c:valAx>
        <c:axId val="1710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4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Torque-Twist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Torque-Twist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TwistReverse!$C$7:$C$593</c:f>
              <c:numCache>
                <c:formatCode>General</c:formatCode>
                <c:ptCount val="587"/>
                <c:pt idx="0">
                  <c:v>0</c:v>
                </c:pt>
                <c:pt idx="1">
                  <c:v>1.7453292519943295E-2</c:v>
                </c:pt>
                <c:pt idx="2">
                  <c:v>3.4906585039886591E-2</c:v>
                </c:pt>
                <c:pt idx="3">
                  <c:v>6.1086523819801536E-2</c:v>
                </c:pt>
                <c:pt idx="4">
                  <c:v>8.7266462599716474E-2</c:v>
                </c:pt>
                <c:pt idx="5">
                  <c:v>0.10471975511965977</c:v>
                </c:pt>
                <c:pt idx="6">
                  <c:v>0.12217304763960307</c:v>
                </c:pt>
                <c:pt idx="7">
                  <c:v>0.14835298641951802</c:v>
                </c:pt>
                <c:pt idx="8">
                  <c:v>0.17453292519943295</c:v>
                </c:pt>
                <c:pt idx="9">
                  <c:v>0.19198621771937624</c:v>
                </c:pt>
                <c:pt idx="10">
                  <c:v>0.20943951023931953</c:v>
                </c:pt>
                <c:pt idx="11">
                  <c:v>0.23561944901923448</c:v>
                </c:pt>
                <c:pt idx="12">
                  <c:v>0.26179938779914941</c:v>
                </c:pt>
                <c:pt idx="13">
                  <c:v>0.27925268031909273</c:v>
                </c:pt>
                <c:pt idx="14">
                  <c:v>0.29670597283903605</c:v>
                </c:pt>
                <c:pt idx="15">
                  <c:v>0.32288591161895097</c:v>
                </c:pt>
                <c:pt idx="16">
                  <c:v>0.3490658503988659</c:v>
                </c:pt>
                <c:pt idx="17">
                  <c:v>0.36651914291880922</c:v>
                </c:pt>
                <c:pt idx="18">
                  <c:v>0.38397243543875248</c:v>
                </c:pt>
                <c:pt idx="19">
                  <c:v>0.41015237421866746</c:v>
                </c:pt>
                <c:pt idx="20">
                  <c:v>0.43633231299858238</c:v>
                </c:pt>
                <c:pt idx="21">
                  <c:v>0.4537856055185257</c:v>
                </c:pt>
                <c:pt idx="22">
                  <c:v>0.47123889803846897</c:v>
                </c:pt>
                <c:pt idx="23">
                  <c:v>0.49741883681838389</c:v>
                </c:pt>
                <c:pt idx="24">
                  <c:v>0.52359877559829882</c:v>
                </c:pt>
                <c:pt idx="25">
                  <c:v>0.54105206811824214</c:v>
                </c:pt>
                <c:pt idx="26">
                  <c:v>0.55850536063818546</c:v>
                </c:pt>
                <c:pt idx="27">
                  <c:v>0.58468529941810032</c:v>
                </c:pt>
                <c:pt idx="28">
                  <c:v>0.6108652381980153</c:v>
                </c:pt>
                <c:pt idx="29">
                  <c:v>0.62831853071795862</c:v>
                </c:pt>
                <c:pt idx="30">
                  <c:v>0.64577182323790194</c:v>
                </c:pt>
                <c:pt idx="31">
                  <c:v>0.67195176201781692</c:v>
                </c:pt>
                <c:pt idx="32">
                  <c:v>0.69813170079773179</c:v>
                </c:pt>
                <c:pt idx="33">
                  <c:v>0.715584993317675</c:v>
                </c:pt>
                <c:pt idx="34">
                  <c:v>0.73303828583761843</c:v>
                </c:pt>
                <c:pt idx="35">
                  <c:v>0.7592182246175333</c:v>
                </c:pt>
                <c:pt idx="36">
                  <c:v>0.78539816339744828</c:v>
                </c:pt>
                <c:pt idx="37">
                  <c:v>0.80285145591739149</c:v>
                </c:pt>
                <c:pt idx="38">
                  <c:v>0.82030474843733492</c:v>
                </c:pt>
                <c:pt idx="39">
                  <c:v>0.84648468721724979</c:v>
                </c:pt>
                <c:pt idx="40">
                  <c:v>0.87266462599716477</c:v>
                </c:pt>
                <c:pt idx="41">
                  <c:v>0.89011791851710798</c:v>
                </c:pt>
                <c:pt idx="42">
                  <c:v>0.90757121103705141</c:v>
                </c:pt>
                <c:pt idx="43">
                  <c:v>0.93375114981696627</c:v>
                </c:pt>
                <c:pt idx="44">
                  <c:v>0.95993108859688125</c:v>
                </c:pt>
                <c:pt idx="45">
                  <c:v>0.97738438111682457</c:v>
                </c:pt>
                <c:pt idx="46">
                  <c:v>0.99483767363676778</c:v>
                </c:pt>
                <c:pt idx="47">
                  <c:v>1.0210176124166828</c:v>
                </c:pt>
                <c:pt idx="48">
                  <c:v>1.0471975511965976</c:v>
                </c:pt>
                <c:pt idx="49">
                  <c:v>1.064650843716541</c:v>
                </c:pt>
                <c:pt idx="50">
                  <c:v>1.0821041362364843</c:v>
                </c:pt>
                <c:pt idx="51">
                  <c:v>1.1082840750163994</c:v>
                </c:pt>
                <c:pt idx="52">
                  <c:v>1.1344640137963142</c:v>
                </c:pt>
                <c:pt idx="53">
                  <c:v>1.1519173063162575</c:v>
                </c:pt>
                <c:pt idx="54">
                  <c:v>1.1693705988362006</c:v>
                </c:pt>
                <c:pt idx="55">
                  <c:v>1.1955505376161157</c:v>
                </c:pt>
                <c:pt idx="56">
                  <c:v>1.2217304763960306</c:v>
                </c:pt>
                <c:pt idx="57">
                  <c:v>1.2391837689159739</c:v>
                </c:pt>
                <c:pt idx="58">
                  <c:v>1.2566370614359172</c:v>
                </c:pt>
                <c:pt idx="59">
                  <c:v>1.2828170002158323</c:v>
                </c:pt>
                <c:pt idx="60">
                  <c:v>1.3089969389957472</c:v>
                </c:pt>
                <c:pt idx="61">
                  <c:v>1.3264502315156903</c:v>
                </c:pt>
                <c:pt idx="62">
                  <c:v>1.3439035240356338</c:v>
                </c:pt>
                <c:pt idx="63">
                  <c:v>1.3700834628155485</c:v>
                </c:pt>
                <c:pt idx="64">
                  <c:v>1.3962634015954636</c:v>
                </c:pt>
                <c:pt idx="65">
                  <c:v>1.4137166941154069</c:v>
                </c:pt>
                <c:pt idx="66">
                  <c:v>1.43116998663535</c:v>
                </c:pt>
                <c:pt idx="67">
                  <c:v>1.4573499254152653</c:v>
                </c:pt>
                <c:pt idx="68">
                  <c:v>1.4835298641951802</c:v>
                </c:pt>
                <c:pt idx="69">
                  <c:v>1.5009831567151233</c:v>
                </c:pt>
                <c:pt idx="70">
                  <c:v>1.5184364492350666</c:v>
                </c:pt>
                <c:pt idx="71">
                  <c:v>1.5446163880149817</c:v>
                </c:pt>
                <c:pt idx="72">
                  <c:v>1.5707963267948966</c:v>
                </c:pt>
                <c:pt idx="73">
                  <c:v>1.5882496193148399</c:v>
                </c:pt>
                <c:pt idx="74">
                  <c:v>1.605702911834783</c:v>
                </c:pt>
                <c:pt idx="75">
                  <c:v>1.6318828506146983</c:v>
                </c:pt>
                <c:pt idx="76">
                  <c:v>1.6580627893946132</c:v>
                </c:pt>
                <c:pt idx="77">
                  <c:v>1.6755160819145563</c:v>
                </c:pt>
                <c:pt idx="78">
                  <c:v>1.6929693744344996</c:v>
                </c:pt>
                <c:pt idx="79">
                  <c:v>1.7191493132144144</c:v>
                </c:pt>
                <c:pt idx="80">
                  <c:v>1.7453292519943295</c:v>
                </c:pt>
                <c:pt idx="81">
                  <c:v>1.7627825445142729</c:v>
                </c:pt>
                <c:pt idx="82">
                  <c:v>1.780235837034216</c:v>
                </c:pt>
                <c:pt idx="83">
                  <c:v>1.8064157758141308</c:v>
                </c:pt>
                <c:pt idx="84">
                  <c:v>1.8325957145940461</c:v>
                </c:pt>
                <c:pt idx="85">
                  <c:v>1.8500490071139892</c:v>
                </c:pt>
                <c:pt idx="86">
                  <c:v>1.8675022996339325</c:v>
                </c:pt>
                <c:pt idx="87">
                  <c:v>1.8936822384138474</c:v>
                </c:pt>
                <c:pt idx="88">
                  <c:v>1.9198621771937625</c:v>
                </c:pt>
                <c:pt idx="89">
                  <c:v>1.9373154697137058</c:v>
                </c:pt>
                <c:pt idx="90">
                  <c:v>1.9547687622336491</c:v>
                </c:pt>
                <c:pt idx="91">
                  <c:v>1.9809487010135638</c:v>
                </c:pt>
                <c:pt idx="92">
                  <c:v>2.0071286397934789</c:v>
                </c:pt>
                <c:pt idx="93">
                  <c:v>2.0245819323134224</c:v>
                </c:pt>
                <c:pt idx="94">
                  <c:v>2.0420352248333655</c:v>
                </c:pt>
                <c:pt idx="95">
                  <c:v>2.0682151636132806</c:v>
                </c:pt>
                <c:pt idx="96">
                  <c:v>2.0943951023931953</c:v>
                </c:pt>
                <c:pt idx="97">
                  <c:v>2.1118483949131388</c:v>
                </c:pt>
                <c:pt idx="98">
                  <c:v>2.1293016874330819</c:v>
                </c:pt>
                <c:pt idx="99">
                  <c:v>2.155481626212997</c:v>
                </c:pt>
                <c:pt idx="100">
                  <c:v>2.1816615649929116</c:v>
                </c:pt>
                <c:pt idx="101">
                  <c:v>2.1991148575128552</c:v>
                </c:pt>
                <c:pt idx="102">
                  <c:v>2.2165681500327987</c:v>
                </c:pt>
                <c:pt idx="103">
                  <c:v>2.2427480888127134</c:v>
                </c:pt>
                <c:pt idx="104">
                  <c:v>2.2689280275926285</c:v>
                </c:pt>
                <c:pt idx="105">
                  <c:v>2.286381320112572</c:v>
                </c:pt>
                <c:pt idx="106">
                  <c:v>2.3038346126325151</c:v>
                </c:pt>
                <c:pt idx="107">
                  <c:v>2.3300145514124297</c:v>
                </c:pt>
                <c:pt idx="108">
                  <c:v>2.3561944901923448</c:v>
                </c:pt>
                <c:pt idx="109">
                  <c:v>2.3736477827122884</c:v>
                </c:pt>
                <c:pt idx="110">
                  <c:v>2.3911010752322315</c:v>
                </c:pt>
                <c:pt idx="111">
                  <c:v>2.4172810140121466</c:v>
                </c:pt>
                <c:pt idx="112">
                  <c:v>2.4434609527920612</c:v>
                </c:pt>
                <c:pt idx="113">
                  <c:v>2.4609142453120043</c:v>
                </c:pt>
                <c:pt idx="114">
                  <c:v>2.4783675378319479</c:v>
                </c:pt>
                <c:pt idx="115">
                  <c:v>2.5045474766118629</c:v>
                </c:pt>
                <c:pt idx="116">
                  <c:v>2.5307274153917776</c:v>
                </c:pt>
                <c:pt idx="117">
                  <c:v>2.5481807079117211</c:v>
                </c:pt>
                <c:pt idx="118">
                  <c:v>2.5656340004316647</c:v>
                </c:pt>
                <c:pt idx="119">
                  <c:v>2.5918139392115793</c:v>
                </c:pt>
                <c:pt idx="120">
                  <c:v>2.6179938779914944</c:v>
                </c:pt>
                <c:pt idx="121">
                  <c:v>2.6354471705114375</c:v>
                </c:pt>
                <c:pt idx="122">
                  <c:v>2.6529004630313806</c:v>
                </c:pt>
                <c:pt idx="123">
                  <c:v>2.6790804018112957</c:v>
                </c:pt>
                <c:pt idx="124">
                  <c:v>2.7052603405912108</c:v>
                </c:pt>
                <c:pt idx="125">
                  <c:v>2.7227136331111539</c:v>
                </c:pt>
                <c:pt idx="126">
                  <c:v>2.740166925631097</c:v>
                </c:pt>
                <c:pt idx="127">
                  <c:v>2.7663468644110125</c:v>
                </c:pt>
                <c:pt idx="128">
                  <c:v>2.7925268031909272</c:v>
                </c:pt>
                <c:pt idx="129">
                  <c:v>2.8099800957108703</c:v>
                </c:pt>
                <c:pt idx="130">
                  <c:v>2.8274333882308138</c:v>
                </c:pt>
                <c:pt idx="131">
                  <c:v>2.8536133270107289</c:v>
                </c:pt>
                <c:pt idx="132">
                  <c:v>2.8797932657906435</c:v>
                </c:pt>
                <c:pt idx="133">
                  <c:v>2.8972465583105871</c:v>
                </c:pt>
                <c:pt idx="134">
                  <c:v>2.9146998508305306</c:v>
                </c:pt>
                <c:pt idx="135">
                  <c:v>2.9408797896104448</c:v>
                </c:pt>
                <c:pt idx="136">
                  <c:v>2.9670597283903604</c:v>
                </c:pt>
                <c:pt idx="137">
                  <c:v>2.9845130209103035</c:v>
                </c:pt>
                <c:pt idx="138">
                  <c:v>3.0019663134302466</c:v>
                </c:pt>
                <c:pt idx="139">
                  <c:v>3.0281462522101616</c:v>
                </c:pt>
                <c:pt idx="140">
                  <c:v>3.0543261909900763</c:v>
                </c:pt>
                <c:pt idx="141">
                  <c:v>3.0717794835100198</c:v>
                </c:pt>
                <c:pt idx="142">
                  <c:v>3.0892327760299634</c:v>
                </c:pt>
                <c:pt idx="143">
                  <c:v>3.1066860685499069</c:v>
                </c:pt>
                <c:pt idx="144">
                  <c:v>3.1328660073298211</c:v>
                </c:pt>
                <c:pt idx="145">
                  <c:v>3.1415926535897931</c:v>
                </c:pt>
                <c:pt idx="146">
                  <c:v>3.1590459461097362</c:v>
                </c:pt>
                <c:pt idx="147">
                  <c:v>3.1764992386296798</c:v>
                </c:pt>
                <c:pt idx="148">
                  <c:v>3.2026791774095948</c:v>
                </c:pt>
                <c:pt idx="149">
                  <c:v>3.2288591161895095</c:v>
                </c:pt>
                <c:pt idx="150">
                  <c:v>3.2463124087094526</c:v>
                </c:pt>
                <c:pt idx="151">
                  <c:v>3.2637657012293966</c:v>
                </c:pt>
                <c:pt idx="152">
                  <c:v>3.2899456400093112</c:v>
                </c:pt>
                <c:pt idx="153">
                  <c:v>3.3161255787892263</c:v>
                </c:pt>
                <c:pt idx="154">
                  <c:v>3.3335788713091694</c:v>
                </c:pt>
                <c:pt idx="155">
                  <c:v>3.3510321638291125</c:v>
                </c:pt>
                <c:pt idx="156">
                  <c:v>3.377212102609028</c:v>
                </c:pt>
                <c:pt idx="157">
                  <c:v>3.4033920413889422</c:v>
                </c:pt>
                <c:pt idx="158">
                  <c:v>3.4208453339088858</c:v>
                </c:pt>
                <c:pt idx="159">
                  <c:v>3.4382986264288289</c:v>
                </c:pt>
                <c:pt idx="160">
                  <c:v>3.464478565208744</c:v>
                </c:pt>
                <c:pt idx="161">
                  <c:v>3.4906585039886591</c:v>
                </c:pt>
                <c:pt idx="162">
                  <c:v>3.5081117965086026</c:v>
                </c:pt>
                <c:pt idx="163">
                  <c:v>3.5255650890285457</c:v>
                </c:pt>
                <c:pt idx="164">
                  <c:v>3.5517450278084608</c:v>
                </c:pt>
                <c:pt idx="165">
                  <c:v>3.5779249665883754</c:v>
                </c:pt>
                <c:pt idx="166">
                  <c:v>3.5953782591083185</c:v>
                </c:pt>
                <c:pt idx="167">
                  <c:v>3.6128315516282616</c:v>
                </c:pt>
                <c:pt idx="168">
                  <c:v>3.6390114904081772</c:v>
                </c:pt>
                <c:pt idx="169">
                  <c:v>3.6651914291880923</c:v>
                </c:pt>
                <c:pt idx="170">
                  <c:v>3.6826447217080354</c:v>
                </c:pt>
                <c:pt idx="171">
                  <c:v>3.7000980142279785</c:v>
                </c:pt>
                <c:pt idx="172">
                  <c:v>3.717551306747922</c:v>
                </c:pt>
                <c:pt idx="173">
                  <c:v>3.7437312455278371</c:v>
                </c:pt>
                <c:pt idx="174">
                  <c:v>3.7524578917878082</c:v>
                </c:pt>
                <c:pt idx="175">
                  <c:v>3.7699111843077517</c:v>
                </c:pt>
                <c:pt idx="176">
                  <c:v>3.7873644768276948</c:v>
                </c:pt>
                <c:pt idx="177">
                  <c:v>3.8135444156076099</c:v>
                </c:pt>
                <c:pt idx="178">
                  <c:v>3.839724354387525</c:v>
                </c:pt>
                <c:pt idx="179">
                  <c:v>3.8571776469074686</c:v>
                </c:pt>
                <c:pt idx="180">
                  <c:v>3.8746309394274117</c:v>
                </c:pt>
                <c:pt idx="181">
                  <c:v>3.9008108782073263</c:v>
                </c:pt>
                <c:pt idx="182">
                  <c:v>3.9269908169872414</c:v>
                </c:pt>
                <c:pt idx="183">
                  <c:v>3.9444441095071845</c:v>
                </c:pt>
                <c:pt idx="184">
                  <c:v>3.9618974020271276</c:v>
                </c:pt>
                <c:pt idx="185">
                  <c:v>3.9880773408070431</c:v>
                </c:pt>
                <c:pt idx="186">
                  <c:v>4.0142572795869578</c:v>
                </c:pt>
                <c:pt idx="187">
                  <c:v>4.0317105721069018</c:v>
                </c:pt>
                <c:pt idx="188">
                  <c:v>4.0491638646268449</c:v>
                </c:pt>
                <c:pt idx="189">
                  <c:v>4.0753438034067591</c:v>
                </c:pt>
                <c:pt idx="190">
                  <c:v>4.1015237421866741</c:v>
                </c:pt>
                <c:pt idx="191">
                  <c:v>4.1189770347066172</c:v>
                </c:pt>
                <c:pt idx="192">
                  <c:v>4.1364303272265612</c:v>
                </c:pt>
                <c:pt idx="193">
                  <c:v>4.1626102660064763</c:v>
                </c:pt>
                <c:pt idx="194">
                  <c:v>4.1887902047863905</c:v>
                </c:pt>
                <c:pt idx="195">
                  <c:v>4.2062434973063345</c:v>
                </c:pt>
                <c:pt idx="196">
                  <c:v>4.2236967898262776</c:v>
                </c:pt>
                <c:pt idx="197">
                  <c:v>4.2498767286061918</c:v>
                </c:pt>
                <c:pt idx="198">
                  <c:v>4.2760566673861069</c:v>
                </c:pt>
                <c:pt idx="199">
                  <c:v>4.2935099599060509</c:v>
                </c:pt>
                <c:pt idx="200">
                  <c:v>4.310963252425994</c:v>
                </c:pt>
                <c:pt idx="201">
                  <c:v>4.3284165449459371</c:v>
                </c:pt>
                <c:pt idx="202">
                  <c:v>4.3545964837258522</c:v>
                </c:pt>
                <c:pt idx="203">
                  <c:v>4.3633231299858233</c:v>
                </c:pt>
                <c:pt idx="204">
                  <c:v>4.3807764225057673</c:v>
                </c:pt>
                <c:pt idx="205">
                  <c:v>4.3982297150257104</c:v>
                </c:pt>
                <c:pt idx="206">
                  <c:v>4.4244096538056255</c:v>
                </c:pt>
                <c:pt idx="207">
                  <c:v>4.4505895925855405</c:v>
                </c:pt>
                <c:pt idx="208">
                  <c:v>4.4680428851054836</c:v>
                </c:pt>
                <c:pt idx="209">
                  <c:v>4.4854961776254267</c:v>
                </c:pt>
                <c:pt idx="210">
                  <c:v>4.5116761164053418</c:v>
                </c:pt>
                <c:pt idx="211">
                  <c:v>4.5378560551852569</c:v>
                </c:pt>
                <c:pt idx="212">
                  <c:v>4.5553093477052</c:v>
                </c:pt>
                <c:pt idx="213">
                  <c:v>4.572762640225144</c:v>
                </c:pt>
                <c:pt idx="214">
                  <c:v>4.5989425790050582</c:v>
                </c:pt>
                <c:pt idx="215">
                  <c:v>4.6251225177849733</c:v>
                </c:pt>
                <c:pt idx="216">
                  <c:v>4.6425758103049164</c:v>
                </c:pt>
                <c:pt idx="217">
                  <c:v>4.6600291028248595</c:v>
                </c:pt>
                <c:pt idx="218">
                  <c:v>4.6862090416047746</c:v>
                </c:pt>
                <c:pt idx="219">
                  <c:v>4.7123889803846897</c:v>
                </c:pt>
                <c:pt idx="220">
                  <c:v>4.7298422729046328</c:v>
                </c:pt>
                <c:pt idx="221">
                  <c:v>4.7472955654245768</c:v>
                </c:pt>
                <c:pt idx="222">
                  <c:v>4.773475504204491</c:v>
                </c:pt>
                <c:pt idx="223">
                  <c:v>4.7996554429844061</c:v>
                </c:pt>
                <c:pt idx="224">
                  <c:v>4.8171087355043491</c:v>
                </c:pt>
                <c:pt idx="225">
                  <c:v>4.8345620280242931</c:v>
                </c:pt>
                <c:pt idx="226">
                  <c:v>4.8607419668042082</c:v>
                </c:pt>
                <c:pt idx="227">
                  <c:v>4.8869219055841224</c:v>
                </c:pt>
                <c:pt idx="228">
                  <c:v>4.9043751981040655</c:v>
                </c:pt>
                <c:pt idx="229">
                  <c:v>4.9218284906240086</c:v>
                </c:pt>
                <c:pt idx="230">
                  <c:v>4.9480084294039237</c:v>
                </c:pt>
                <c:pt idx="231">
                  <c:v>4.9741883681838397</c:v>
                </c:pt>
                <c:pt idx="232">
                  <c:v>4.9916416607037828</c:v>
                </c:pt>
                <c:pt idx="233">
                  <c:v>5.0090949532237259</c:v>
                </c:pt>
                <c:pt idx="234">
                  <c:v>5.035274892003641</c:v>
                </c:pt>
                <c:pt idx="235">
                  <c:v>5.0614548307835552</c:v>
                </c:pt>
                <c:pt idx="236">
                  <c:v>5.0789081233034983</c:v>
                </c:pt>
                <c:pt idx="237">
                  <c:v>5.0963614158234423</c:v>
                </c:pt>
                <c:pt idx="238">
                  <c:v>5.1225413546033574</c:v>
                </c:pt>
                <c:pt idx="239">
                  <c:v>5.1487212933832724</c:v>
                </c:pt>
                <c:pt idx="240">
                  <c:v>5.1661745859032155</c:v>
                </c:pt>
                <c:pt idx="241">
                  <c:v>5.1836278784231586</c:v>
                </c:pt>
                <c:pt idx="242">
                  <c:v>5.2098078172030728</c:v>
                </c:pt>
                <c:pt idx="243">
                  <c:v>5.2359877559829888</c:v>
                </c:pt>
                <c:pt idx="244">
                  <c:v>5.2534410485029319</c:v>
                </c:pt>
                <c:pt idx="245">
                  <c:v>5.270894341022875</c:v>
                </c:pt>
                <c:pt idx="246">
                  <c:v>5.2883476335428181</c:v>
                </c:pt>
                <c:pt idx="247">
                  <c:v>5.3145275723227332</c:v>
                </c:pt>
                <c:pt idx="248">
                  <c:v>5.3232542185827052</c:v>
                </c:pt>
                <c:pt idx="249">
                  <c:v>5.3407075111026483</c:v>
                </c:pt>
                <c:pt idx="250">
                  <c:v>5.3581608036225914</c:v>
                </c:pt>
                <c:pt idx="251">
                  <c:v>5.3843407424025065</c:v>
                </c:pt>
                <c:pt idx="252">
                  <c:v>5.4105206811824216</c:v>
                </c:pt>
                <c:pt idx="253">
                  <c:v>5.4279739737023647</c:v>
                </c:pt>
                <c:pt idx="254">
                  <c:v>5.4454272662223078</c:v>
                </c:pt>
                <c:pt idx="255">
                  <c:v>5.4628805587422509</c:v>
                </c:pt>
                <c:pt idx="256">
                  <c:v>5.489060497522166</c:v>
                </c:pt>
                <c:pt idx="257">
                  <c:v>5.497787143782138</c:v>
                </c:pt>
                <c:pt idx="258">
                  <c:v>5.5152404363020811</c:v>
                </c:pt>
                <c:pt idx="259">
                  <c:v>5.532693728822025</c:v>
                </c:pt>
                <c:pt idx="260">
                  <c:v>5.5588736676019392</c:v>
                </c:pt>
                <c:pt idx="261">
                  <c:v>5.5850536063818543</c:v>
                </c:pt>
                <c:pt idx="262">
                  <c:v>5.6025068989017974</c:v>
                </c:pt>
                <c:pt idx="263">
                  <c:v>5.6199601914217405</c:v>
                </c:pt>
                <c:pt idx="264">
                  <c:v>5.6461401302016565</c:v>
                </c:pt>
                <c:pt idx="265">
                  <c:v>5.6723200689815707</c:v>
                </c:pt>
                <c:pt idx="266">
                  <c:v>5.6897733615015138</c:v>
                </c:pt>
                <c:pt idx="267">
                  <c:v>5.7072266540214578</c:v>
                </c:pt>
                <c:pt idx="268">
                  <c:v>5.7334065928013729</c:v>
                </c:pt>
                <c:pt idx="269">
                  <c:v>5.7595865315812871</c:v>
                </c:pt>
                <c:pt idx="270">
                  <c:v>5.7770398241012311</c:v>
                </c:pt>
                <c:pt idx="271">
                  <c:v>5.7944931166211742</c:v>
                </c:pt>
                <c:pt idx="272">
                  <c:v>5.8206730554010884</c:v>
                </c:pt>
                <c:pt idx="273">
                  <c:v>5.8468529941810035</c:v>
                </c:pt>
                <c:pt idx="274">
                  <c:v>5.8643062867009474</c:v>
                </c:pt>
                <c:pt idx="275">
                  <c:v>5.8817595792208897</c:v>
                </c:pt>
                <c:pt idx="276">
                  <c:v>5.9079395180008056</c:v>
                </c:pt>
                <c:pt idx="277">
                  <c:v>5.9341194567807207</c:v>
                </c:pt>
                <c:pt idx="278">
                  <c:v>5.9515727493006629</c:v>
                </c:pt>
                <c:pt idx="279">
                  <c:v>5.9690260418206069</c:v>
                </c:pt>
                <c:pt idx="280">
                  <c:v>5.995205980600522</c:v>
                </c:pt>
                <c:pt idx="281">
                  <c:v>6.0213859193804371</c:v>
                </c:pt>
                <c:pt idx="282">
                  <c:v>6.0388392119003802</c:v>
                </c:pt>
                <c:pt idx="283">
                  <c:v>6.0562925044203233</c:v>
                </c:pt>
                <c:pt idx="284">
                  <c:v>6.0824724432002393</c:v>
                </c:pt>
                <c:pt idx="285">
                  <c:v>6.1086523819801526</c:v>
                </c:pt>
                <c:pt idx="286">
                  <c:v>6.1261056745000966</c:v>
                </c:pt>
                <c:pt idx="287">
                  <c:v>6.1435589670200397</c:v>
                </c:pt>
                <c:pt idx="288">
                  <c:v>6.1697389057999548</c:v>
                </c:pt>
                <c:pt idx="289">
                  <c:v>6.1959188445798699</c:v>
                </c:pt>
                <c:pt idx="290">
                  <c:v>6.2133721370998138</c:v>
                </c:pt>
                <c:pt idx="291">
                  <c:v>6.2308254296197561</c:v>
                </c:pt>
                <c:pt idx="292">
                  <c:v>6.2570053683996711</c:v>
                </c:pt>
                <c:pt idx="293">
                  <c:v>6.2831853071795862</c:v>
                </c:pt>
                <c:pt idx="294">
                  <c:v>6.2657320146596422</c:v>
                </c:pt>
                <c:pt idx="295">
                  <c:v>6.2482787221397</c:v>
                </c:pt>
                <c:pt idx="296">
                  <c:v>6.2220987833597849</c:v>
                </c:pt>
                <c:pt idx="297">
                  <c:v>6.1959188445798699</c:v>
                </c:pt>
                <c:pt idx="298">
                  <c:v>6.1784655520599268</c:v>
                </c:pt>
                <c:pt idx="299">
                  <c:v>6.1610122595399828</c:v>
                </c:pt>
                <c:pt idx="300">
                  <c:v>6.1348323207600677</c:v>
                </c:pt>
                <c:pt idx="301">
                  <c:v>6.1086523819801526</c:v>
                </c:pt>
                <c:pt idx="302">
                  <c:v>6.0911990894602104</c:v>
                </c:pt>
                <c:pt idx="303">
                  <c:v>6.0737457969402664</c:v>
                </c:pt>
                <c:pt idx="304">
                  <c:v>6.0562925044203233</c:v>
                </c:pt>
                <c:pt idx="305">
                  <c:v>6.0301125656404082</c:v>
                </c:pt>
                <c:pt idx="306">
                  <c:v>6.0213859193804371</c:v>
                </c:pt>
                <c:pt idx="307">
                  <c:v>6.0039326268604931</c:v>
                </c:pt>
                <c:pt idx="308">
                  <c:v>5.9864793343405509</c:v>
                </c:pt>
                <c:pt idx="309">
                  <c:v>5.9602993955606358</c:v>
                </c:pt>
                <c:pt idx="310">
                  <c:v>5.9341194567807207</c:v>
                </c:pt>
                <c:pt idx="311">
                  <c:v>5.9166661642607767</c:v>
                </c:pt>
                <c:pt idx="312">
                  <c:v>5.8992128717408336</c:v>
                </c:pt>
                <c:pt idx="313">
                  <c:v>5.8730329329609186</c:v>
                </c:pt>
                <c:pt idx="314">
                  <c:v>5.8468529941810035</c:v>
                </c:pt>
                <c:pt idx="315">
                  <c:v>5.8293997016610613</c:v>
                </c:pt>
                <c:pt idx="316">
                  <c:v>5.8119464091411173</c:v>
                </c:pt>
                <c:pt idx="317">
                  <c:v>5.7857664703612022</c:v>
                </c:pt>
                <c:pt idx="318">
                  <c:v>5.7595865315812871</c:v>
                </c:pt>
                <c:pt idx="319">
                  <c:v>5.742133239061344</c:v>
                </c:pt>
                <c:pt idx="320">
                  <c:v>5.7246799465414</c:v>
                </c:pt>
                <c:pt idx="321">
                  <c:v>5.6985000077614867</c:v>
                </c:pt>
                <c:pt idx="322">
                  <c:v>5.6723200689815707</c:v>
                </c:pt>
                <c:pt idx="323">
                  <c:v>5.6548667764616276</c:v>
                </c:pt>
                <c:pt idx="324">
                  <c:v>5.6374134839416845</c:v>
                </c:pt>
                <c:pt idx="325">
                  <c:v>5.6112335451617694</c:v>
                </c:pt>
                <c:pt idx="326">
                  <c:v>5.5850536063818543</c:v>
                </c:pt>
                <c:pt idx="327">
                  <c:v>5.5676003138619112</c:v>
                </c:pt>
                <c:pt idx="328">
                  <c:v>5.5501470213419681</c:v>
                </c:pt>
                <c:pt idx="329">
                  <c:v>5.532693728822025</c:v>
                </c:pt>
                <c:pt idx="330">
                  <c:v>5.5065137900421099</c:v>
                </c:pt>
                <c:pt idx="331">
                  <c:v>5.497787143782138</c:v>
                </c:pt>
                <c:pt idx="332">
                  <c:v>5.480333851262194</c:v>
                </c:pt>
                <c:pt idx="333">
                  <c:v>5.4628805587422509</c:v>
                </c:pt>
                <c:pt idx="334">
                  <c:v>5.4367006199623367</c:v>
                </c:pt>
                <c:pt idx="335">
                  <c:v>5.4105206811824216</c:v>
                </c:pt>
                <c:pt idx="336">
                  <c:v>5.3930673886624785</c:v>
                </c:pt>
                <c:pt idx="337">
                  <c:v>5.3756140961425354</c:v>
                </c:pt>
                <c:pt idx="338">
                  <c:v>5.3494341573626194</c:v>
                </c:pt>
                <c:pt idx="339">
                  <c:v>5.3232542185827052</c:v>
                </c:pt>
                <c:pt idx="340">
                  <c:v>5.3058009260627612</c:v>
                </c:pt>
                <c:pt idx="341">
                  <c:v>5.2883476335428181</c:v>
                </c:pt>
                <c:pt idx="342">
                  <c:v>5.2621676947629039</c:v>
                </c:pt>
                <c:pt idx="343">
                  <c:v>5.2359877559829888</c:v>
                </c:pt>
                <c:pt idx="344">
                  <c:v>5.2185344634630448</c:v>
                </c:pt>
                <c:pt idx="345">
                  <c:v>5.2010811709431017</c:v>
                </c:pt>
                <c:pt idx="346">
                  <c:v>5.1749012321631866</c:v>
                </c:pt>
                <c:pt idx="347">
                  <c:v>5.1487212933832724</c:v>
                </c:pt>
                <c:pt idx="348">
                  <c:v>5.1312680008633293</c:v>
                </c:pt>
                <c:pt idx="349">
                  <c:v>5.1138147083433854</c:v>
                </c:pt>
                <c:pt idx="350">
                  <c:v>5.0876347695634703</c:v>
                </c:pt>
                <c:pt idx="351">
                  <c:v>5.0614548307835552</c:v>
                </c:pt>
                <c:pt idx="352">
                  <c:v>5.0440015382636121</c:v>
                </c:pt>
                <c:pt idx="353">
                  <c:v>5.026548245743669</c:v>
                </c:pt>
                <c:pt idx="354">
                  <c:v>5.0003683069637539</c:v>
                </c:pt>
                <c:pt idx="355">
                  <c:v>4.9741883681838397</c:v>
                </c:pt>
                <c:pt idx="356">
                  <c:v>4.9567350756638957</c:v>
                </c:pt>
                <c:pt idx="357">
                  <c:v>4.9392817831439526</c:v>
                </c:pt>
                <c:pt idx="358">
                  <c:v>4.9131018443640375</c:v>
                </c:pt>
                <c:pt idx="359">
                  <c:v>4.8869219055841224</c:v>
                </c:pt>
                <c:pt idx="360">
                  <c:v>4.8694686130641793</c:v>
                </c:pt>
                <c:pt idx="361">
                  <c:v>4.8520153205442362</c:v>
                </c:pt>
                <c:pt idx="362">
                  <c:v>4.8258353817643211</c:v>
                </c:pt>
                <c:pt idx="363">
                  <c:v>4.7996554429844061</c:v>
                </c:pt>
                <c:pt idx="364">
                  <c:v>4.782202150464463</c:v>
                </c:pt>
                <c:pt idx="365">
                  <c:v>4.7647488579445199</c:v>
                </c:pt>
                <c:pt idx="366">
                  <c:v>4.7472955654245768</c:v>
                </c:pt>
                <c:pt idx="367">
                  <c:v>4.7211156266446617</c:v>
                </c:pt>
                <c:pt idx="368">
                  <c:v>4.7123889803846897</c:v>
                </c:pt>
                <c:pt idx="369">
                  <c:v>4.6949356878647466</c:v>
                </c:pt>
                <c:pt idx="370">
                  <c:v>4.6774823953448026</c:v>
                </c:pt>
                <c:pt idx="371">
                  <c:v>4.6513024565648875</c:v>
                </c:pt>
                <c:pt idx="372">
                  <c:v>4.6251225177849733</c:v>
                </c:pt>
                <c:pt idx="373">
                  <c:v>4.6076692252650302</c:v>
                </c:pt>
                <c:pt idx="374">
                  <c:v>4.5902159327450871</c:v>
                </c:pt>
                <c:pt idx="375">
                  <c:v>4.564035993965172</c:v>
                </c:pt>
                <c:pt idx="376">
                  <c:v>4.5378560551852569</c:v>
                </c:pt>
                <c:pt idx="377">
                  <c:v>4.5204027626653129</c:v>
                </c:pt>
                <c:pt idx="378">
                  <c:v>4.5029494701453698</c:v>
                </c:pt>
                <c:pt idx="379">
                  <c:v>4.4767695313654556</c:v>
                </c:pt>
                <c:pt idx="380">
                  <c:v>4.4505895925855405</c:v>
                </c:pt>
                <c:pt idx="381">
                  <c:v>4.4331363000655974</c:v>
                </c:pt>
                <c:pt idx="382">
                  <c:v>4.4156830075456535</c:v>
                </c:pt>
                <c:pt idx="383">
                  <c:v>4.3895030687657384</c:v>
                </c:pt>
                <c:pt idx="384">
                  <c:v>4.3633231299858233</c:v>
                </c:pt>
                <c:pt idx="385">
                  <c:v>4.3458698374658802</c:v>
                </c:pt>
                <c:pt idx="386">
                  <c:v>4.3284165449459371</c:v>
                </c:pt>
                <c:pt idx="387">
                  <c:v>4.3022366061660229</c:v>
                </c:pt>
                <c:pt idx="388">
                  <c:v>4.2760566673861069</c:v>
                </c:pt>
                <c:pt idx="389">
                  <c:v>4.2586033748661638</c:v>
                </c:pt>
                <c:pt idx="390">
                  <c:v>4.2411500823462207</c:v>
                </c:pt>
                <c:pt idx="391">
                  <c:v>4.2149701435663056</c:v>
                </c:pt>
                <c:pt idx="392">
                  <c:v>4.1887902047863905</c:v>
                </c:pt>
                <c:pt idx="393">
                  <c:v>4.1713369122664474</c:v>
                </c:pt>
                <c:pt idx="394">
                  <c:v>4.1538836197465043</c:v>
                </c:pt>
                <c:pt idx="395">
                  <c:v>4.1277036809665892</c:v>
                </c:pt>
                <c:pt idx="396">
                  <c:v>4.1015237421866741</c:v>
                </c:pt>
                <c:pt idx="397">
                  <c:v>4.0840704496667311</c:v>
                </c:pt>
                <c:pt idx="398">
                  <c:v>4.066617157146788</c:v>
                </c:pt>
                <c:pt idx="399">
                  <c:v>4.0404372183668729</c:v>
                </c:pt>
                <c:pt idx="400">
                  <c:v>4.0142572795869578</c:v>
                </c:pt>
                <c:pt idx="401">
                  <c:v>3.9968039870670142</c:v>
                </c:pt>
                <c:pt idx="402">
                  <c:v>3.9793506945470711</c:v>
                </c:pt>
                <c:pt idx="403">
                  <c:v>3.9531707557671565</c:v>
                </c:pt>
                <c:pt idx="404">
                  <c:v>3.9269908169872414</c:v>
                </c:pt>
                <c:pt idx="405">
                  <c:v>3.9095375244672983</c:v>
                </c:pt>
                <c:pt idx="406">
                  <c:v>3.8920842319473548</c:v>
                </c:pt>
                <c:pt idx="407">
                  <c:v>3.8659042931674397</c:v>
                </c:pt>
                <c:pt idx="408">
                  <c:v>3.839724354387525</c:v>
                </c:pt>
                <c:pt idx="409">
                  <c:v>3.8222710618675819</c:v>
                </c:pt>
                <c:pt idx="410">
                  <c:v>3.8048177693476379</c:v>
                </c:pt>
                <c:pt idx="411">
                  <c:v>3.7786378305677237</c:v>
                </c:pt>
                <c:pt idx="412">
                  <c:v>3.7524578917878082</c:v>
                </c:pt>
                <c:pt idx="413">
                  <c:v>3.7350045992678651</c:v>
                </c:pt>
                <c:pt idx="414">
                  <c:v>3.717551306747922</c:v>
                </c:pt>
                <c:pt idx="415">
                  <c:v>3.6913713679680069</c:v>
                </c:pt>
                <c:pt idx="416">
                  <c:v>3.6651914291880923</c:v>
                </c:pt>
                <c:pt idx="417">
                  <c:v>3.6477381366681487</c:v>
                </c:pt>
                <c:pt idx="418">
                  <c:v>3.6302848441482056</c:v>
                </c:pt>
                <c:pt idx="419">
                  <c:v>3.6041049053682905</c:v>
                </c:pt>
                <c:pt idx="420">
                  <c:v>3.5779249665883754</c:v>
                </c:pt>
                <c:pt idx="421">
                  <c:v>3.5604716740684319</c:v>
                </c:pt>
                <c:pt idx="422">
                  <c:v>3.5430183815484888</c:v>
                </c:pt>
                <c:pt idx="423">
                  <c:v>3.5168384427685737</c:v>
                </c:pt>
                <c:pt idx="424">
                  <c:v>3.4906585039886591</c:v>
                </c:pt>
                <c:pt idx="425">
                  <c:v>3.473205211468716</c:v>
                </c:pt>
                <c:pt idx="426">
                  <c:v>3.4557519189487729</c:v>
                </c:pt>
                <c:pt idx="427">
                  <c:v>3.4295719801688573</c:v>
                </c:pt>
                <c:pt idx="428">
                  <c:v>3.4033920413889422</c:v>
                </c:pt>
                <c:pt idx="429">
                  <c:v>3.3859387488689991</c:v>
                </c:pt>
                <c:pt idx="430">
                  <c:v>3.3684854563490561</c:v>
                </c:pt>
                <c:pt idx="431">
                  <c:v>3.3423055175691405</c:v>
                </c:pt>
                <c:pt idx="432">
                  <c:v>3.3161255787892263</c:v>
                </c:pt>
                <c:pt idx="433">
                  <c:v>3.2986722862692828</c:v>
                </c:pt>
                <c:pt idx="434">
                  <c:v>3.2812189937493397</c:v>
                </c:pt>
                <c:pt idx="435">
                  <c:v>3.2550390549694246</c:v>
                </c:pt>
                <c:pt idx="436">
                  <c:v>3.2288591161895095</c:v>
                </c:pt>
                <c:pt idx="437">
                  <c:v>3.211405823669566</c:v>
                </c:pt>
                <c:pt idx="438">
                  <c:v>3.1939525311496229</c:v>
                </c:pt>
                <c:pt idx="439">
                  <c:v>3.1677725923697082</c:v>
                </c:pt>
                <c:pt idx="440">
                  <c:v>3.1415926535897931</c:v>
                </c:pt>
                <c:pt idx="441">
                  <c:v>3.12413936106985</c:v>
                </c:pt>
                <c:pt idx="442">
                  <c:v>3.1066860685499069</c:v>
                </c:pt>
                <c:pt idx="443">
                  <c:v>3.0805061297699914</c:v>
                </c:pt>
                <c:pt idx="444">
                  <c:v>3.0543261909900763</c:v>
                </c:pt>
                <c:pt idx="445">
                  <c:v>3.0368728984701332</c:v>
                </c:pt>
                <c:pt idx="446">
                  <c:v>3.0194196059501901</c:v>
                </c:pt>
                <c:pt idx="447">
                  <c:v>2.9932396671702755</c:v>
                </c:pt>
                <c:pt idx="448">
                  <c:v>2.9670597283903604</c:v>
                </c:pt>
                <c:pt idx="449">
                  <c:v>2.9496064358704168</c:v>
                </c:pt>
                <c:pt idx="450">
                  <c:v>2.9321531433504737</c:v>
                </c:pt>
                <c:pt idx="451">
                  <c:v>2.9059732045705586</c:v>
                </c:pt>
                <c:pt idx="452">
                  <c:v>2.8797932657906435</c:v>
                </c:pt>
                <c:pt idx="453">
                  <c:v>2.8623399732707</c:v>
                </c:pt>
                <c:pt idx="454">
                  <c:v>2.8448866807507569</c:v>
                </c:pt>
                <c:pt idx="455">
                  <c:v>2.8187067419708423</c:v>
                </c:pt>
                <c:pt idx="456">
                  <c:v>2.7925268031909272</c:v>
                </c:pt>
                <c:pt idx="457">
                  <c:v>2.7750735106709841</c:v>
                </c:pt>
                <c:pt idx="458">
                  <c:v>2.7576202181510405</c:v>
                </c:pt>
                <c:pt idx="459">
                  <c:v>2.7314402793711254</c:v>
                </c:pt>
                <c:pt idx="460">
                  <c:v>2.7052603405912108</c:v>
                </c:pt>
                <c:pt idx="461">
                  <c:v>2.6878070480712677</c:v>
                </c:pt>
                <c:pt idx="462">
                  <c:v>2.6703537555513241</c:v>
                </c:pt>
                <c:pt idx="463">
                  <c:v>2.6441738167714091</c:v>
                </c:pt>
                <c:pt idx="464">
                  <c:v>2.6179938779914944</c:v>
                </c:pt>
                <c:pt idx="465">
                  <c:v>2.6005405854715509</c:v>
                </c:pt>
                <c:pt idx="466">
                  <c:v>2.5830872929516078</c:v>
                </c:pt>
                <c:pt idx="467">
                  <c:v>2.5569073541716927</c:v>
                </c:pt>
                <c:pt idx="468">
                  <c:v>2.5307274153917776</c:v>
                </c:pt>
                <c:pt idx="469">
                  <c:v>2.5132741228718345</c:v>
                </c:pt>
                <c:pt idx="470">
                  <c:v>2.4958208303518914</c:v>
                </c:pt>
                <c:pt idx="471">
                  <c:v>2.4696408915719763</c:v>
                </c:pt>
                <c:pt idx="472">
                  <c:v>2.4434609527920612</c:v>
                </c:pt>
                <c:pt idx="473">
                  <c:v>2.4260076602721181</c:v>
                </c:pt>
                <c:pt idx="474">
                  <c:v>2.4085543677521746</c:v>
                </c:pt>
                <c:pt idx="475">
                  <c:v>2.3823744289722599</c:v>
                </c:pt>
                <c:pt idx="476">
                  <c:v>2.3561944901923448</c:v>
                </c:pt>
                <c:pt idx="477">
                  <c:v>2.3387411976724013</c:v>
                </c:pt>
                <c:pt idx="478">
                  <c:v>2.3212879051524582</c:v>
                </c:pt>
                <c:pt idx="479">
                  <c:v>2.2951079663725436</c:v>
                </c:pt>
                <c:pt idx="480">
                  <c:v>2.2689280275926285</c:v>
                </c:pt>
                <c:pt idx="481">
                  <c:v>2.2514747350726849</c:v>
                </c:pt>
                <c:pt idx="482">
                  <c:v>2.2340214425527418</c:v>
                </c:pt>
                <c:pt idx="483">
                  <c:v>2.2078415037728267</c:v>
                </c:pt>
                <c:pt idx="484">
                  <c:v>2.1816615649929116</c:v>
                </c:pt>
                <c:pt idx="485">
                  <c:v>2.1642082724729685</c:v>
                </c:pt>
                <c:pt idx="486">
                  <c:v>2.1467549799530254</c:v>
                </c:pt>
                <c:pt idx="487">
                  <c:v>2.1205750411731104</c:v>
                </c:pt>
                <c:pt idx="488">
                  <c:v>2.0943951023931953</c:v>
                </c:pt>
                <c:pt idx="489">
                  <c:v>2.0769418098732522</c:v>
                </c:pt>
                <c:pt idx="490">
                  <c:v>2.0594885173533086</c:v>
                </c:pt>
                <c:pt idx="491">
                  <c:v>2.033308578573394</c:v>
                </c:pt>
                <c:pt idx="492">
                  <c:v>2.0071286397934789</c:v>
                </c:pt>
                <c:pt idx="493">
                  <c:v>1.9896753472735356</c:v>
                </c:pt>
                <c:pt idx="494">
                  <c:v>1.9722220547535922</c:v>
                </c:pt>
                <c:pt idx="495">
                  <c:v>1.9460421159736774</c:v>
                </c:pt>
                <c:pt idx="496">
                  <c:v>1.9198621771937625</c:v>
                </c:pt>
                <c:pt idx="497">
                  <c:v>1.902408884673819</c:v>
                </c:pt>
                <c:pt idx="498">
                  <c:v>1.8849555921538759</c:v>
                </c:pt>
                <c:pt idx="499">
                  <c:v>1.858775653373961</c:v>
                </c:pt>
                <c:pt idx="500">
                  <c:v>1.8325957145940461</c:v>
                </c:pt>
                <c:pt idx="501">
                  <c:v>1.8151424220741028</c:v>
                </c:pt>
                <c:pt idx="502">
                  <c:v>1.7976891295541593</c:v>
                </c:pt>
                <c:pt idx="503">
                  <c:v>1.7715091907742444</c:v>
                </c:pt>
                <c:pt idx="504">
                  <c:v>1.7453292519943295</c:v>
                </c:pt>
                <c:pt idx="505">
                  <c:v>1.7278759594743864</c:v>
                </c:pt>
                <c:pt idx="506">
                  <c:v>1.7104226669544429</c:v>
                </c:pt>
                <c:pt idx="507">
                  <c:v>1.684242728174528</c:v>
                </c:pt>
                <c:pt idx="508">
                  <c:v>1.6580627893946132</c:v>
                </c:pt>
                <c:pt idx="509">
                  <c:v>1.6406094968746698</c:v>
                </c:pt>
                <c:pt idx="510">
                  <c:v>1.6231562043547263</c:v>
                </c:pt>
                <c:pt idx="511">
                  <c:v>1.5969762655748114</c:v>
                </c:pt>
                <c:pt idx="512">
                  <c:v>1.5707963267948966</c:v>
                </c:pt>
                <c:pt idx="513">
                  <c:v>1.5533430342749535</c:v>
                </c:pt>
                <c:pt idx="514">
                  <c:v>1.5358897417550099</c:v>
                </c:pt>
                <c:pt idx="515">
                  <c:v>1.509709802975095</c:v>
                </c:pt>
                <c:pt idx="516">
                  <c:v>1.4835298641951802</c:v>
                </c:pt>
                <c:pt idx="517">
                  <c:v>1.4660765716752369</c:v>
                </c:pt>
                <c:pt idx="518">
                  <c:v>1.4486232791552935</c:v>
                </c:pt>
                <c:pt idx="519">
                  <c:v>1.4224433403753785</c:v>
                </c:pt>
                <c:pt idx="520">
                  <c:v>1.3962634015954636</c:v>
                </c:pt>
                <c:pt idx="521">
                  <c:v>1.3788101090755203</c:v>
                </c:pt>
                <c:pt idx="522">
                  <c:v>1.3613568165555769</c:v>
                </c:pt>
                <c:pt idx="523">
                  <c:v>1.3351768777756621</c:v>
                </c:pt>
                <c:pt idx="524">
                  <c:v>1.3089969389957472</c:v>
                </c:pt>
                <c:pt idx="525">
                  <c:v>1.2915436464758039</c:v>
                </c:pt>
                <c:pt idx="526">
                  <c:v>1.2740903539558606</c:v>
                </c:pt>
                <c:pt idx="527">
                  <c:v>1.2479104151759457</c:v>
                </c:pt>
                <c:pt idx="528">
                  <c:v>1.2217304763960306</c:v>
                </c:pt>
                <c:pt idx="529">
                  <c:v>1.2042771838760873</c:v>
                </c:pt>
                <c:pt idx="530">
                  <c:v>1.1868238913561442</c:v>
                </c:pt>
                <c:pt idx="531">
                  <c:v>1.1606439525762291</c:v>
                </c:pt>
                <c:pt idx="532">
                  <c:v>1.1344640137963142</c:v>
                </c:pt>
                <c:pt idx="533">
                  <c:v>1.1170107212763709</c:v>
                </c:pt>
                <c:pt idx="534">
                  <c:v>1.0995574287564276</c:v>
                </c:pt>
                <c:pt idx="535">
                  <c:v>1.0733774899765127</c:v>
                </c:pt>
                <c:pt idx="536">
                  <c:v>1.0471975511965976</c:v>
                </c:pt>
                <c:pt idx="537">
                  <c:v>1.0297442586766543</c:v>
                </c:pt>
                <c:pt idx="538">
                  <c:v>1.0122909661567112</c:v>
                </c:pt>
                <c:pt idx="539">
                  <c:v>0.99483767363676778</c:v>
                </c:pt>
                <c:pt idx="540">
                  <c:v>0.96865773485685291</c:v>
                </c:pt>
                <c:pt idx="541">
                  <c:v>0.95993108859688125</c:v>
                </c:pt>
                <c:pt idx="542">
                  <c:v>0.94247779607693793</c:v>
                </c:pt>
                <c:pt idx="543">
                  <c:v>0.92502450355699462</c:v>
                </c:pt>
                <c:pt idx="544">
                  <c:v>0.89884456477707964</c:v>
                </c:pt>
                <c:pt idx="545">
                  <c:v>0.87266462599716477</c:v>
                </c:pt>
                <c:pt idx="546">
                  <c:v>0.85521133347722145</c:v>
                </c:pt>
                <c:pt idx="547">
                  <c:v>0.83775804095727813</c:v>
                </c:pt>
                <c:pt idx="548">
                  <c:v>0.81157810217736315</c:v>
                </c:pt>
                <c:pt idx="549">
                  <c:v>0.78539816339744828</c:v>
                </c:pt>
                <c:pt idx="550">
                  <c:v>0.76794487087750496</c:v>
                </c:pt>
                <c:pt idx="551">
                  <c:v>0.75049157835756164</c:v>
                </c:pt>
                <c:pt idx="552">
                  <c:v>0.72431163957764677</c:v>
                </c:pt>
                <c:pt idx="553">
                  <c:v>0.69813170079773179</c:v>
                </c:pt>
                <c:pt idx="554">
                  <c:v>0.68067840827778847</c:v>
                </c:pt>
                <c:pt idx="555">
                  <c:v>0.66322511575784515</c:v>
                </c:pt>
                <c:pt idx="556">
                  <c:v>0.63704517697793028</c:v>
                </c:pt>
                <c:pt idx="557">
                  <c:v>0.6108652381980153</c:v>
                </c:pt>
                <c:pt idx="558">
                  <c:v>0.59341194567807209</c:v>
                </c:pt>
                <c:pt idx="559">
                  <c:v>0.57595865315812877</c:v>
                </c:pt>
                <c:pt idx="560">
                  <c:v>0.5497787143782138</c:v>
                </c:pt>
                <c:pt idx="561">
                  <c:v>0.52359877559829882</c:v>
                </c:pt>
                <c:pt idx="562">
                  <c:v>0.50614548307835561</c:v>
                </c:pt>
                <c:pt idx="563">
                  <c:v>0.48869219055841229</c:v>
                </c:pt>
                <c:pt idx="564">
                  <c:v>0.47123889803846897</c:v>
                </c:pt>
                <c:pt idx="565">
                  <c:v>0.44505895925855399</c:v>
                </c:pt>
                <c:pt idx="566">
                  <c:v>0.43633231299858238</c:v>
                </c:pt>
                <c:pt idx="567">
                  <c:v>0.41887902047863906</c:v>
                </c:pt>
                <c:pt idx="568">
                  <c:v>0.40142572795869574</c:v>
                </c:pt>
                <c:pt idx="569">
                  <c:v>0.37524578917878082</c:v>
                </c:pt>
                <c:pt idx="570">
                  <c:v>0.3490658503988659</c:v>
                </c:pt>
                <c:pt idx="571">
                  <c:v>0.33161255787892258</c:v>
                </c:pt>
                <c:pt idx="572">
                  <c:v>0.31415926535897931</c:v>
                </c:pt>
                <c:pt idx="573">
                  <c:v>0.28797932657906439</c:v>
                </c:pt>
                <c:pt idx="574">
                  <c:v>0.26179938779914941</c:v>
                </c:pt>
                <c:pt idx="575">
                  <c:v>0.24434609527920614</c:v>
                </c:pt>
                <c:pt idx="576">
                  <c:v>0.22689280275926285</c:v>
                </c:pt>
                <c:pt idx="577">
                  <c:v>0.20071286397934787</c:v>
                </c:pt>
                <c:pt idx="578">
                  <c:v>0.17453292519943295</c:v>
                </c:pt>
                <c:pt idx="579">
                  <c:v>0.15707963267948966</c:v>
                </c:pt>
                <c:pt idx="580">
                  <c:v>0.13962634015954636</c:v>
                </c:pt>
                <c:pt idx="581">
                  <c:v>0.11344640137963143</c:v>
                </c:pt>
                <c:pt idx="582">
                  <c:v>8.7266462599716474E-2</c:v>
                </c:pt>
                <c:pt idx="583">
                  <c:v>6.9813170079773182E-2</c:v>
                </c:pt>
                <c:pt idx="584">
                  <c:v>5.2359877559829883E-2</c:v>
                </c:pt>
                <c:pt idx="585">
                  <c:v>2.6179938779914941E-2</c:v>
                </c:pt>
                <c:pt idx="586">
                  <c:v>0</c:v>
                </c:pt>
              </c:numCache>
            </c:numRef>
          </c:xVal>
          <c:yVal>
            <c:numRef>
              <c:f>TwistReverse!$D$7:$D$593</c:f>
              <c:numCache>
                <c:formatCode>General</c:formatCode>
                <c:ptCount val="587"/>
                <c:pt idx="0">
                  <c:v>0</c:v>
                </c:pt>
                <c:pt idx="1">
                  <c:v>17.334</c:v>
                </c:pt>
                <c:pt idx="2">
                  <c:v>34.601999999999997</c:v>
                </c:pt>
                <c:pt idx="3">
                  <c:v>59.246000000000002</c:v>
                </c:pt>
                <c:pt idx="4">
                  <c:v>71.843000000000004</c:v>
                </c:pt>
                <c:pt idx="5">
                  <c:v>75.337999999999994</c:v>
                </c:pt>
                <c:pt idx="6">
                  <c:v>77.757000000000005</c:v>
                </c:pt>
                <c:pt idx="7">
                  <c:v>79.981999999999999</c:v>
                </c:pt>
                <c:pt idx="8">
                  <c:v>81.343000000000004</c:v>
                </c:pt>
                <c:pt idx="9">
                  <c:v>82.003</c:v>
                </c:pt>
                <c:pt idx="10">
                  <c:v>82.506</c:v>
                </c:pt>
                <c:pt idx="11">
                  <c:v>83.052999999999997</c:v>
                </c:pt>
                <c:pt idx="12">
                  <c:v>83.46</c:v>
                </c:pt>
                <c:pt idx="13">
                  <c:v>83.676000000000002</c:v>
                </c:pt>
                <c:pt idx="14">
                  <c:v>83.856999999999999</c:v>
                </c:pt>
                <c:pt idx="15">
                  <c:v>84.075999999999993</c:v>
                </c:pt>
                <c:pt idx="16">
                  <c:v>84.251999999999995</c:v>
                </c:pt>
                <c:pt idx="17">
                  <c:v>84.352000000000004</c:v>
                </c:pt>
                <c:pt idx="18">
                  <c:v>84.445999999999998</c:v>
                </c:pt>
                <c:pt idx="19">
                  <c:v>84.563999999999993</c:v>
                </c:pt>
                <c:pt idx="20">
                  <c:v>84.667000000000002</c:v>
                </c:pt>
                <c:pt idx="21">
                  <c:v>84.728999999999999</c:v>
                </c:pt>
                <c:pt idx="22">
                  <c:v>84.787000000000006</c:v>
                </c:pt>
                <c:pt idx="23">
                  <c:v>84.867999999999995</c:v>
                </c:pt>
                <c:pt idx="24">
                  <c:v>84.941999999999993</c:v>
                </c:pt>
                <c:pt idx="25">
                  <c:v>84.989000000000004</c:v>
                </c:pt>
                <c:pt idx="26">
                  <c:v>85.034000000000006</c:v>
                </c:pt>
                <c:pt idx="27">
                  <c:v>85.1</c:v>
                </c:pt>
                <c:pt idx="28">
                  <c:v>85.162999999999997</c:v>
                </c:pt>
                <c:pt idx="29">
                  <c:v>85.204999999999998</c:v>
                </c:pt>
                <c:pt idx="30">
                  <c:v>85.245000000000005</c:v>
                </c:pt>
                <c:pt idx="31">
                  <c:v>85.305000000000007</c:v>
                </c:pt>
                <c:pt idx="32">
                  <c:v>85.364000000000004</c:v>
                </c:pt>
                <c:pt idx="33">
                  <c:v>85.403000000000006</c:v>
                </c:pt>
                <c:pt idx="34">
                  <c:v>85.441000000000003</c:v>
                </c:pt>
                <c:pt idx="35">
                  <c:v>85.498999999999995</c:v>
                </c:pt>
                <c:pt idx="36">
                  <c:v>85.555000000000007</c:v>
                </c:pt>
                <c:pt idx="37">
                  <c:v>85.591999999999999</c:v>
                </c:pt>
                <c:pt idx="38">
                  <c:v>85.63</c:v>
                </c:pt>
                <c:pt idx="39">
                  <c:v>85.685000000000002</c:v>
                </c:pt>
                <c:pt idx="40">
                  <c:v>85.74</c:v>
                </c:pt>
                <c:pt idx="41">
                  <c:v>85.775999999999996</c:v>
                </c:pt>
                <c:pt idx="42">
                  <c:v>85.813000000000002</c:v>
                </c:pt>
                <c:pt idx="43">
                  <c:v>85.867000000000004</c:v>
                </c:pt>
                <c:pt idx="44">
                  <c:v>85.921000000000006</c:v>
                </c:pt>
                <c:pt idx="45">
                  <c:v>85.956999999999994</c:v>
                </c:pt>
                <c:pt idx="46">
                  <c:v>85.992000000000004</c:v>
                </c:pt>
                <c:pt idx="47">
                  <c:v>86.046000000000006</c:v>
                </c:pt>
                <c:pt idx="48">
                  <c:v>86.099000000000004</c:v>
                </c:pt>
                <c:pt idx="49">
                  <c:v>86.135000000000005</c:v>
                </c:pt>
                <c:pt idx="50">
                  <c:v>86.171000000000006</c:v>
                </c:pt>
                <c:pt idx="51">
                  <c:v>86.224000000000004</c:v>
                </c:pt>
                <c:pt idx="52">
                  <c:v>86.277000000000001</c:v>
                </c:pt>
                <c:pt idx="53">
                  <c:v>86.313000000000002</c:v>
                </c:pt>
                <c:pt idx="54">
                  <c:v>86.347999999999999</c:v>
                </c:pt>
                <c:pt idx="55">
                  <c:v>86.400999999999996</c:v>
                </c:pt>
                <c:pt idx="56">
                  <c:v>86.453000000000003</c:v>
                </c:pt>
                <c:pt idx="57">
                  <c:v>86.488</c:v>
                </c:pt>
                <c:pt idx="58">
                  <c:v>86.522999999999996</c:v>
                </c:pt>
                <c:pt idx="59">
                  <c:v>86.575999999999993</c:v>
                </c:pt>
                <c:pt idx="60">
                  <c:v>86.628</c:v>
                </c:pt>
                <c:pt idx="61">
                  <c:v>86.662999999999997</c:v>
                </c:pt>
                <c:pt idx="62">
                  <c:v>86.697999999999993</c:v>
                </c:pt>
                <c:pt idx="63">
                  <c:v>86.751000000000005</c:v>
                </c:pt>
                <c:pt idx="64">
                  <c:v>86.802999999999997</c:v>
                </c:pt>
                <c:pt idx="65">
                  <c:v>86.837999999999994</c:v>
                </c:pt>
                <c:pt idx="66">
                  <c:v>86.872</c:v>
                </c:pt>
                <c:pt idx="67">
                  <c:v>86.932000000000002</c:v>
                </c:pt>
                <c:pt idx="68">
                  <c:v>86.98</c:v>
                </c:pt>
                <c:pt idx="69">
                  <c:v>87.010999999999996</c:v>
                </c:pt>
                <c:pt idx="70">
                  <c:v>87.045000000000002</c:v>
                </c:pt>
                <c:pt idx="71">
                  <c:v>87.093999999999994</c:v>
                </c:pt>
                <c:pt idx="72">
                  <c:v>87.141999999999996</c:v>
                </c:pt>
                <c:pt idx="73">
                  <c:v>87.17</c:v>
                </c:pt>
                <c:pt idx="74">
                  <c:v>87.212000000000003</c:v>
                </c:pt>
                <c:pt idx="75">
                  <c:v>87.26</c:v>
                </c:pt>
                <c:pt idx="76">
                  <c:v>87.227000000000004</c:v>
                </c:pt>
                <c:pt idx="77">
                  <c:v>87.355000000000004</c:v>
                </c:pt>
                <c:pt idx="78">
                  <c:v>87.39</c:v>
                </c:pt>
                <c:pt idx="79">
                  <c:v>87.433999999999997</c:v>
                </c:pt>
                <c:pt idx="80">
                  <c:v>87.486000000000004</c:v>
                </c:pt>
                <c:pt idx="81">
                  <c:v>87.519000000000005</c:v>
                </c:pt>
                <c:pt idx="82">
                  <c:v>87.554000000000002</c:v>
                </c:pt>
                <c:pt idx="83">
                  <c:v>87.600999999999999</c:v>
                </c:pt>
                <c:pt idx="84">
                  <c:v>87.65</c:v>
                </c:pt>
                <c:pt idx="85">
                  <c:v>87.695999999999998</c:v>
                </c:pt>
                <c:pt idx="86">
                  <c:v>87.73</c:v>
                </c:pt>
                <c:pt idx="87">
                  <c:v>87.781999999999996</c:v>
                </c:pt>
                <c:pt idx="88">
                  <c:v>87.832999999999998</c:v>
                </c:pt>
                <c:pt idx="89">
                  <c:v>87.867000000000004</c:v>
                </c:pt>
                <c:pt idx="90">
                  <c:v>87.900999999999996</c:v>
                </c:pt>
                <c:pt idx="91">
                  <c:v>87.951999999999998</c:v>
                </c:pt>
                <c:pt idx="92">
                  <c:v>88.001999999999995</c:v>
                </c:pt>
                <c:pt idx="93">
                  <c:v>88.036000000000001</c:v>
                </c:pt>
                <c:pt idx="94">
                  <c:v>88.069000000000003</c:v>
                </c:pt>
                <c:pt idx="95">
                  <c:v>88.12</c:v>
                </c:pt>
                <c:pt idx="96">
                  <c:v>88.17</c:v>
                </c:pt>
                <c:pt idx="97">
                  <c:v>88.203999999999994</c:v>
                </c:pt>
                <c:pt idx="98">
                  <c:v>88.236999999999995</c:v>
                </c:pt>
                <c:pt idx="99">
                  <c:v>88.287999999999997</c:v>
                </c:pt>
                <c:pt idx="100">
                  <c:v>88.337999999999994</c:v>
                </c:pt>
                <c:pt idx="101">
                  <c:v>88.385999999999996</c:v>
                </c:pt>
                <c:pt idx="102">
                  <c:v>88.400999999999996</c:v>
                </c:pt>
                <c:pt idx="103">
                  <c:v>88.454999999999998</c:v>
                </c:pt>
                <c:pt idx="104">
                  <c:v>88.507999999999996</c:v>
                </c:pt>
                <c:pt idx="105">
                  <c:v>88.551000000000002</c:v>
                </c:pt>
                <c:pt idx="106">
                  <c:v>88.569000000000003</c:v>
                </c:pt>
                <c:pt idx="107">
                  <c:v>88.622</c:v>
                </c:pt>
                <c:pt idx="108">
                  <c:v>88.659000000000006</c:v>
                </c:pt>
                <c:pt idx="109">
                  <c:v>88.7</c:v>
                </c:pt>
                <c:pt idx="110">
                  <c:v>88.739000000000004</c:v>
                </c:pt>
                <c:pt idx="111">
                  <c:v>88.784000000000006</c:v>
                </c:pt>
                <c:pt idx="112">
                  <c:v>88.837000000000003</c:v>
                </c:pt>
                <c:pt idx="113">
                  <c:v>88.87</c:v>
                </c:pt>
                <c:pt idx="114">
                  <c:v>88.903000000000006</c:v>
                </c:pt>
                <c:pt idx="115">
                  <c:v>88.953000000000003</c:v>
                </c:pt>
                <c:pt idx="116">
                  <c:v>89.001999999999995</c:v>
                </c:pt>
                <c:pt idx="117">
                  <c:v>89.031000000000006</c:v>
                </c:pt>
                <c:pt idx="118">
                  <c:v>89.025000000000006</c:v>
                </c:pt>
                <c:pt idx="119">
                  <c:v>89.117999999999995</c:v>
                </c:pt>
                <c:pt idx="120">
                  <c:v>89.167000000000002</c:v>
                </c:pt>
                <c:pt idx="121">
                  <c:v>89.198999999999998</c:v>
                </c:pt>
                <c:pt idx="122">
                  <c:v>89.231999999999999</c:v>
                </c:pt>
                <c:pt idx="123">
                  <c:v>89.281999999999996</c:v>
                </c:pt>
                <c:pt idx="124">
                  <c:v>89.328000000000003</c:v>
                </c:pt>
                <c:pt idx="125">
                  <c:v>89.358000000000004</c:v>
                </c:pt>
                <c:pt idx="126">
                  <c:v>89.397000000000006</c:v>
                </c:pt>
                <c:pt idx="127">
                  <c:v>89.445999999999998</c:v>
                </c:pt>
                <c:pt idx="128">
                  <c:v>89.510999999999996</c:v>
                </c:pt>
                <c:pt idx="129">
                  <c:v>89.534999999999997</c:v>
                </c:pt>
                <c:pt idx="130">
                  <c:v>89.558000000000007</c:v>
                </c:pt>
                <c:pt idx="131">
                  <c:v>89.611000000000004</c:v>
                </c:pt>
                <c:pt idx="132">
                  <c:v>89.655000000000001</c:v>
                </c:pt>
                <c:pt idx="133">
                  <c:v>89.67</c:v>
                </c:pt>
                <c:pt idx="134">
                  <c:v>89.72</c:v>
                </c:pt>
                <c:pt idx="135">
                  <c:v>89.775999999999996</c:v>
                </c:pt>
                <c:pt idx="136">
                  <c:v>89.816000000000003</c:v>
                </c:pt>
                <c:pt idx="137">
                  <c:v>89.846999999999994</c:v>
                </c:pt>
                <c:pt idx="138">
                  <c:v>89.885000000000005</c:v>
                </c:pt>
                <c:pt idx="139">
                  <c:v>89.924999999999997</c:v>
                </c:pt>
                <c:pt idx="140">
                  <c:v>89.989000000000004</c:v>
                </c:pt>
                <c:pt idx="141">
                  <c:v>90.007999999999996</c:v>
                </c:pt>
                <c:pt idx="142">
                  <c:v>90.007999999999996</c:v>
                </c:pt>
                <c:pt idx="143">
                  <c:v>90.075999999999993</c:v>
                </c:pt>
                <c:pt idx="144">
                  <c:v>90.132000000000005</c:v>
                </c:pt>
                <c:pt idx="145">
                  <c:v>90.117999999999995</c:v>
                </c:pt>
                <c:pt idx="146">
                  <c:v>90.165999999999997</c:v>
                </c:pt>
                <c:pt idx="147">
                  <c:v>90.206000000000003</c:v>
                </c:pt>
                <c:pt idx="148">
                  <c:v>90.242999999999995</c:v>
                </c:pt>
                <c:pt idx="149">
                  <c:v>90.254000000000005</c:v>
                </c:pt>
                <c:pt idx="150">
                  <c:v>90.332999999999998</c:v>
                </c:pt>
                <c:pt idx="151">
                  <c:v>90.364999999999995</c:v>
                </c:pt>
                <c:pt idx="152">
                  <c:v>90.415999999999997</c:v>
                </c:pt>
                <c:pt idx="153">
                  <c:v>90.453999999999994</c:v>
                </c:pt>
                <c:pt idx="154">
                  <c:v>90.484999999999999</c:v>
                </c:pt>
                <c:pt idx="155">
                  <c:v>90.524000000000001</c:v>
                </c:pt>
                <c:pt idx="156">
                  <c:v>90.572999999999993</c:v>
                </c:pt>
                <c:pt idx="157">
                  <c:v>90.617000000000004</c:v>
                </c:pt>
                <c:pt idx="158">
                  <c:v>90.796000000000006</c:v>
                </c:pt>
                <c:pt idx="159">
                  <c:v>90.682000000000002</c:v>
                </c:pt>
                <c:pt idx="160">
                  <c:v>90.72</c:v>
                </c:pt>
                <c:pt idx="161">
                  <c:v>90.772999999999996</c:v>
                </c:pt>
                <c:pt idx="162">
                  <c:v>90.804000000000002</c:v>
                </c:pt>
                <c:pt idx="163">
                  <c:v>90.841999999999999</c:v>
                </c:pt>
                <c:pt idx="164">
                  <c:v>90.882999999999996</c:v>
                </c:pt>
                <c:pt idx="165">
                  <c:v>90.924000000000007</c:v>
                </c:pt>
                <c:pt idx="166">
                  <c:v>90.966999999999999</c:v>
                </c:pt>
                <c:pt idx="167">
                  <c:v>90.995000000000005</c:v>
                </c:pt>
                <c:pt idx="168">
                  <c:v>91.046000000000006</c:v>
                </c:pt>
                <c:pt idx="169">
                  <c:v>91.093000000000004</c:v>
                </c:pt>
                <c:pt idx="170">
                  <c:v>91.116</c:v>
                </c:pt>
                <c:pt idx="171">
                  <c:v>91.153000000000006</c:v>
                </c:pt>
                <c:pt idx="172">
                  <c:v>91.188000000000002</c:v>
                </c:pt>
                <c:pt idx="173">
                  <c:v>91.227999999999994</c:v>
                </c:pt>
                <c:pt idx="174">
                  <c:v>91.245999999999995</c:v>
                </c:pt>
                <c:pt idx="175">
                  <c:v>91.281999999999996</c:v>
                </c:pt>
                <c:pt idx="176">
                  <c:v>91.308999999999997</c:v>
                </c:pt>
                <c:pt idx="177">
                  <c:v>91.358999999999995</c:v>
                </c:pt>
                <c:pt idx="178">
                  <c:v>91.409000000000006</c:v>
                </c:pt>
                <c:pt idx="179">
                  <c:v>91.435000000000002</c:v>
                </c:pt>
                <c:pt idx="180">
                  <c:v>91.465999999999994</c:v>
                </c:pt>
                <c:pt idx="181">
                  <c:v>91.516000000000005</c:v>
                </c:pt>
                <c:pt idx="182">
                  <c:v>91.56</c:v>
                </c:pt>
                <c:pt idx="183">
                  <c:v>91.591999999999999</c:v>
                </c:pt>
                <c:pt idx="184">
                  <c:v>91.626999999999995</c:v>
                </c:pt>
                <c:pt idx="185">
                  <c:v>91.664000000000001</c:v>
                </c:pt>
                <c:pt idx="186">
                  <c:v>91.715999999999994</c:v>
                </c:pt>
                <c:pt idx="187">
                  <c:v>91.747</c:v>
                </c:pt>
                <c:pt idx="188">
                  <c:v>91.778000000000006</c:v>
                </c:pt>
                <c:pt idx="189">
                  <c:v>91.823999999999998</c:v>
                </c:pt>
                <c:pt idx="190">
                  <c:v>91.870999999999995</c:v>
                </c:pt>
                <c:pt idx="191">
                  <c:v>91.900999999999996</c:v>
                </c:pt>
                <c:pt idx="192">
                  <c:v>91.930999999999997</c:v>
                </c:pt>
                <c:pt idx="193">
                  <c:v>91.978999999999999</c:v>
                </c:pt>
                <c:pt idx="194">
                  <c:v>92.025000000000006</c:v>
                </c:pt>
                <c:pt idx="195">
                  <c:v>92.06</c:v>
                </c:pt>
                <c:pt idx="196">
                  <c:v>92.085999999999999</c:v>
                </c:pt>
                <c:pt idx="197">
                  <c:v>90.274000000000001</c:v>
                </c:pt>
                <c:pt idx="198">
                  <c:v>92.177999999999997</c:v>
                </c:pt>
                <c:pt idx="199">
                  <c:v>92.21</c:v>
                </c:pt>
                <c:pt idx="200">
                  <c:v>92.239000000000004</c:v>
                </c:pt>
                <c:pt idx="201">
                  <c:v>92.268000000000001</c:v>
                </c:pt>
                <c:pt idx="202">
                  <c:v>92.314999999999998</c:v>
                </c:pt>
                <c:pt idx="203">
                  <c:v>92.33</c:v>
                </c:pt>
                <c:pt idx="204">
                  <c:v>92.36</c:v>
                </c:pt>
                <c:pt idx="205">
                  <c:v>92.391999999999996</c:v>
                </c:pt>
                <c:pt idx="206">
                  <c:v>92.438000000000002</c:v>
                </c:pt>
                <c:pt idx="207">
                  <c:v>92.483000000000004</c:v>
                </c:pt>
                <c:pt idx="208">
                  <c:v>92.153000000000006</c:v>
                </c:pt>
                <c:pt idx="209">
                  <c:v>92.545000000000002</c:v>
                </c:pt>
                <c:pt idx="210">
                  <c:v>92.590999999999994</c:v>
                </c:pt>
                <c:pt idx="211">
                  <c:v>92.634</c:v>
                </c:pt>
                <c:pt idx="212">
                  <c:v>92.664000000000001</c:v>
                </c:pt>
                <c:pt idx="213">
                  <c:v>92.683999999999997</c:v>
                </c:pt>
                <c:pt idx="214">
                  <c:v>92.748000000000005</c:v>
                </c:pt>
                <c:pt idx="215">
                  <c:v>92.804000000000002</c:v>
                </c:pt>
                <c:pt idx="216">
                  <c:v>92.814999999999998</c:v>
                </c:pt>
                <c:pt idx="217">
                  <c:v>92.846000000000004</c:v>
                </c:pt>
                <c:pt idx="218">
                  <c:v>92.828000000000003</c:v>
                </c:pt>
                <c:pt idx="219">
                  <c:v>92.936000000000007</c:v>
                </c:pt>
                <c:pt idx="220">
                  <c:v>92.944999999999993</c:v>
                </c:pt>
                <c:pt idx="221">
                  <c:v>92.792000000000002</c:v>
                </c:pt>
                <c:pt idx="222">
                  <c:v>93.040999999999997</c:v>
                </c:pt>
                <c:pt idx="223">
                  <c:v>93.081999999999994</c:v>
                </c:pt>
                <c:pt idx="224">
                  <c:v>93.113</c:v>
                </c:pt>
                <c:pt idx="225">
                  <c:v>93.147000000000006</c:v>
                </c:pt>
                <c:pt idx="226">
                  <c:v>93.183000000000007</c:v>
                </c:pt>
                <c:pt idx="227">
                  <c:v>93.236999999999995</c:v>
                </c:pt>
                <c:pt idx="228">
                  <c:v>93.263999999999996</c:v>
                </c:pt>
                <c:pt idx="229">
                  <c:v>93.295000000000002</c:v>
                </c:pt>
                <c:pt idx="230">
                  <c:v>93.34</c:v>
                </c:pt>
                <c:pt idx="231">
                  <c:v>93.38</c:v>
                </c:pt>
                <c:pt idx="232">
                  <c:v>93.349000000000004</c:v>
                </c:pt>
                <c:pt idx="233">
                  <c:v>93.444999999999993</c:v>
                </c:pt>
                <c:pt idx="234">
                  <c:v>93.492000000000004</c:v>
                </c:pt>
                <c:pt idx="235">
                  <c:v>93.536000000000001</c:v>
                </c:pt>
                <c:pt idx="236">
                  <c:v>93.564999999999998</c:v>
                </c:pt>
                <c:pt idx="237">
                  <c:v>93.591999999999999</c:v>
                </c:pt>
                <c:pt idx="238">
                  <c:v>93.632000000000005</c:v>
                </c:pt>
                <c:pt idx="239">
                  <c:v>93.347999999999999</c:v>
                </c:pt>
                <c:pt idx="240">
                  <c:v>93.682000000000002</c:v>
                </c:pt>
                <c:pt idx="241">
                  <c:v>93.733999999999995</c:v>
                </c:pt>
                <c:pt idx="242">
                  <c:v>93.787000000000006</c:v>
                </c:pt>
                <c:pt idx="243">
                  <c:v>93.826999999999998</c:v>
                </c:pt>
                <c:pt idx="244">
                  <c:v>93.834999999999994</c:v>
                </c:pt>
                <c:pt idx="245">
                  <c:v>93.885000000000005</c:v>
                </c:pt>
                <c:pt idx="246">
                  <c:v>93.918000000000006</c:v>
                </c:pt>
                <c:pt idx="247">
                  <c:v>93.960999999999999</c:v>
                </c:pt>
                <c:pt idx="248">
                  <c:v>93.971999999999994</c:v>
                </c:pt>
                <c:pt idx="249">
                  <c:v>94.007000000000005</c:v>
                </c:pt>
                <c:pt idx="250">
                  <c:v>94.037000000000006</c:v>
                </c:pt>
                <c:pt idx="251">
                  <c:v>94.078999999999994</c:v>
                </c:pt>
                <c:pt idx="252">
                  <c:v>94.126000000000005</c:v>
                </c:pt>
                <c:pt idx="253">
                  <c:v>94.153999999999996</c:v>
                </c:pt>
                <c:pt idx="254">
                  <c:v>94.134</c:v>
                </c:pt>
                <c:pt idx="255">
                  <c:v>94.213999999999999</c:v>
                </c:pt>
                <c:pt idx="256">
                  <c:v>94.275999999999996</c:v>
                </c:pt>
                <c:pt idx="257">
                  <c:v>94.269000000000005</c:v>
                </c:pt>
                <c:pt idx="258">
                  <c:v>94.304000000000002</c:v>
                </c:pt>
                <c:pt idx="259">
                  <c:v>94.326999999999998</c:v>
                </c:pt>
                <c:pt idx="260">
                  <c:v>94.370999999999995</c:v>
                </c:pt>
                <c:pt idx="261">
                  <c:v>94.41</c:v>
                </c:pt>
                <c:pt idx="262">
                  <c:v>94.444000000000003</c:v>
                </c:pt>
                <c:pt idx="263">
                  <c:v>94.472999999999999</c:v>
                </c:pt>
                <c:pt idx="264">
                  <c:v>94.513999999999996</c:v>
                </c:pt>
                <c:pt idx="265">
                  <c:v>94.56</c:v>
                </c:pt>
                <c:pt idx="266">
                  <c:v>94.587000000000003</c:v>
                </c:pt>
                <c:pt idx="267">
                  <c:v>94.516000000000005</c:v>
                </c:pt>
                <c:pt idx="268">
                  <c:v>94.662000000000006</c:v>
                </c:pt>
                <c:pt idx="269">
                  <c:v>94.7</c:v>
                </c:pt>
                <c:pt idx="270">
                  <c:v>94.706000000000003</c:v>
                </c:pt>
                <c:pt idx="271">
                  <c:v>94.763999999999996</c:v>
                </c:pt>
                <c:pt idx="272">
                  <c:v>94.804000000000002</c:v>
                </c:pt>
                <c:pt idx="273">
                  <c:v>94.852000000000004</c:v>
                </c:pt>
                <c:pt idx="274">
                  <c:v>94.881</c:v>
                </c:pt>
                <c:pt idx="275">
                  <c:v>94.906000000000006</c:v>
                </c:pt>
                <c:pt idx="276">
                  <c:v>94.921999999999997</c:v>
                </c:pt>
                <c:pt idx="277">
                  <c:v>94.992999999999995</c:v>
                </c:pt>
                <c:pt idx="278">
                  <c:v>95.021000000000001</c:v>
                </c:pt>
                <c:pt idx="279">
                  <c:v>95.052000000000007</c:v>
                </c:pt>
                <c:pt idx="280">
                  <c:v>95.1</c:v>
                </c:pt>
                <c:pt idx="281">
                  <c:v>95.138999999999996</c:v>
                </c:pt>
                <c:pt idx="282">
                  <c:v>95.164000000000001</c:v>
                </c:pt>
                <c:pt idx="283">
                  <c:v>95.192999999999998</c:v>
                </c:pt>
                <c:pt idx="284">
                  <c:v>95.233999999999995</c:v>
                </c:pt>
                <c:pt idx="285">
                  <c:v>95.269000000000005</c:v>
                </c:pt>
                <c:pt idx="286">
                  <c:v>95.305999999999997</c:v>
                </c:pt>
                <c:pt idx="287">
                  <c:v>95.334999999999994</c:v>
                </c:pt>
                <c:pt idx="288">
                  <c:v>95.366</c:v>
                </c:pt>
                <c:pt idx="289">
                  <c:v>95.424999999999997</c:v>
                </c:pt>
                <c:pt idx="290">
                  <c:v>95.448999999999998</c:v>
                </c:pt>
                <c:pt idx="291">
                  <c:v>95.477999999999994</c:v>
                </c:pt>
                <c:pt idx="292">
                  <c:v>95.522000000000006</c:v>
                </c:pt>
                <c:pt idx="293">
                  <c:v>95.564999999999998</c:v>
                </c:pt>
                <c:pt idx="294">
                  <c:v>78.433999999999997</c:v>
                </c:pt>
                <c:pt idx="295">
                  <c:v>61.325000000000003</c:v>
                </c:pt>
                <c:pt idx="296">
                  <c:v>35.655000000000001</c:v>
                </c:pt>
                <c:pt idx="297">
                  <c:v>9.9991000000000003</c:v>
                </c:pt>
                <c:pt idx="298">
                  <c:v>-7.1108000000000002</c:v>
                </c:pt>
                <c:pt idx="299">
                  <c:v>-24.193999999999999</c:v>
                </c:pt>
                <c:pt idx="300">
                  <c:v>-49.155999999999999</c:v>
                </c:pt>
                <c:pt idx="301">
                  <c:v>-68.405000000000001</c:v>
                </c:pt>
                <c:pt idx="302">
                  <c:v>-76.114000000000004</c:v>
                </c:pt>
                <c:pt idx="303">
                  <c:v>-80.954999999999998</c:v>
                </c:pt>
                <c:pt idx="304">
                  <c:v>-84.456000000000003</c:v>
                </c:pt>
                <c:pt idx="305">
                  <c:v>-87.911000000000001</c:v>
                </c:pt>
                <c:pt idx="306">
                  <c:v>-88.706999999999994</c:v>
                </c:pt>
                <c:pt idx="307">
                  <c:v>-90.073999999999998</c:v>
                </c:pt>
                <c:pt idx="308">
                  <c:v>-91.156000000000006</c:v>
                </c:pt>
                <c:pt idx="309">
                  <c:v>-92.286000000000001</c:v>
                </c:pt>
                <c:pt idx="310">
                  <c:v>-93.135000000000005</c:v>
                </c:pt>
                <c:pt idx="311">
                  <c:v>-93.54</c:v>
                </c:pt>
                <c:pt idx="312">
                  <c:v>-93.878</c:v>
                </c:pt>
                <c:pt idx="313">
                  <c:v>-94.299000000000007</c:v>
                </c:pt>
                <c:pt idx="314">
                  <c:v>-94.652000000000001</c:v>
                </c:pt>
                <c:pt idx="315">
                  <c:v>-94.844999999999999</c:v>
                </c:pt>
                <c:pt idx="316">
                  <c:v>-94.998000000000005</c:v>
                </c:pt>
                <c:pt idx="317">
                  <c:v>-95.070999999999998</c:v>
                </c:pt>
                <c:pt idx="318">
                  <c:v>-95.344999999999999</c:v>
                </c:pt>
                <c:pt idx="319">
                  <c:v>-95.43</c:v>
                </c:pt>
                <c:pt idx="320">
                  <c:v>-95.543999999999997</c:v>
                </c:pt>
                <c:pt idx="321">
                  <c:v>-95.674000000000007</c:v>
                </c:pt>
                <c:pt idx="322">
                  <c:v>-95.775000000000006</c:v>
                </c:pt>
                <c:pt idx="323">
                  <c:v>-95.844999999999999</c:v>
                </c:pt>
                <c:pt idx="324">
                  <c:v>-95.903999999999996</c:v>
                </c:pt>
                <c:pt idx="325">
                  <c:v>-95.992999999999995</c:v>
                </c:pt>
                <c:pt idx="326">
                  <c:v>-96.076999999999998</c:v>
                </c:pt>
                <c:pt idx="327">
                  <c:v>-96.123999999999995</c:v>
                </c:pt>
                <c:pt idx="328">
                  <c:v>-96.137</c:v>
                </c:pt>
                <c:pt idx="329">
                  <c:v>-96.210999999999999</c:v>
                </c:pt>
                <c:pt idx="330">
                  <c:v>-96.286000000000001</c:v>
                </c:pt>
                <c:pt idx="331">
                  <c:v>-96.305999999999997</c:v>
                </c:pt>
                <c:pt idx="332">
                  <c:v>-96.34</c:v>
                </c:pt>
                <c:pt idx="333">
                  <c:v>-96.385000000000005</c:v>
                </c:pt>
                <c:pt idx="334">
                  <c:v>-96.474000000000004</c:v>
                </c:pt>
                <c:pt idx="335">
                  <c:v>-96.492000000000004</c:v>
                </c:pt>
                <c:pt idx="336">
                  <c:v>-96.540999999999997</c:v>
                </c:pt>
                <c:pt idx="337">
                  <c:v>-96.578000000000003</c:v>
                </c:pt>
                <c:pt idx="338">
                  <c:v>-96.629000000000005</c:v>
                </c:pt>
                <c:pt idx="339">
                  <c:v>-96.679000000000002</c:v>
                </c:pt>
                <c:pt idx="340">
                  <c:v>-96.718000000000004</c:v>
                </c:pt>
                <c:pt idx="341">
                  <c:v>-96.751000000000005</c:v>
                </c:pt>
                <c:pt idx="342">
                  <c:v>-96.611000000000004</c:v>
                </c:pt>
                <c:pt idx="343">
                  <c:v>-96.840999999999994</c:v>
                </c:pt>
                <c:pt idx="344">
                  <c:v>-96.866</c:v>
                </c:pt>
                <c:pt idx="345">
                  <c:v>-96.902000000000001</c:v>
                </c:pt>
                <c:pt idx="346">
                  <c:v>-96.948999999999998</c:v>
                </c:pt>
                <c:pt idx="347">
                  <c:v>-96.992000000000004</c:v>
                </c:pt>
                <c:pt idx="348">
                  <c:v>-97.019000000000005</c:v>
                </c:pt>
                <c:pt idx="349">
                  <c:v>-97.046999999999997</c:v>
                </c:pt>
                <c:pt idx="350">
                  <c:v>-97.081000000000003</c:v>
                </c:pt>
                <c:pt idx="351">
                  <c:v>-97.138999999999996</c:v>
                </c:pt>
                <c:pt idx="352">
                  <c:v>-97.165999999999997</c:v>
                </c:pt>
                <c:pt idx="353">
                  <c:v>-97.197000000000003</c:v>
                </c:pt>
                <c:pt idx="354">
                  <c:v>-97.251000000000005</c:v>
                </c:pt>
                <c:pt idx="355">
                  <c:v>-97.286000000000001</c:v>
                </c:pt>
                <c:pt idx="356">
                  <c:v>-97.307000000000002</c:v>
                </c:pt>
                <c:pt idx="357">
                  <c:v>-97.34</c:v>
                </c:pt>
                <c:pt idx="358">
                  <c:v>-97.391999999999996</c:v>
                </c:pt>
                <c:pt idx="359">
                  <c:v>-97.430999999999997</c:v>
                </c:pt>
                <c:pt idx="360">
                  <c:v>-97.453000000000003</c:v>
                </c:pt>
                <c:pt idx="361">
                  <c:v>-97.481999999999999</c:v>
                </c:pt>
                <c:pt idx="362">
                  <c:v>-97.427999999999997</c:v>
                </c:pt>
                <c:pt idx="363">
                  <c:v>-97.480999999999995</c:v>
                </c:pt>
                <c:pt idx="364">
                  <c:v>-97.337999999999994</c:v>
                </c:pt>
                <c:pt idx="365">
                  <c:v>-97.59</c:v>
                </c:pt>
                <c:pt idx="366">
                  <c:v>-97.649000000000001</c:v>
                </c:pt>
                <c:pt idx="367">
                  <c:v>-97.706999999999994</c:v>
                </c:pt>
                <c:pt idx="368">
                  <c:v>-97.710999999999999</c:v>
                </c:pt>
                <c:pt idx="369">
                  <c:v>-97.738</c:v>
                </c:pt>
                <c:pt idx="370">
                  <c:v>-97.74</c:v>
                </c:pt>
                <c:pt idx="371">
                  <c:v>-97.802999999999997</c:v>
                </c:pt>
                <c:pt idx="372">
                  <c:v>-97.855000000000004</c:v>
                </c:pt>
                <c:pt idx="373">
                  <c:v>-97.884</c:v>
                </c:pt>
                <c:pt idx="374">
                  <c:v>-97.912000000000006</c:v>
                </c:pt>
                <c:pt idx="375">
                  <c:v>-97.947999999999993</c:v>
                </c:pt>
                <c:pt idx="376">
                  <c:v>-98.003</c:v>
                </c:pt>
                <c:pt idx="377">
                  <c:v>-98.031000000000006</c:v>
                </c:pt>
                <c:pt idx="378">
                  <c:v>-98.046999999999997</c:v>
                </c:pt>
                <c:pt idx="379">
                  <c:v>-98.082999999999998</c:v>
                </c:pt>
                <c:pt idx="380">
                  <c:v>-98.132000000000005</c:v>
                </c:pt>
                <c:pt idx="381">
                  <c:v>-98.152000000000001</c:v>
                </c:pt>
                <c:pt idx="382">
                  <c:v>-98.176000000000002</c:v>
                </c:pt>
                <c:pt idx="383">
                  <c:v>-98.228999999999999</c:v>
                </c:pt>
                <c:pt idx="384">
                  <c:v>-98.241</c:v>
                </c:pt>
                <c:pt idx="385">
                  <c:v>-98.290999999999997</c:v>
                </c:pt>
                <c:pt idx="386">
                  <c:v>-98.32</c:v>
                </c:pt>
                <c:pt idx="387">
                  <c:v>-98.353999999999999</c:v>
                </c:pt>
                <c:pt idx="388">
                  <c:v>-98.403000000000006</c:v>
                </c:pt>
                <c:pt idx="389">
                  <c:v>-98.433999999999997</c:v>
                </c:pt>
                <c:pt idx="390">
                  <c:v>-98.448999999999998</c:v>
                </c:pt>
                <c:pt idx="391">
                  <c:v>-98.504000000000005</c:v>
                </c:pt>
                <c:pt idx="392">
                  <c:v>-98.507000000000005</c:v>
                </c:pt>
                <c:pt idx="393">
                  <c:v>-98.542000000000002</c:v>
                </c:pt>
                <c:pt idx="394">
                  <c:v>-98.591999999999999</c:v>
                </c:pt>
                <c:pt idx="395">
                  <c:v>-98.638999999999996</c:v>
                </c:pt>
                <c:pt idx="396">
                  <c:v>-98.673000000000002</c:v>
                </c:pt>
                <c:pt idx="397">
                  <c:v>-98.697000000000003</c:v>
                </c:pt>
                <c:pt idx="398">
                  <c:v>-98.721999999999994</c:v>
                </c:pt>
                <c:pt idx="399">
                  <c:v>-98.777000000000001</c:v>
                </c:pt>
                <c:pt idx="400">
                  <c:v>-98.81</c:v>
                </c:pt>
                <c:pt idx="401">
                  <c:v>-98.831000000000003</c:v>
                </c:pt>
                <c:pt idx="402">
                  <c:v>-98.846000000000004</c:v>
                </c:pt>
                <c:pt idx="403">
                  <c:v>-98.900999999999996</c:v>
                </c:pt>
                <c:pt idx="404">
                  <c:v>-98.921999999999997</c:v>
                </c:pt>
                <c:pt idx="405">
                  <c:v>-98.965999999999994</c:v>
                </c:pt>
                <c:pt idx="406">
                  <c:v>-98.994</c:v>
                </c:pt>
                <c:pt idx="407">
                  <c:v>-99.022999999999996</c:v>
                </c:pt>
                <c:pt idx="408">
                  <c:v>-99.072000000000003</c:v>
                </c:pt>
                <c:pt idx="409">
                  <c:v>-99.099000000000004</c:v>
                </c:pt>
                <c:pt idx="410">
                  <c:v>-99.125</c:v>
                </c:pt>
                <c:pt idx="411">
                  <c:v>-99.16</c:v>
                </c:pt>
                <c:pt idx="412">
                  <c:v>-99.204999999999998</c:v>
                </c:pt>
                <c:pt idx="413">
                  <c:v>-99.227999999999994</c:v>
                </c:pt>
                <c:pt idx="414">
                  <c:v>-99.253</c:v>
                </c:pt>
                <c:pt idx="415">
                  <c:v>-99.278999999999996</c:v>
                </c:pt>
                <c:pt idx="416">
                  <c:v>-99.334999999999994</c:v>
                </c:pt>
                <c:pt idx="417">
                  <c:v>-99.355999999999995</c:v>
                </c:pt>
                <c:pt idx="418">
                  <c:v>-99.388000000000005</c:v>
                </c:pt>
                <c:pt idx="419">
                  <c:v>-99.43</c:v>
                </c:pt>
                <c:pt idx="420">
                  <c:v>-99.468000000000004</c:v>
                </c:pt>
                <c:pt idx="421">
                  <c:v>-99.491</c:v>
                </c:pt>
                <c:pt idx="422">
                  <c:v>-99.516000000000005</c:v>
                </c:pt>
                <c:pt idx="423">
                  <c:v>-99.555000000000007</c:v>
                </c:pt>
                <c:pt idx="424">
                  <c:v>-99.596999999999994</c:v>
                </c:pt>
                <c:pt idx="425">
                  <c:v>-99.616</c:v>
                </c:pt>
                <c:pt idx="426">
                  <c:v>-99.650999999999996</c:v>
                </c:pt>
                <c:pt idx="427">
                  <c:v>-99.683999999999997</c:v>
                </c:pt>
                <c:pt idx="428">
                  <c:v>-99.727999999999994</c:v>
                </c:pt>
                <c:pt idx="429">
                  <c:v>-99.751999999999995</c:v>
                </c:pt>
                <c:pt idx="430">
                  <c:v>-99.778999999999996</c:v>
                </c:pt>
                <c:pt idx="431">
                  <c:v>-99.798000000000002</c:v>
                </c:pt>
                <c:pt idx="432">
                  <c:v>-99.856999999999999</c:v>
                </c:pt>
                <c:pt idx="433">
                  <c:v>-99.855999999999995</c:v>
                </c:pt>
                <c:pt idx="434">
                  <c:v>-99.881</c:v>
                </c:pt>
                <c:pt idx="435">
                  <c:v>-99.947999999999993</c:v>
                </c:pt>
                <c:pt idx="436">
                  <c:v>-99.986999999999995</c:v>
                </c:pt>
                <c:pt idx="437">
                  <c:v>-99.707999999999998</c:v>
                </c:pt>
                <c:pt idx="438">
                  <c:v>-100.04</c:v>
                </c:pt>
                <c:pt idx="439">
                  <c:v>-100.07</c:v>
                </c:pt>
                <c:pt idx="440">
                  <c:v>-100.12</c:v>
                </c:pt>
                <c:pt idx="441">
                  <c:v>-100.14</c:v>
                </c:pt>
                <c:pt idx="442">
                  <c:v>-100.17</c:v>
                </c:pt>
                <c:pt idx="443">
                  <c:v>-100.21</c:v>
                </c:pt>
                <c:pt idx="444">
                  <c:v>-100.24</c:v>
                </c:pt>
                <c:pt idx="445">
                  <c:v>-100.27</c:v>
                </c:pt>
                <c:pt idx="446">
                  <c:v>-100.29</c:v>
                </c:pt>
                <c:pt idx="447">
                  <c:v>-100.33</c:v>
                </c:pt>
                <c:pt idx="448">
                  <c:v>-100.37</c:v>
                </c:pt>
                <c:pt idx="449">
                  <c:v>-100.4</c:v>
                </c:pt>
                <c:pt idx="450">
                  <c:v>-100.42</c:v>
                </c:pt>
                <c:pt idx="451">
                  <c:v>-100.44</c:v>
                </c:pt>
                <c:pt idx="452">
                  <c:v>-100.5</c:v>
                </c:pt>
                <c:pt idx="453">
                  <c:v>-100.52</c:v>
                </c:pt>
                <c:pt idx="454">
                  <c:v>-100.55</c:v>
                </c:pt>
                <c:pt idx="455">
                  <c:v>-100.59</c:v>
                </c:pt>
                <c:pt idx="456">
                  <c:v>-100.57</c:v>
                </c:pt>
                <c:pt idx="457">
                  <c:v>-100.65</c:v>
                </c:pt>
                <c:pt idx="458">
                  <c:v>-100.64</c:v>
                </c:pt>
                <c:pt idx="459">
                  <c:v>-100.66</c:v>
                </c:pt>
                <c:pt idx="460">
                  <c:v>-100.75</c:v>
                </c:pt>
                <c:pt idx="461">
                  <c:v>-100.75</c:v>
                </c:pt>
                <c:pt idx="462">
                  <c:v>-100.8</c:v>
                </c:pt>
                <c:pt idx="463">
                  <c:v>-100.85</c:v>
                </c:pt>
                <c:pt idx="464">
                  <c:v>-100.88</c:v>
                </c:pt>
                <c:pt idx="465">
                  <c:v>-100.7</c:v>
                </c:pt>
                <c:pt idx="466">
                  <c:v>-100.93</c:v>
                </c:pt>
                <c:pt idx="467">
                  <c:v>-100.96</c:v>
                </c:pt>
                <c:pt idx="468">
                  <c:v>-100.99</c:v>
                </c:pt>
                <c:pt idx="469">
                  <c:v>-101.03</c:v>
                </c:pt>
                <c:pt idx="470">
                  <c:v>-101.05</c:v>
                </c:pt>
                <c:pt idx="471">
                  <c:v>-101.11</c:v>
                </c:pt>
                <c:pt idx="472">
                  <c:v>-101.14</c:v>
                </c:pt>
                <c:pt idx="473">
                  <c:v>-101.14</c:v>
                </c:pt>
                <c:pt idx="474">
                  <c:v>-101.18</c:v>
                </c:pt>
                <c:pt idx="475">
                  <c:v>-101.21</c:v>
                </c:pt>
                <c:pt idx="476">
                  <c:v>-101.26</c:v>
                </c:pt>
                <c:pt idx="477">
                  <c:v>-101.28</c:v>
                </c:pt>
                <c:pt idx="478">
                  <c:v>-101.31</c:v>
                </c:pt>
                <c:pt idx="479">
                  <c:v>-101.35</c:v>
                </c:pt>
                <c:pt idx="480">
                  <c:v>-101.38</c:v>
                </c:pt>
                <c:pt idx="481">
                  <c:v>-101.41</c:v>
                </c:pt>
                <c:pt idx="482">
                  <c:v>-101.44</c:v>
                </c:pt>
                <c:pt idx="483">
                  <c:v>-101.47</c:v>
                </c:pt>
                <c:pt idx="484">
                  <c:v>-101.47</c:v>
                </c:pt>
                <c:pt idx="485">
                  <c:v>-101.53</c:v>
                </c:pt>
                <c:pt idx="486">
                  <c:v>-101.13</c:v>
                </c:pt>
                <c:pt idx="487">
                  <c:v>-101.33</c:v>
                </c:pt>
                <c:pt idx="488">
                  <c:v>-101.47</c:v>
                </c:pt>
                <c:pt idx="489">
                  <c:v>-101.66</c:v>
                </c:pt>
                <c:pt idx="490">
                  <c:v>-101.69</c:v>
                </c:pt>
                <c:pt idx="491">
                  <c:v>-101.73</c:v>
                </c:pt>
                <c:pt idx="492">
                  <c:v>-101.69</c:v>
                </c:pt>
                <c:pt idx="493">
                  <c:v>-101.78</c:v>
                </c:pt>
                <c:pt idx="494">
                  <c:v>-101.81</c:v>
                </c:pt>
                <c:pt idx="495">
                  <c:v>-101.85</c:v>
                </c:pt>
                <c:pt idx="496">
                  <c:v>-101.88</c:v>
                </c:pt>
                <c:pt idx="497">
                  <c:v>-101.9</c:v>
                </c:pt>
                <c:pt idx="498">
                  <c:v>-101.9</c:v>
                </c:pt>
                <c:pt idx="499">
                  <c:v>-101.97</c:v>
                </c:pt>
                <c:pt idx="500">
                  <c:v>-101.99</c:v>
                </c:pt>
                <c:pt idx="501">
                  <c:v>-102.03</c:v>
                </c:pt>
                <c:pt idx="502">
                  <c:v>-102.06</c:v>
                </c:pt>
                <c:pt idx="503">
                  <c:v>-102.04</c:v>
                </c:pt>
                <c:pt idx="504">
                  <c:v>-102.1</c:v>
                </c:pt>
                <c:pt idx="505">
                  <c:v>-102.1</c:v>
                </c:pt>
                <c:pt idx="506">
                  <c:v>-102.16</c:v>
                </c:pt>
                <c:pt idx="507">
                  <c:v>-102.22</c:v>
                </c:pt>
                <c:pt idx="508">
                  <c:v>-102.25</c:v>
                </c:pt>
                <c:pt idx="509">
                  <c:v>-102.27</c:v>
                </c:pt>
                <c:pt idx="510">
                  <c:v>-102.28</c:v>
                </c:pt>
                <c:pt idx="511">
                  <c:v>-102.32</c:v>
                </c:pt>
                <c:pt idx="512">
                  <c:v>-102.38</c:v>
                </c:pt>
                <c:pt idx="513">
                  <c:v>-102.39</c:v>
                </c:pt>
                <c:pt idx="514">
                  <c:v>-102.4</c:v>
                </c:pt>
                <c:pt idx="515">
                  <c:v>-102.46</c:v>
                </c:pt>
                <c:pt idx="516">
                  <c:v>-102.5</c:v>
                </c:pt>
                <c:pt idx="517">
                  <c:v>-102.53</c:v>
                </c:pt>
                <c:pt idx="518">
                  <c:v>-102.55</c:v>
                </c:pt>
                <c:pt idx="519">
                  <c:v>-102.58</c:v>
                </c:pt>
                <c:pt idx="520">
                  <c:v>-102.63</c:v>
                </c:pt>
                <c:pt idx="521">
                  <c:v>-102.62</c:v>
                </c:pt>
                <c:pt idx="522">
                  <c:v>-102.65</c:v>
                </c:pt>
                <c:pt idx="523">
                  <c:v>-102.67</c:v>
                </c:pt>
                <c:pt idx="524">
                  <c:v>-102.75</c:v>
                </c:pt>
                <c:pt idx="525">
                  <c:v>-102.76</c:v>
                </c:pt>
                <c:pt idx="526">
                  <c:v>-102.79</c:v>
                </c:pt>
                <c:pt idx="527">
                  <c:v>-102.83</c:v>
                </c:pt>
                <c:pt idx="528">
                  <c:v>-102.87</c:v>
                </c:pt>
                <c:pt idx="529">
                  <c:v>-102.89</c:v>
                </c:pt>
                <c:pt idx="530">
                  <c:v>-102.91</c:v>
                </c:pt>
                <c:pt idx="531">
                  <c:v>-102.92</c:v>
                </c:pt>
                <c:pt idx="532">
                  <c:v>-102.99</c:v>
                </c:pt>
                <c:pt idx="533">
                  <c:v>-102.95</c:v>
                </c:pt>
                <c:pt idx="534">
                  <c:v>-102.88</c:v>
                </c:pt>
                <c:pt idx="535">
                  <c:v>-103.08</c:v>
                </c:pt>
                <c:pt idx="536">
                  <c:v>-103.05</c:v>
                </c:pt>
                <c:pt idx="537">
                  <c:v>-102.37</c:v>
                </c:pt>
                <c:pt idx="538">
                  <c:v>-103.16</c:v>
                </c:pt>
                <c:pt idx="539">
                  <c:v>-103.18</c:v>
                </c:pt>
                <c:pt idx="540">
                  <c:v>-103.22</c:v>
                </c:pt>
                <c:pt idx="541">
                  <c:v>-103.23</c:v>
                </c:pt>
                <c:pt idx="542">
                  <c:v>-103.25</c:v>
                </c:pt>
                <c:pt idx="543">
                  <c:v>-103.07</c:v>
                </c:pt>
                <c:pt idx="544">
                  <c:v>-103.21</c:v>
                </c:pt>
                <c:pt idx="545">
                  <c:v>-103.3</c:v>
                </c:pt>
                <c:pt idx="546">
                  <c:v>-103.31</c:v>
                </c:pt>
                <c:pt idx="547">
                  <c:v>-103.4</c:v>
                </c:pt>
                <c:pt idx="548">
                  <c:v>-103.44</c:v>
                </c:pt>
                <c:pt idx="549">
                  <c:v>-103.43</c:v>
                </c:pt>
                <c:pt idx="550">
                  <c:v>-103.08</c:v>
                </c:pt>
                <c:pt idx="551">
                  <c:v>-103.51</c:v>
                </c:pt>
                <c:pt idx="552">
                  <c:v>-103.51</c:v>
                </c:pt>
                <c:pt idx="553">
                  <c:v>-103.59</c:v>
                </c:pt>
                <c:pt idx="554">
                  <c:v>-103.62</c:v>
                </c:pt>
                <c:pt idx="555">
                  <c:v>-103.64</c:v>
                </c:pt>
                <c:pt idx="556">
                  <c:v>-103.68</c:v>
                </c:pt>
                <c:pt idx="557">
                  <c:v>-103.71</c:v>
                </c:pt>
                <c:pt idx="558">
                  <c:v>-103.74</c:v>
                </c:pt>
                <c:pt idx="559">
                  <c:v>-103.76</c:v>
                </c:pt>
                <c:pt idx="560">
                  <c:v>-103.8</c:v>
                </c:pt>
                <c:pt idx="561">
                  <c:v>-103.79</c:v>
                </c:pt>
                <c:pt idx="562">
                  <c:v>-103.69</c:v>
                </c:pt>
                <c:pt idx="563">
                  <c:v>-103.88</c:v>
                </c:pt>
                <c:pt idx="564">
                  <c:v>-103.9</c:v>
                </c:pt>
                <c:pt idx="565">
                  <c:v>-103.37</c:v>
                </c:pt>
                <c:pt idx="566">
                  <c:v>-103.95</c:v>
                </c:pt>
                <c:pt idx="567">
                  <c:v>-103.97</c:v>
                </c:pt>
                <c:pt idx="568">
                  <c:v>-104</c:v>
                </c:pt>
                <c:pt idx="569">
                  <c:v>-104.03</c:v>
                </c:pt>
                <c:pt idx="570">
                  <c:v>-104.07</c:v>
                </c:pt>
                <c:pt idx="571">
                  <c:v>-104.09</c:v>
                </c:pt>
                <c:pt idx="572">
                  <c:v>-104.12</c:v>
                </c:pt>
                <c:pt idx="573">
                  <c:v>-104.16</c:v>
                </c:pt>
                <c:pt idx="574">
                  <c:v>-104.19</c:v>
                </c:pt>
                <c:pt idx="575">
                  <c:v>-104</c:v>
                </c:pt>
                <c:pt idx="576">
                  <c:v>-104.23</c:v>
                </c:pt>
                <c:pt idx="577">
                  <c:v>-104.27</c:v>
                </c:pt>
                <c:pt idx="578">
                  <c:v>-104.31</c:v>
                </c:pt>
                <c:pt idx="579">
                  <c:v>-104.33</c:v>
                </c:pt>
                <c:pt idx="580">
                  <c:v>-104.32</c:v>
                </c:pt>
                <c:pt idx="581">
                  <c:v>-104.39</c:v>
                </c:pt>
                <c:pt idx="582">
                  <c:v>-104.43</c:v>
                </c:pt>
                <c:pt idx="583">
                  <c:v>-104.24</c:v>
                </c:pt>
                <c:pt idx="584">
                  <c:v>-104.24</c:v>
                </c:pt>
                <c:pt idx="585">
                  <c:v>-104.49</c:v>
                </c:pt>
                <c:pt idx="586">
                  <c:v>-104.03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CD-4894-B75D-F29641E607E9}"/>
            </c:ext>
          </c:extLst>
        </c:ser>
        <c:ser>
          <c:idx val="1"/>
          <c:order val="1"/>
          <c:tx>
            <c:v>2° Offset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TwistReverse!$G$7:$G$18</c:f>
              <c:numCache>
                <c:formatCode>General</c:formatCode>
                <c:ptCount val="12"/>
                <c:pt idx="0">
                  <c:v>3.4906585039886591E-2</c:v>
                </c:pt>
                <c:pt idx="1">
                  <c:v>4.3633231299858237E-2</c:v>
                </c:pt>
                <c:pt idx="2">
                  <c:v>5.2359877559829883E-2</c:v>
                </c:pt>
                <c:pt idx="3">
                  <c:v>6.1086523819801536E-2</c:v>
                </c:pt>
                <c:pt idx="4">
                  <c:v>6.9813170079773182E-2</c:v>
                </c:pt>
                <c:pt idx="5">
                  <c:v>7.8539816339744828E-2</c:v>
                </c:pt>
                <c:pt idx="6">
                  <c:v>8.7266462599716474E-2</c:v>
                </c:pt>
                <c:pt idx="7">
                  <c:v>9.599310885968812E-2</c:v>
                </c:pt>
                <c:pt idx="8">
                  <c:v>0.10471975511965977</c:v>
                </c:pt>
                <c:pt idx="9">
                  <c:v>0.11344640137963143</c:v>
                </c:pt>
              </c:numCache>
            </c:numRef>
          </c:xVal>
          <c:yVal>
            <c:numRef>
              <c:f>TwistReverse!$H$7:$H$18</c:f>
              <c:numCache>
                <c:formatCode>General</c:formatCode>
                <c:ptCount val="12"/>
                <c:pt idx="0">
                  <c:v>0</c:v>
                </c:pt>
                <c:pt idx="1">
                  <c:v>8.4637142857142837</c:v>
                </c:pt>
                <c:pt idx="2">
                  <c:v>16.927428571428567</c:v>
                </c:pt>
                <c:pt idx="3">
                  <c:v>25.39114285714286</c:v>
                </c:pt>
                <c:pt idx="4">
                  <c:v>33.854857142857142</c:v>
                </c:pt>
                <c:pt idx="5">
                  <c:v>42.318571428571424</c:v>
                </c:pt>
                <c:pt idx="6">
                  <c:v>50.782285714285713</c:v>
                </c:pt>
                <c:pt idx="7">
                  <c:v>59.245999999999995</c:v>
                </c:pt>
                <c:pt idx="8">
                  <c:v>67.70971428571427</c:v>
                </c:pt>
                <c:pt idx="9">
                  <c:v>76.173428571428573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CD-4894-B75D-F29641E6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555112"/>
        <c:axId val="614553472"/>
      </c:scatterChart>
      <c:valAx>
        <c:axId val="61455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Angle of twist</a:t>
                </a:r>
                <a:r>
                  <a:rPr lang="en-GB" baseline="0"/>
                  <a:t> (radians)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3472"/>
        <c:crosses val="autoZero"/>
        <c:crossBetween val="midCat"/>
      </c:valAx>
      <c:valAx>
        <c:axId val="6145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Torque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55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100012</xdr:rowOff>
    </xdr:from>
    <xdr:to>
      <xdr:col>21</xdr:col>
      <xdr:colOff>600075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C80A71-403C-4DFF-BDF6-B98097A5D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61912</xdr:colOff>
      <xdr:row>17</xdr:row>
      <xdr:rowOff>176212</xdr:rowOff>
    </xdr:from>
    <xdr:to>
      <xdr:col>21</xdr:col>
      <xdr:colOff>366712</xdr:colOff>
      <xdr:row>32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5B4AA7-1FB0-46D7-B46F-0E7EABB1F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33</xdr:row>
      <xdr:rowOff>80961</xdr:rowOff>
    </xdr:from>
    <xdr:to>
      <xdr:col>21</xdr:col>
      <xdr:colOff>414337</xdr:colOff>
      <xdr:row>49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6090F1-2802-414B-88D8-B8AE74A4A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476249</xdr:colOff>
      <xdr:row>6</xdr:row>
      <xdr:rowOff>57150</xdr:rowOff>
    </xdr:from>
    <xdr:to>
      <xdr:col>21</xdr:col>
      <xdr:colOff>161924</xdr:colOff>
      <xdr:row>21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A2BB5F-0C95-4A2F-AFD7-E4C711DD4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100012</xdr:rowOff>
    </xdr:from>
    <xdr:to>
      <xdr:col>21</xdr:col>
      <xdr:colOff>600075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01065-293C-43FD-8857-380696DA2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61912</xdr:colOff>
      <xdr:row>17</xdr:row>
      <xdr:rowOff>176212</xdr:rowOff>
    </xdr:from>
    <xdr:to>
      <xdr:col>21</xdr:col>
      <xdr:colOff>366712</xdr:colOff>
      <xdr:row>32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4AEAB4-C3A8-4C83-A2F7-357EBC234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33</xdr:row>
      <xdr:rowOff>80961</xdr:rowOff>
    </xdr:from>
    <xdr:to>
      <xdr:col>21</xdr:col>
      <xdr:colOff>414337</xdr:colOff>
      <xdr:row>49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B2537-226A-4648-95EA-7A96ECF36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104775</xdr:rowOff>
    </xdr:from>
    <xdr:to>
      <xdr:col>21</xdr:col>
      <xdr:colOff>342900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8577BA-0612-428D-9E12-235D9A24D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FCC8-1EC5-4AF7-95F8-8E64CF2E7048}">
  <dimension ref="A1:K306"/>
  <sheetViews>
    <sheetView workbookViewId="0">
      <selection activeCell="F39" sqref="F39"/>
    </sheetView>
  </sheetViews>
  <sheetFormatPr defaultRowHeight="15" x14ac:dyDescent="0.25"/>
  <cols>
    <col min="5" max="5" width="9.140625" customWidth="1"/>
  </cols>
  <sheetData>
    <row r="1" spans="1:11" x14ac:dyDescent="0.25">
      <c r="B1" t="s">
        <v>1</v>
      </c>
      <c r="C1">
        <v>0.8</v>
      </c>
      <c r="G1" t="s">
        <v>14</v>
      </c>
      <c r="I1">
        <v>1040</v>
      </c>
      <c r="J1" t="s">
        <v>8</v>
      </c>
    </row>
    <row r="2" spans="1:11" x14ac:dyDescent="0.25">
      <c r="B2" t="s">
        <v>2</v>
      </c>
      <c r="C2">
        <v>0.4</v>
      </c>
      <c r="G2" t="s">
        <v>15</v>
      </c>
      <c r="I2">
        <f>0.75*I1</f>
        <v>780</v>
      </c>
      <c r="J2" t="s">
        <v>9</v>
      </c>
    </row>
    <row r="3" spans="1:11" x14ac:dyDescent="0.25">
      <c r="B3" t="s">
        <v>3</v>
      </c>
      <c r="C3">
        <v>5</v>
      </c>
    </row>
    <row r="4" spans="1:11" x14ac:dyDescent="0.25">
      <c r="B4" t="s">
        <v>11</v>
      </c>
      <c r="C4">
        <v>10</v>
      </c>
    </row>
    <row r="5" spans="1:11" x14ac:dyDescent="0.25">
      <c r="G5" t="s">
        <v>13</v>
      </c>
      <c r="I5" t="s">
        <v>16</v>
      </c>
    </row>
    <row r="6" spans="1:11" x14ac:dyDescent="0.25">
      <c r="A6" t="s">
        <v>10</v>
      </c>
      <c r="B6" t="s">
        <v>4</v>
      </c>
      <c r="C6" t="s">
        <v>5</v>
      </c>
      <c r="D6" t="s">
        <v>17</v>
      </c>
      <c r="E6" t="s">
        <v>0</v>
      </c>
      <c r="F6" t="s">
        <v>7</v>
      </c>
      <c r="G6" t="s">
        <v>6</v>
      </c>
      <c r="H6" t="s">
        <v>12</v>
      </c>
      <c r="I6" t="s">
        <v>6</v>
      </c>
      <c r="J6" t="s">
        <v>12</v>
      </c>
      <c r="K6" t="s">
        <v>6</v>
      </c>
    </row>
    <row r="7" spans="1:11" x14ac:dyDescent="0.25">
      <c r="A7">
        <v>0</v>
      </c>
      <c r="B7">
        <v>0</v>
      </c>
      <c r="C7">
        <v>0</v>
      </c>
      <c r="D7">
        <f>C7/$C$3</f>
        <v>0</v>
      </c>
      <c r="E7">
        <v>0</v>
      </c>
      <c r="F7">
        <f>($C$2*C7)/$C$3</f>
        <v>0</v>
      </c>
      <c r="G7">
        <f>(16*E7)/(PI()*$C$1^3)</f>
        <v>0</v>
      </c>
      <c r="H7">
        <v>0</v>
      </c>
      <c r="I7">
        <f>(1/(2*PI()*$C$2^3)*(3*$E7+$D7*$H7))</f>
        <v>0</v>
      </c>
      <c r="J7">
        <v>0</v>
      </c>
      <c r="K7">
        <f>(1/(2*PI()*$C$2^3)*(3*$E7+$D7*$J7))</f>
        <v>0</v>
      </c>
    </row>
    <row r="8" spans="1:11" x14ac:dyDescent="0.25">
      <c r="A8">
        <v>0.2</v>
      </c>
      <c r="B8">
        <f>A8*C$4</f>
        <v>2</v>
      </c>
      <c r="C8">
        <f>B8*PI()/180</f>
        <v>3.4906585039886591E-2</v>
      </c>
      <c r="D8">
        <f>C8/$C$3</f>
        <v>6.9813170079773184E-3</v>
      </c>
      <c r="E8">
        <v>34.61</v>
      </c>
      <c r="F8">
        <f>($C$2*C8)/$C$3</f>
        <v>2.7925268031909274E-3</v>
      </c>
      <c r="G8">
        <f t="shared" ref="G8:G18" si="0">(16*E8)/(PI()*$C$1^3)</f>
        <v>344.27203627565603</v>
      </c>
      <c r="H8">
        <f>($E8-$E7)/($D8-$D7)</f>
        <v>4957.5173223694474</v>
      </c>
      <c r="I8">
        <f t="shared" ref="I8:I71" si="1">(1/(2*PI()*$C$2^3)*(3*$E8+$D8*$H8))</f>
        <v>344.27203627565603</v>
      </c>
      <c r="J8">
        <f>($E8-$E7)/($D8-$D7)</f>
        <v>4957.5173223694474</v>
      </c>
      <c r="K8">
        <f t="shared" ref="K8:K71" si="2">(1/(2*PI()*$C$2^3)*(3*$E8+$D8*$J8))</f>
        <v>344.27203627565603</v>
      </c>
    </row>
    <row r="9" spans="1:11" x14ac:dyDescent="0.25">
      <c r="A9">
        <v>0.4</v>
      </c>
      <c r="B9">
        <f t="shared" ref="B9:B72" si="3">A9*C$4</f>
        <v>4</v>
      </c>
      <c r="C9">
        <f t="shared" ref="C9:C72" si="4">B9*PI()/180</f>
        <v>6.9813170079773182E-2</v>
      </c>
      <c r="D9">
        <f t="shared" ref="D9:D71" si="5">C9/$C$3</f>
        <v>1.3962634015954637E-2</v>
      </c>
      <c r="E9">
        <v>64.748999999999995</v>
      </c>
      <c r="F9">
        <f t="shared" ref="F9:F71" si="6">($C$2*C9)/$C$3</f>
        <v>5.5850536063818549E-3</v>
      </c>
      <c r="G9">
        <f t="shared" si="0"/>
        <v>644.07021314107055</v>
      </c>
      <c r="H9">
        <f t="shared" ref="H9:H72" si="7">($E9-$E8)/($D9-$D8)</f>
        <v>4317.0937468619695</v>
      </c>
      <c r="I9">
        <f t="shared" si="1"/>
        <v>632.9517482885102</v>
      </c>
      <c r="J9">
        <f t="shared" ref="J9:J67" si="8">($E9-$E8)/($D9-$D8)</f>
        <v>4317.0937468619695</v>
      </c>
      <c r="K9">
        <f t="shared" si="2"/>
        <v>632.9517482885102</v>
      </c>
    </row>
    <row r="10" spans="1:11" x14ac:dyDescent="0.25">
      <c r="A10">
        <v>0.6</v>
      </c>
      <c r="B10">
        <f t="shared" si="3"/>
        <v>6</v>
      </c>
      <c r="C10">
        <f t="shared" si="4"/>
        <v>0.10471975511965977</v>
      </c>
      <c r="D10">
        <f t="shared" si="5"/>
        <v>2.0943951023931952E-2</v>
      </c>
      <c r="E10">
        <v>75.292000000000002</v>
      </c>
      <c r="F10">
        <f t="shared" si="6"/>
        <v>8.3775804095727827E-3</v>
      </c>
      <c r="G10">
        <f t="shared" si="0"/>
        <v>748.94337345468637</v>
      </c>
      <c r="H10">
        <f t="shared" si="7"/>
        <v>1510.1735085160688</v>
      </c>
      <c r="I10">
        <f t="shared" si="1"/>
        <v>640.36240032622675</v>
      </c>
      <c r="J10">
        <f t="shared" si="8"/>
        <v>1510.1735085160688</v>
      </c>
      <c r="K10">
        <f t="shared" si="2"/>
        <v>640.36240032622675</v>
      </c>
    </row>
    <row r="11" spans="1:11" x14ac:dyDescent="0.25">
      <c r="A11">
        <v>0.9</v>
      </c>
      <c r="B11">
        <f t="shared" si="3"/>
        <v>9</v>
      </c>
      <c r="C11">
        <f t="shared" si="4"/>
        <v>0.15707963267948966</v>
      </c>
      <c r="D11">
        <f t="shared" si="5"/>
        <v>3.1415926535897934E-2</v>
      </c>
      <c r="E11">
        <v>80.337999999999994</v>
      </c>
      <c r="F11">
        <f t="shared" si="6"/>
        <v>1.2566370614359173E-2</v>
      </c>
      <c r="G11">
        <f t="shared" si="0"/>
        <v>799.13686363229283</v>
      </c>
      <c r="H11">
        <f t="shared" si="7"/>
        <v>481.85750570502142</v>
      </c>
      <c r="I11">
        <f t="shared" si="1"/>
        <v>636.99776535742433</v>
      </c>
      <c r="J11">
        <f t="shared" si="8"/>
        <v>481.85750570502142</v>
      </c>
      <c r="K11">
        <f t="shared" si="2"/>
        <v>636.99776535742433</v>
      </c>
    </row>
    <row r="12" spans="1:11" x14ac:dyDescent="0.25">
      <c r="A12">
        <v>1</v>
      </c>
      <c r="B12">
        <f t="shared" si="3"/>
        <v>10</v>
      </c>
      <c r="C12">
        <f t="shared" si="4"/>
        <v>0.17453292519943295</v>
      </c>
      <c r="D12">
        <f t="shared" si="5"/>
        <v>3.4906585039886591E-2</v>
      </c>
      <c r="E12">
        <v>81.225999999999999</v>
      </c>
      <c r="F12">
        <f t="shared" si="6"/>
        <v>1.3962634015954637E-2</v>
      </c>
      <c r="G12">
        <f t="shared" si="0"/>
        <v>807.96996297389308</v>
      </c>
      <c r="H12">
        <f t="shared" si="7"/>
        <v>254.39326103808716</v>
      </c>
      <c r="I12">
        <f t="shared" si="1"/>
        <v>628.06022058442045</v>
      </c>
      <c r="J12">
        <f t="shared" si="8"/>
        <v>254.39326103808716</v>
      </c>
      <c r="K12">
        <f t="shared" si="2"/>
        <v>628.06022058442045</v>
      </c>
    </row>
    <row r="13" spans="1:11" x14ac:dyDescent="0.25">
      <c r="A13">
        <v>1.2</v>
      </c>
      <c r="B13">
        <f t="shared" si="3"/>
        <v>12</v>
      </c>
      <c r="C13">
        <f t="shared" si="4"/>
        <v>0.20943951023931953</v>
      </c>
      <c r="D13">
        <f t="shared" si="5"/>
        <v>4.1887902047863905E-2</v>
      </c>
      <c r="E13">
        <v>82.405000000000001</v>
      </c>
      <c r="F13">
        <f t="shared" si="6"/>
        <v>1.6755160819145565E-2</v>
      </c>
      <c r="G13">
        <f t="shared" si="0"/>
        <v>819.69769284297706</v>
      </c>
      <c r="H13">
        <f t="shared" si="7"/>
        <v>168.87931011481055</v>
      </c>
      <c r="I13">
        <f t="shared" si="1"/>
        <v>632.36486443585898</v>
      </c>
      <c r="J13">
        <f t="shared" si="8"/>
        <v>168.87931011481055</v>
      </c>
      <c r="K13">
        <f t="shared" si="2"/>
        <v>632.36486443585898</v>
      </c>
    </row>
    <row r="14" spans="1:11" x14ac:dyDescent="0.25">
      <c r="A14">
        <v>1.4</v>
      </c>
      <c r="B14">
        <f t="shared" si="3"/>
        <v>14</v>
      </c>
      <c r="C14">
        <f t="shared" si="4"/>
        <v>0.24434609527920614</v>
      </c>
      <c r="D14">
        <f t="shared" si="5"/>
        <v>4.8869219055841226E-2</v>
      </c>
      <c r="E14">
        <v>83.129000000000005</v>
      </c>
      <c r="F14">
        <f t="shared" si="6"/>
        <v>1.9547687622336492E-2</v>
      </c>
      <c r="G14">
        <f t="shared" si="0"/>
        <v>826.89945401788543</v>
      </c>
      <c r="H14">
        <f t="shared" si="7"/>
        <v>103.7053609186795</v>
      </c>
      <c r="I14">
        <f t="shared" si="1"/>
        <v>632.77767256950347</v>
      </c>
      <c r="J14">
        <f t="shared" si="8"/>
        <v>103.7053609186795</v>
      </c>
      <c r="K14">
        <f t="shared" si="2"/>
        <v>632.77767256950347</v>
      </c>
    </row>
    <row r="15" spans="1:11" x14ac:dyDescent="0.25">
      <c r="A15">
        <v>1.7</v>
      </c>
      <c r="B15">
        <f t="shared" si="3"/>
        <v>17</v>
      </c>
      <c r="C15">
        <f t="shared" si="4"/>
        <v>0.29670597283903605</v>
      </c>
      <c r="D15">
        <f t="shared" si="5"/>
        <v>5.9341194567807211E-2</v>
      </c>
      <c r="E15">
        <v>83.793999999999997</v>
      </c>
      <c r="F15">
        <f t="shared" si="6"/>
        <v>2.3736477827122883E-2</v>
      </c>
      <c r="G15">
        <f t="shared" si="0"/>
        <v>833.51433134014223</v>
      </c>
      <c r="H15">
        <f t="shared" si="7"/>
        <v>63.502822293665432</v>
      </c>
      <c r="I15">
        <f t="shared" si="1"/>
        <v>634.50682471163725</v>
      </c>
      <c r="J15">
        <f t="shared" si="8"/>
        <v>63.502822293665432</v>
      </c>
      <c r="K15">
        <f t="shared" si="2"/>
        <v>634.50682471163725</v>
      </c>
    </row>
    <row r="16" spans="1:11" x14ac:dyDescent="0.25">
      <c r="A16">
        <v>2</v>
      </c>
      <c r="B16">
        <f t="shared" si="3"/>
        <v>20</v>
      </c>
      <c r="C16">
        <f t="shared" si="4"/>
        <v>0.3490658503988659</v>
      </c>
      <c r="D16">
        <f t="shared" si="5"/>
        <v>6.9813170079773182E-2</v>
      </c>
      <c r="E16">
        <v>84.209000000000003</v>
      </c>
      <c r="F16">
        <f t="shared" si="6"/>
        <v>2.7925268031909273E-2</v>
      </c>
      <c r="G16">
        <f t="shared" si="0"/>
        <v>837.64241267658826</v>
      </c>
      <c r="H16">
        <f t="shared" si="7"/>
        <v>39.629580829882563</v>
      </c>
      <c r="I16">
        <f t="shared" si="1"/>
        <v>635.1119450681847</v>
      </c>
      <c r="J16">
        <f t="shared" si="8"/>
        <v>39.629580829882563</v>
      </c>
      <c r="K16">
        <f t="shared" si="2"/>
        <v>635.1119450681847</v>
      </c>
    </row>
    <row r="17" spans="1:11" x14ac:dyDescent="0.25">
      <c r="A17">
        <v>2.2000000000000002</v>
      </c>
      <c r="B17">
        <f t="shared" si="3"/>
        <v>22</v>
      </c>
      <c r="C17">
        <f t="shared" si="4"/>
        <v>0.38397243543875248</v>
      </c>
      <c r="D17">
        <f t="shared" si="5"/>
        <v>7.6794487087750496E-2</v>
      </c>
      <c r="E17">
        <v>84.412000000000006</v>
      </c>
      <c r="F17">
        <f t="shared" si="6"/>
        <v>3.0717794835100197E-2</v>
      </c>
      <c r="G17">
        <f>(16*E17)/(PI()*$C$1^3)</f>
        <v>839.6616910170668</v>
      </c>
      <c r="H17">
        <f t="shared" si="7"/>
        <v>29.07760810288972</v>
      </c>
      <c r="I17">
        <f t="shared" si="1"/>
        <v>635.29928369911579</v>
      </c>
      <c r="J17">
        <f t="shared" si="8"/>
        <v>29.07760810288972</v>
      </c>
      <c r="K17">
        <f t="shared" si="2"/>
        <v>635.29928369911579</v>
      </c>
    </row>
    <row r="18" spans="1:11" x14ac:dyDescent="0.25">
      <c r="A18">
        <v>2.4</v>
      </c>
      <c r="B18">
        <f t="shared" si="3"/>
        <v>24</v>
      </c>
      <c r="C18">
        <f t="shared" si="4"/>
        <v>0.41887902047863906</v>
      </c>
      <c r="D18">
        <f t="shared" si="5"/>
        <v>8.377580409572781E-2</v>
      </c>
      <c r="E18">
        <v>84.575999999999993</v>
      </c>
      <c r="F18">
        <f t="shared" si="6"/>
        <v>3.3510321638291131E-2</v>
      </c>
      <c r="G18">
        <f t="shared" si="0"/>
        <v>841.29302918375856</v>
      </c>
      <c r="H18">
        <f t="shared" si="7"/>
        <v>23.491269600361942</v>
      </c>
      <c r="I18">
        <f t="shared" si="1"/>
        <v>635.86378638789438</v>
      </c>
      <c r="J18">
        <f t="shared" si="8"/>
        <v>23.491269600361942</v>
      </c>
      <c r="K18">
        <f t="shared" si="2"/>
        <v>635.86378638789438</v>
      </c>
    </row>
    <row r="19" spans="1:11" x14ac:dyDescent="0.25">
      <c r="A19">
        <v>2.7</v>
      </c>
      <c r="B19">
        <f t="shared" si="3"/>
        <v>27</v>
      </c>
      <c r="C19">
        <f t="shared" si="4"/>
        <v>0.47123889803846897</v>
      </c>
      <c r="D19">
        <f t="shared" si="5"/>
        <v>9.4247779607693788E-2</v>
      </c>
      <c r="E19">
        <v>84.77</v>
      </c>
      <c r="F19">
        <f t="shared" si="6"/>
        <v>3.7699111843077518E-2</v>
      </c>
      <c r="G19">
        <f>(16*E19)/(PI()*$C$1^3)</f>
        <v>843.2227828687478</v>
      </c>
      <c r="H19">
        <f t="shared" si="7"/>
        <v>18.525635375896865</v>
      </c>
      <c r="I19">
        <f t="shared" si="1"/>
        <v>636.7590329427868</v>
      </c>
      <c r="J19">
        <f t="shared" si="8"/>
        <v>18.525635375896865</v>
      </c>
      <c r="K19">
        <f t="shared" si="2"/>
        <v>636.7590329427868</v>
      </c>
    </row>
    <row r="20" spans="1:11" x14ac:dyDescent="0.25">
      <c r="A20">
        <v>3</v>
      </c>
      <c r="B20">
        <f t="shared" si="3"/>
        <v>30</v>
      </c>
      <c r="C20">
        <f t="shared" si="4"/>
        <v>0.52359877559829882</v>
      </c>
      <c r="D20">
        <f t="shared" si="5"/>
        <v>0.10471975511965977</v>
      </c>
      <c r="E20">
        <v>84.93</v>
      </c>
      <c r="F20">
        <f t="shared" si="6"/>
        <v>4.1887902047863905E-2</v>
      </c>
      <c r="G20">
        <f>(16*E20)/(PI()*$C$1^3)</f>
        <v>844.81433229966683</v>
      </c>
      <c r="H20">
        <f t="shared" si="7"/>
        <v>15.278874536822983</v>
      </c>
      <c r="I20">
        <f t="shared" si="1"/>
        <v>637.58962280204776</v>
      </c>
      <c r="J20">
        <f t="shared" si="8"/>
        <v>15.278874536822983</v>
      </c>
      <c r="K20">
        <f t="shared" si="2"/>
        <v>637.58962280204776</v>
      </c>
    </row>
    <row r="21" spans="1:11" x14ac:dyDescent="0.25">
      <c r="A21">
        <v>3.2</v>
      </c>
      <c r="B21">
        <f t="shared" si="3"/>
        <v>32</v>
      </c>
      <c r="C21">
        <f t="shared" si="4"/>
        <v>0.55850536063818546</v>
      </c>
      <c r="D21">
        <f t="shared" si="5"/>
        <v>0.11170107212763709</v>
      </c>
      <c r="E21">
        <v>85.024000000000001</v>
      </c>
      <c r="F21">
        <f t="shared" si="6"/>
        <v>4.4680428851054839E-2</v>
      </c>
      <c r="G21">
        <f t="shared" ref="G21:G84" si="9">(16*E21)/(PI()*$C$1^3)</f>
        <v>845.74936759033164</v>
      </c>
      <c r="H21">
        <f t="shared" si="7"/>
        <v>13.464508185573481</v>
      </c>
      <c r="I21">
        <f t="shared" si="1"/>
        <v>638.05216685540813</v>
      </c>
      <c r="J21">
        <f t="shared" si="8"/>
        <v>13.464508185573481</v>
      </c>
      <c r="K21">
        <f t="shared" si="2"/>
        <v>638.05216685540813</v>
      </c>
    </row>
    <row r="22" spans="1:11" x14ac:dyDescent="0.25">
      <c r="A22">
        <v>3.4</v>
      </c>
      <c r="B22">
        <f t="shared" si="3"/>
        <v>34</v>
      </c>
      <c r="C22">
        <f t="shared" si="4"/>
        <v>0.59341194567807209</v>
      </c>
      <c r="D22">
        <f t="shared" si="5"/>
        <v>0.11868238913561442</v>
      </c>
      <c r="E22">
        <v>85.114000000000004</v>
      </c>
      <c r="F22">
        <f t="shared" si="6"/>
        <v>4.7472955654245766E-2</v>
      </c>
      <c r="G22">
        <f t="shared" si="9"/>
        <v>846.64461414522361</v>
      </c>
      <c r="H22">
        <f t="shared" si="7"/>
        <v>12.891550390443992</v>
      </c>
      <c r="I22">
        <f t="shared" si="1"/>
        <v>638.78825846720849</v>
      </c>
      <c r="J22">
        <f t="shared" si="8"/>
        <v>12.891550390443992</v>
      </c>
      <c r="K22">
        <f t="shared" si="2"/>
        <v>638.78825846720849</v>
      </c>
    </row>
    <row r="23" spans="1:11" x14ac:dyDescent="0.25">
      <c r="A23">
        <v>3.7</v>
      </c>
      <c r="B23">
        <f t="shared" si="3"/>
        <v>37</v>
      </c>
      <c r="C23">
        <f t="shared" si="4"/>
        <v>0.64577182323790194</v>
      </c>
      <c r="D23">
        <f t="shared" si="5"/>
        <v>0.1291543646475804</v>
      </c>
      <c r="E23">
        <v>85.24</v>
      </c>
      <c r="F23">
        <f t="shared" si="6"/>
        <v>5.166174585903216E-2</v>
      </c>
      <c r="G23">
        <f t="shared" si="9"/>
        <v>847.89795932207221</v>
      </c>
      <c r="H23">
        <f t="shared" si="7"/>
        <v>12.032113697746386</v>
      </c>
      <c r="I23">
        <f t="shared" si="1"/>
        <v>639.78795045350387</v>
      </c>
      <c r="J23">
        <f t="shared" si="8"/>
        <v>12.032113697746386</v>
      </c>
      <c r="K23">
        <f t="shared" si="2"/>
        <v>639.78795045350387</v>
      </c>
    </row>
    <row r="24" spans="1:11" x14ac:dyDescent="0.25">
      <c r="A24">
        <v>4</v>
      </c>
      <c r="B24">
        <f t="shared" si="3"/>
        <v>40</v>
      </c>
      <c r="C24">
        <f t="shared" si="4"/>
        <v>0.69813170079773179</v>
      </c>
      <c r="D24">
        <f t="shared" si="5"/>
        <v>0.13962634015954636</v>
      </c>
      <c r="E24">
        <v>85.358999999999995</v>
      </c>
      <c r="F24">
        <f t="shared" si="6"/>
        <v>5.5850536063818547E-2</v>
      </c>
      <c r="G24">
        <f t="shared" si="9"/>
        <v>849.08167421131816</v>
      </c>
      <c r="H24">
        <f t="shared" si="7"/>
        <v>11.363662936761319</v>
      </c>
      <c r="I24">
        <f t="shared" si="1"/>
        <v>640.75697195597525</v>
      </c>
      <c r="J24">
        <f t="shared" si="8"/>
        <v>11.363662936761319</v>
      </c>
      <c r="K24">
        <f t="shared" si="2"/>
        <v>640.75697195597525</v>
      </c>
    </row>
    <row r="25" spans="1:11" x14ac:dyDescent="0.25">
      <c r="A25">
        <v>4.2</v>
      </c>
      <c r="B25">
        <f t="shared" si="3"/>
        <v>42</v>
      </c>
      <c r="C25">
        <f t="shared" si="4"/>
        <v>0.73303828583761843</v>
      </c>
      <c r="D25">
        <f t="shared" si="5"/>
        <v>0.14660765716752369</v>
      </c>
      <c r="E25">
        <v>85.436000000000007</v>
      </c>
      <c r="F25">
        <f t="shared" si="6"/>
        <v>5.8643062867009474E-2</v>
      </c>
      <c r="G25">
        <f t="shared" si="9"/>
        <v>849.8476073749481</v>
      </c>
      <c r="H25">
        <f t="shared" si="7"/>
        <v>11.029437556270107</v>
      </c>
      <c r="I25">
        <f t="shared" si="1"/>
        <v>641.40685464026774</v>
      </c>
      <c r="J25">
        <f t="shared" si="8"/>
        <v>11.029437556270107</v>
      </c>
      <c r="K25">
        <f t="shared" si="2"/>
        <v>641.40685464026774</v>
      </c>
    </row>
    <row r="26" spans="1:11" x14ac:dyDescent="0.25">
      <c r="A26">
        <v>4.4000000000000004</v>
      </c>
      <c r="B26">
        <f t="shared" si="3"/>
        <v>44</v>
      </c>
      <c r="C26">
        <f t="shared" si="4"/>
        <v>0.76794487087750496</v>
      </c>
      <c r="D26">
        <f t="shared" si="5"/>
        <v>0.15358897417550099</v>
      </c>
      <c r="E26">
        <v>85.513000000000005</v>
      </c>
      <c r="F26">
        <f t="shared" si="6"/>
        <v>6.1435589670200394E-2</v>
      </c>
      <c r="G26">
        <f t="shared" si="9"/>
        <v>850.61354053857781</v>
      </c>
      <c r="H26">
        <f t="shared" si="7"/>
        <v>11.029437556268116</v>
      </c>
      <c r="I26">
        <f t="shared" si="1"/>
        <v>642.17278780389677</v>
      </c>
      <c r="J26">
        <f t="shared" si="8"/>
        <v>11.029437556268116</v>
      </c>
      <c r="K26">
        <f t="shared" si="2"/>
        <v>642.17278780389677</v>
      </c>
    </row>
    <row r="27" spans="1:11" x14ac:dyDescent="0.25">
      <c r="A27">
        <v>4.7</v>
      </c>
      <c r="B27">
        <f t="shared" si="3"/>
        <v>47</v>
      </c>
      <c r="C27">
        <f t="shared" si="4"/>
        <v>0.82030474843733492</v>
      </c>
      <c r="D27">
        <f t="shared" si="5"/>
        <v>0.16406094968746698</v>
      </c>
      <c r="E27">
        <v>85.626000000000005</v>
      </c>
      <c r="F27">
        <f t="shared" si="6"/>
        <v>6.5624379874986788E-2</v>
      </c>
      <c r="G27">
        <f t="shared" si="9"/>
        <v>851.73757232416426</v>
      </c>
      <c r="H27">
        <f t="shared" si="7"/>
        <v>10.790705141630445</v>
      </c>
      <c r="I27">
        <f t="shared" si="1"/>
        <v>643.20563707000383</v>
      </c>
      <c r="J27">
        <f t="shared" si="8"/>
        <v>10.790705141630445</v>
      </c>
      <c r="K27">
        <f t="shared" si="2"/>
        <v>643.20563707000383</v>
      </c>
    </row>
    <row r="28" spans="1:11" x14ac:dyDescent="0.25">
      <c r="A28">
        <v>5</v>
      </c>
      <c r="B28">
        <f t="shared" si="3"/>
        <v>50</v>
      </c>
      <c r="C28">
        <f t="shared" si="4"/>
        <v>0.87266462599716477</v>
      </c>
      <c r="D28">
        <f t="shared" si="5"/>
        <v>0.17453292519943295</v>
      </c>
      <c r="E28">
        <v>85.734999999999999</v>
      </c>
      <c r="F28">
        <f t="shared" si="6"/>
        <v>6.9813170079773196E-2</v>
      </c>
      <c r="G28">
        <f t="shared" si="9"/>
        <v>852.82181537397776</v>
      </c>
      <c r="H28">
        <f t="shared" si="7"/>
        <v>10.408733278209459</v>
      </c>
      <c r="I28">
        <f t="shared" si="1"/>
        <v>644.13404090470624</v>
      </c>
      <c r="J28">
        <v>10.456480000000001</v>
      </c>
      <c r="K28">
        <f t="shared" si="2"/>
        <v>644.15476430826106</v>
      </c>
    </row>
    <row r="29" spans="1:11" x14ac:dyDescent="0.25">
      <c r="A29">
        <v>5.2</v>
      </c>
      <c r="B29">
        <f t="shared" si="3"/>
        <v>52</v>
      </c>
      <c r="C29">
        <f t="shared" si="4"/>
        <v>0.90757121103705141</v>
      </c>
      <c r="D29">
        <f t="shared" si="5"/>
        <v>0.18151424220741028</v>
      </c>
      <c r="E29">
        <v>85.808000000000007</v>
      </c>
      <c r="F29">
        <f t="shared" si="6"/>
        <v>7.2605696882964116E-2</v>
      </c>
      <c r="G29">
        <f t="shared" si="9"/>
        <v>853.54795980183462</v>
      </c>
      <c r="H29">
        <f t="shared" si="7"/>
        <v>10.456479761138583</v>
      </c>
      <c r="I29">
        <f t="shared" si="1"/>
        <v>644.88090863244554</v>
      </c>
      <c r="J29">
        <f t="shared" si="8"/>
        <v>10.456479761138583</v>
      </c>
      <c r="K29">
        <f t="shared" si="2"/>
        <v>644.88090863244554</v>
      </c>
    </row>
    <row r="30" spans="1:11" x14ac:dyDescent="0.25">
      <c r="A30">
        <v>5.4</v>
      </c>
      <c r="B30">
        <f t="shared" si="3"/>
        <v>54</v>
      </c>
      <c r="C30">
        <f t="shared" si="4"/>
        <v>0.94247779607693793</v>
      </c>
      <c r="D30">
        <f t="shared" si="5"/>
        <v>0.18849555921538758</v>
      </c>
      <c r="E30">
        <v>85.88</v>
      </c>
      <c r="F30">
        <f t="shared" si="6"/>
        <v>7.5398223686155036E-2</v>
      </c>
      <c r="G30">
        <f t="shared" si="9"/>
        <v>854.26415704574799</v>
      </c>
      <c r="H30">
        <f t="shared" si="7"/>
        <v>10.3132403123532</v>
      </c>
      <c r="I30">
        <f t="shared" si="1"/>
        <v>645.53244918072653</v>
      </c>
      <c r="J30">
        <f t="shared" si="8"/>
        <v>10.3132403123532</v>
      </c>
      <c r="K30">
        <f t="shared" si="2"/>
        <v>645.53244918072653</v>
      </c>
    </row>
    <row r="31" spans="1:11" x14ac:dyDescent="0.25">
      <c r="A31">
        <v>5.7</v>
      </c>
      <c r="B31">
        <f t="shared" si="3"/>
        <v>57</v>
      </c>
      <c r="C31">
        <f t="shared" si="4"/>
        <v>0.99483767363676778</v>
      </c>
      <c r="D31">
        <f t="shared" si="5"/>
        <v>0.19896753472735357</v>
      </c>
      <c r="E31">
        <v>85.988</v>
      </c>
      <c r="F31">
        <f t="shared" si="6"/>
        <v>7.958701389094143E-2</v>
      </c>
      <c r="G31">
        <f t="shared" si="9"/>
        <v>855.33845291161833</v>
      </c>
      <c r="H31">
        <f t="shared" si="7"/>
        <v>10.313240312355195</v>
      </c>
      <c r="I31">
        <f t="shared" si="1"/>
        <v>646.60674504659789</v>
      </c>
      <c r="J31">
        <f t="shared" si="8"/>
        <v>10.313240312355195</v>
      </c>
      <c r="K31">
        <f t="shared" si="2"/>
        <v>646.60674504659789</v>
      </c>
    </row>
    <row r="32" spans="1:11" x14ac:dyDescent="0.25">
      <c r="A32">
        <v>6</v>
      </c>
      <c r="B32">
        <f t="shared" si="3"/>
        <v>60</v>
      </c>
      <c r="C32">
        <f t="shared" si="4"/>
        <v>1.0471975511965976</v>
      </c>
      <c r="D32">
        <f t="shared" si="5"/>
        <v>0.20943951023931953</v>
      </c>
      <c r="E32">
        <v>86.093999999999994</v>
      </c>
      <c r="F32">
        <f t="shared" si="6"/>
        <v>8.377580409572781E-2</v>
      </c>
      <c r="G32">
        <f t="shared" si="9"/>
        <v>856.39285440960214</v>
      </c>
      <c r="H32">
        <f t="shared" si="7"/>
        <v>10.122254380644035</v>
      </c>
      <c r="I32">
        <f t="shared" si="1"/>
        <v>647.56664829712042</v>
      </c>
      <c r="J32">
        <v>10.31324</v>
      </c>
      <c r="K32">
        <f t="shared" si="2"/>
        <v>647.66611997386838</v>
      </c>
    </row>
    <row r="33" spans="1:11" x14ac:dyDescent="0.25">
      <c r="A33">
        <v>6.2</v>
      </c>
      <c r="B33">
        <f t="shared" si="3"/>
        <v>62</v>
      </c>
      <c r="C33">
        <f t="shared" si="4"/>
        <v>1.0821041362364843</v>
      </c>
      <c r="D33">
        <f t="shared" si="5"/>
        <v>0.21642082724729686</v>
      </c>
      <c r="E33">
        <v>86.165000000000006</v>
      </c>
      <c r="F33">
        <f t="shared" si="6"/>
        <v>8.6568330898918744E-2</v>
      </c>
      <c r="G33">
        <f t="shared" si="9"/>
        <v>857.09910446957258</v>
      </c>
      <c r="H33">
        <f t="shared" si="7"/>
        <v>10.17000086357384</v>
      </c>
      <c r="I33">
        <f t="shared" si="1"/>
        <v>648.29776631695006</v>
      </c>
      <c r="J33">
        <v>10.31324</v>
      </c>
      <c r="K33">
        <f t="shared" si="2"/>
        <v>648.3748568244016</v>
      </c>
    </row>
    <row r="34" spans="1:11" x14ac:dyDescent="0.25">
      <c r="A34">
        <v>6.4</v>
      </c>
      <c r="B34">
        <f t="shared" si="3"/>
        <v>64</v>
      </c>
      <c r="C34">
        <f t="shared" si="4"/>
        <v>1.1170107212763709</v>
      </c>
      <c r="D34">
        <f t="shared" si="5"/>
        <v>0.22340214425527419</v>
      </c>
      <c r="E34">
        <v>86.236999999999995</v>
      </c>
      <c r="F34">
        <f t="shared" si="6"/>
        <v>8.9360857702109678E-2</v>
      </c>
      <c r="G34">
        <f t="shared" si="9"/>
        <v>857.81530171348595</v>
      </c>
      <c r="H34">
        <f t="shared" si="7"/>
        <v>10.313240312353159</v>
      </c>
      <c r="I34">
        <f t="shared" si="1"/>
        <v>649.09105423642188</v>
      </c>
      <c r="J34">
        <f t="shared" si="8"/>
        <v>10.313240312353159</v>
      </c>
      <c r="K34">
        <f t="shared" si="2"/>
        <v>649.09105423642188</v>
      </c>
    </row>
    <row r="35" spans="1:11" x14ac:dyDescent="0.25">
      <c r="A35">
        <v>6.7</v>
      </c>
      <c r="B35">
        <f t="shared" si="3"/>
        <v>67</v>
      </c>
      <c r="C35">
        <f t="shared" si="4"/>
        <v>1.1693705988362006</v>
      </c>
      <c r="D35">
        <f t="shared" si="5"/>
        <v>0.23387411976724012</v>
      </c>
      <c r="E35">
        <v>86.344999999999999</v>
      </c>
      <c r="F35">
        <f t="shared" si="6"/>
        <v>9.3549647906896058E-2</v>
      </c>
      <c r="G35">
        <f t="shared" si="9"/>
        <v>858.88959757935629</v>
      </c>
      <c r="H35">
        <f t="shared" si="7"/>
        <v>10.31324031235525</v>
      </c>
      <c r="I35">
        <f t="shared" si="1"/>
        <v>650.16535010229325</v>
      </c>
      <c r="J35">
        <f t="shared" si="8"/>
        <v>10.31324031235525</v>
      </c>
      <c r="K35">
        <f t="shared" si="2"/>
        <v>650.16535010229325</v>
      </c>
    </row>
    <row r="36" spans="1:11" x14ac:dyDescent="0.25">
      <c r="A36">
        <v>7</v>
      </c>
      <c r="B36">
        <f t="shared" si="3"/>
        <v>70</v>
      </c>
      <c r="C36">
        <f t="shared" si="4"/>
        <v>1.2217304763960306</v>
      </c>
      <c r="D36">
        <f t="shared" si="5"/>
        <v>0.24434609527920612</v>
      </c>
      <c r="E36">
        <v>86.447000000000003</v>
      </c>
      <c r="F36">
        <f t="shared" si="6"/>
        <v>9.7738438111682452E-2</v>
      </c>
      <c r="G36">
        <f t="shared" si="9"/>
        <v>859.90421034156714</v>
      </c>
      <c r="H36">
        <f t="shared" si="7"/>
        <v>9.740282517224351</v>
      </c>
      <c r="I36">
        <f t="shared" si="1"/>
        <v>650.84673220240552</v>
      </c>
      <c r="J36">
        <v>10.217750000000001</v>
      </c>
      <c r="K36">
        <f t="shared" si="2"/>
        <v>651.13686001311987</v>
      </c>
    </row>
    <row r="37" spans="1:11" x14ac:dyDescent="0.25">
      <c r="A37">
        <v>7.2</v>
      </c>
      <c r="B37">
        <f t="shared" si="3"/>
        <v>72</v>
      </c>
      <c r="C37">
        <f t="shared" si="4"/>
        <v>1.2566370614359172</v>
      </c>
      <c r="D37">
        <f t="shared" si="5"/>
        <v>0.25132741228718347</v>
      </c>
      <c r="E37">
        <v>86.518000000000001</v>
      </c>
      <c r="F37">
        <f t="shared" si="6"/>
        <v>0.10053096491487339</v>
      </c>
      <c r="G37">
        <f t="shared" si="9"/>
        <v>860.61046040153747</v>
      </c>
      <c r="H37">
        <f t="shared" si="7"/>
        <v>10.170000863571765</v>
      </c>
      <c r="I37">
        <f t="shared" si="1"/>
        <v>651.81409584088544</v>
      </c>
      <c r="J37">
        <v>10.217750000000001</v>
      </c>
      <c r="K37">
        <f t="shared" si="2"/>
        <v>651.84393905115303</v>
      </c>
    </row>
    <row r="38" spans="1:11" x14ac:dyDescent="0.25">
      <c r="A38">
        <v>7.4</v>
      </c>
      <c r="B38">
        <f t="shared" si="3"/>
        <v>74</v>
      </c>
      <c r="C38">
        <f t="shared" si="4"/>
        <v>1.2915436464758039</v>
      </c>
      <c r="D38">
        <f t="shared" si="5"/>
        <v>0.2583087292951608</v>
      </c>
      <c r="E38">
        <v>86.587000000000003</v>
      </c>
      <c r="F38">
        <f t="shared" si="6"/>
        <v>0.10332349171806432</v>
      </c>
      <c r="G38">
        <f t="shared" si="9"/>
        <v>861.29681609362126</v>
      </c>
      <c r="H38">
        <f t="shared" si="7"/>
        <v>9.883521966007061</v>
      </c>
      <c r="I38">
        <f t="shared" si="1"/>
        <v>652.32140222199143</v>
      </c>
      <c r="J38">
        <v>10.217750000000001</v>
      </c>
      <c r="K38">
        <f t="shared" si="2"/>
        <v>652.53609731327151</v>
      </c>
    </row>
    <row r="39" spans="1:11" x14ac:dyDescent="0.25">
      <c r="A39">
        <v>7.7</v>
      </c>
      <c r="B39">
        <f t="shared" si="3"/>
        <v>77</v>
      </c>
      <c r="C39">
        <f t="shared" si="4"/>
        <v>1.3439035240356338</v>
      </c>
      <c r="D39">
        <f t="shared" si="5"/>
        <v>0.26878070480712679</v>
      </c>
      <c r="E39">
        <v>86.692999999999998</v>
      </c>
      <c r="F39">
        <f t="shared" si="6"/>
        <v>0.10751228192285071</v>
      </c>
      <c r="G39">
        <f t="shared" si="9"/>
        <v>862.35121759160495</v>
      </c>
      <c r="H39">
        <f t="shared" si="7"/>
        <v>10.122254380644009</v>
      </c>
      <c r="I39">
        <f t="shared" si="1"/>
        <v>653.52915613909965</v>
      </c>
      <c r="J39">
        <v>10.217750000000001</v>
      </c>
      <c r="K39">
        <f t="shared" si="2"/>
        <v>653.59298567634278</v>
      </c>
    </row>
    <row r="40" spans="1:11" x14ac:dyDescent="0.25">
      <c r="A40">
        <v>8</v>
      </c>
      <c r="B40">
        <f t="shared" si="3"/>
        <v>80</v>
      </c>
      <c r="C40">
        <f t="shared" si="4"/>
        <v>1.3962634015954636</v>
      </c>
      <c r="D40">
        <f t="shared" si="5"/>
        <v>0.27925268031909273</v>
      </c>
      <c r="E40">
        <v>86.796000000000006</v>
      </c>
      <c r="F40">
        <f t="shared" si="6"/>
        <v>0.11170107212763709</v>
      </c>
      <c r="G40">
        <f t="shared" si="9"/>
        <v>863.37577753775918</v>
      </c>
      <c r="H40">
        <f t="shared" si="7"/>
        <v>9.8357754830799955</v>
      </c>
      <c r="I40">
        <f t="shared" si="1"/>
        <v>654.36223279434716</v>
      </c>
      <c r="J40">
        <v>10.217750000000001</v>
      </c>
      <c r="K40">
        <f t="shared" si="2"/>
        <v>654.62749287554163</v>
      </c>
    </row>
    <row r="41" spans="1:11" x14ac:dyDescent="0.25">
      <c r="A41">
        <v>8.1999999999999993</v>
      </c>
      <c r="B41">
        <f t="shared" si="3"/>
        <v>82</v>
      </c>
      <c r="C41">
        <f t="shared" si="4"/>
        <v>1.43116998663535</v>
      </c>
      <c r="D41">
        <f t="shared" si="5"/>
        <v>0.28623399732707</v>
      </c>
      <c r="E41">
        <v>86.866</v>
      </c>
      <c r="F41">
        <f t="shared" si="6"/>
        <v>0.114493598930828</v>
      </c>
      <c r="G41">
        <f t="shared" si="9"/>
        <v>864.07208041378613</v>
      </c>
      <c r="H41">
        <f t="shared" si="7"/>
        <v>10.026761414788496</v>
      </c>
      <c r="I41">
        <f t="shared" si="1"/>
        <v>655.1911647896161</v>
      </c>
      <c r="J41">
        <v>10.217750000000001</v>
      </c>
      <c r="K41">
        <f t="shared" si="2"/>
        <v>655.3271115256174</v>
      </c>
    </row>
    <row r="42" spans="1:11" x14ac:dyDescent="0.25">
      <c r="A42">
        <v>8.4</v>
      </c>
      <c r="B42">
        <f t="shared" si="3"/>
        <v>84</v>
      </c>
      <c r="C42">
        <f t="shared" si="4"/>
        <v>1.4660765716752369</v>
      </c>
      <c r="D42">
        <f t="shared" si="5"/>
        <v>0.29321531433504738</v>
      </c>
      <c r="E42">
        <v>86.942999999999998</v>
      </c>
      <c r="F42">
        <f t="shared" si="6"/>
        <v>0.11728612573401895</v>
      </c>
      <c r="G42">
        <f t="shared" si="9"/>
        <v>864.83801357741584</v>
      </c>
      <c r="H42">
        <f t="shared" si="7"/>
        <v>11.029437556267983</v>
      </c>
      <c r="I42">
        <f t="shared" si="1"/>
        <v>656.67080840117399</v>
      </c>
      <c r="J42">
        <v>10.217750000000001</v>
      </c>
      <c r="K42">
        <f t="shared" si="2"/>
        <v>656.07895289139537</v>
      </c>
    </row>
    <row r="43" spans="1:11" x14ac:dyDescent="0.25">
      <c r="A43">
        <v>8.6999999999999993</v>
      </c>
      <c r="B43">
        <f t="shared" si="3"/>
        <v>87</v>
      </c>
      <c r="C43">
        <f t="shared" si="4"/>
        <v>1.5184364492350666</v>
      </c>
      <c r="D43">
        <f t="shared" si="5"/>
        <v>0.30368728984701332</v>
      </c>
      <c r="E43">
        <v>87.040999999999997</v>
      </c>
      <c r="F43">
        <f t="shared" si="6"/>
        <v>0.12147491593880533</v>
      </c>
      <c r="G43">
        <f t="shared" si="9"/>
        <v>865.81283760385372</v>
      </c>
      <c r="H43">
        <f t="shared" si="7"/>
        <v>9.3583106538033842</v>
      </c>
      <c r="I43">
        <f t="shared" si="1"/>
        <v>656.42710239456471</v>
      </c>
      <c r="J43">
        <v>10.217750000000001</v>
      </c>
      <c r="K43">
        <f t="shared" si="2"/>
        <v>657.07615815080692</v>
      </c>
    </row>
    <row r="44" spans="1:11" x14ac:dyDescent="0.25">
      <c r="A44">
        <v>9</v>
      </c>
      <c r="B44">
        <f t="shared" si="3"/>
        <v>90</v>
      </c>
      <c r="C44">
        <f t="shared" si="4"/>
        <v>1.5707963267948966</v>
      </c>
      <c r="D44">
        <f t="shared" si="5"/>
        <v>0.31415926535897931</v>
      </c>
      <c r="E44">
        <v>87.141999999999996</v>
      </c>
      <c r="F44">
        <f t="shared" si="6"/>
        <v>0.12566370614359174</v>
      </c>
      <c r="G44">
        <f t="shared" si="9"/>
        <v>866.8175031821213</v>
      </c>
      <c r="H44">
        <f t="shared" si="7"/>
        <v>9.644789551368758</v>
      </c>
      <c r="I44">
        <f t="shared" si="1"/>
        <v>657.64811922359786</v>
      </c>
      <c r="J44">
        <v>10.217750000000001</v>
      </c>
      <c r="K44">
        <f t="shared" si="2"/>
        <v>658.0957445740911</v>
      </c>
    </row>
    <row r="45" spans="1:11" x14ac:dyDescent="0.25">
      <c r="A45">
        <v>9.1999999999999993</v>
      </c>
      <c r="B45">
        <f t="shared" si="3"/>
        <v>92</v>
      </c>
      <c r="C45">
        <f t="shared" si="4"/>
        <v>1.605702911834783</v>
      </c>
      <c r="D45">
        <f t="shared" si="5"/>
        <v>0.32114058236695658</v>
      </c>
      <c r="E45">
        <v>87.188000000000002</v>
      </c>
      <c r="F45">
        <f t="shared" si="6"/>
        <v>0.12845623294678266</v>
      </c>
      <c r="G45">
        <f t="shared" si="9"/>
        <v>867.2750736435105</v>
      </c>
      <c r="H45">
        <f t="shared" si="7"/>
        <v>6.589014644005438</v>
      </c>
      <c r="I45">
        <f t="shared" si="1"/>
        <v>655.71836553860953</v>
      </c>
      <c r="J45">
        <v>10.217750000000001</v>
      </c>
      <c r="K45">
        <f t="shared" si="2"/>
        <v>658.61631391318861</v>
      </c>
    </row>
    <row r="46" spans="1:11" x14ac:dyDescent="0.25">
      <c r="A46">
        <v>9.4</v>
      </c>
      <c r="B46">
        <f t="shared" si="3"/>
        <v>94</v>
      </c>
      <c r="C46">
        <f t="shared" si="4"/>
        <v>1.6406094968746698</v>
      </c>
      <c r="D46">
        <f t="shared" si="5"/>
        <v>0.32812189937493397</v>
      </c>
      <c r="E46">
        <v>87.227500000000006</v>
      </c>
      <c r="F46">
        <f t="shared" si="6"/>
        <v>0.13124875974997358</v>
      </c>
      <c r="G46">
        <f t="shared" si="9"/>
        <v>867.66798740926868</v>
      </c>
      <c r="H46">
        <f t="shared" si="7"/>
        <v>5.6579582269173798</v>
      </c>
      <c r="I46">
        <f t="shared" si="1"/>
        <v>655.36772730460973</v>
      </c>
      <c r="J46">
        <v>10.217750000000001</v>
      </c>
      <c r="K46">
        <f t="shared" si="2"/>
        <v>659.08839073056265</v>
      </c>
    </row>
    <row r="47" spans="1:11" x14ac:dyDescent="0.25">
      <c r="A47">
        <v>9.6999999999999993</v>
      </c>
      <c r="B47">
        <f t="shared" si="3"/>
        <v>97</v>
      </c>
      <c r="C47">
        <f t="shared" si="4"/>
        <v>1.6929693744344996</v>
      </c>
      <c r="D47">
        <f t="shared" si="5"/>
        <v>0.3385938748868999</v>
      </c>
      <c r="E47">
        <v>87.266999999999996</v>
      </c>
      <c r="F47">
        <f t="shared" si="6"/>
        <v>0.13543754995475998</v>
      </c>
      <c r="G47">
        <f t="shared" si="9"/>
        <v>868.06090117502674</v>
      </c>
      <c r="H47">
        <f t="shared" si="7"/>
        <v>3.7719721512769464</v>
      </c>
      <c r="I47">
        <f t="shared" si="1"/>
        <v>654.22172882114739</v>
      </c>
      <c r="J47">
        <v>10.217750000000001</v>
      </c>
      <c r="K47">
        <f t="shared" si="2"/>
        <v>659.64916329446453</v>
      </c>
    </row>
    <row r="48" spans="1:11" x14ac:dyDescent="0.25">
      <c r="A48">
        <v>10</v>
      </c>
      <c r="B48">
        <f t="shared" si="3"/>
        <v>100</v>
      </c>
      <c r="C48">
        <f t="shared" si="4"/>
        <v>1.7453292519943295</v>
      </c>
      <c r="D48">
        <f t="shared" si="5"/>
        <v>0.3490658503988659</v>
      </c>
      <c r="E48">
        <v>87.483999999999995</v>
      </c>
      <c r="F48">
        <f t="shared" si="6"/>
        <v>0.13962634015954639</v>
      </c>
      <c r="G48">
        <f t="shared" si="9"/>
        <v>870.21944009071058</v>
      </c>
      <c r="H48">
        <f t="shared" si="7"/>
        <v>20.721973590564623</v>
      </c>
      <c r="I48">
        <f t="shared" si="1"/>
        <v>670.65240436539807</v>
      </c>
      <c r="J48">
        <v>10.217750000000001</v>
      </c>
      <c r="K48">
        <f t="shared" si="2"/>
        <v>661.53415472081076</v>
      </c>
    </row>
    <row r="49" spans="1:11" x14ac:dyDescent="0.25">
      <c r="A49">
        <v>10.199999999999999</v>
      </c>
      <c r="B49">
        <f t="shared" si="3"/>
        <v>102</v>
      </c>
      <c r="C49">
        <f t="shared" si="4"/>
        <v>1.780235837034216</v>
      </c>
      <c r="D49">
        <f t="shared" si="5"/>
        <v>0.35604716740684317</v>
      </c>
      <c r="E49">
        <v>87.545000000000002</v>
      </c>
      <c r="F49">
        <f t="shared" si="6"/>
        <v>0.14241886696273728</v>
      </c>
      <c r="G49">
        <f t="shared" si="9"/>
        <v>870.82621831124845</v>
      </c>
      <c r="H49">
        <f t="shared" si="7"/>
        <v>8.7376063757461218</v>
      </c>
      <c r="I49">
        <f t="shared" si="1"/>
        <v>660.85608604529489</v>
      </c>
      <c r="J49">
        <v>10.217750000000001</v>
      </c>
      <c r="K49">
        <f t="shared" si="2"/>
        <v>662.16662987926964</v>
      </c>
    </row>
    <row r="50" spans="1:11" x14ac:dyDescent="0.25">
      <c r="A50">
        <v>10.4</v>
      </c>
      <c r="B50">
        <f t="shared" si="3"/>
        <v>104</v>
      </c>
      <c r="C50">
        <f t="shared" si="4"/>
        <v>1.8151424220741028</v>
      </c>
      <c r="D50">
        <f t="shared" si="5"/>
        <v>0.36302848441482055</v>
      </c>
      <c r="E50">
        <v>87.600999999999999</v>
      </c>
      <c r="F50">
        <f t="shared" si="6"/>
        <v>0.14521139376592823</v>
      </c>
      <c r="G50">
        <f t="shared" si="9"/>
        <v>871.3832606120701</v>
      </c>
      <c r="H50">
        <f t="shared" si="7"/>
        <v>8.0214091318310761</v>
      </c>
      <c r="I50">
        <f t="shared" si="1"/>
        <v>660.77899536973348</v>
      </c>
      <c r="J50">
        <v>10.217750000000001</v>
      </c>
      <c r="K50">
        <f t="shared" si="2"/>
        <v>662.76180309794154</v>
      </c>
    </row>
    <row r="51" spans="1:11" x14ac:dyDescent="0.25">
      <c r="A51">
        <v>10.7</v>
      </c>
      <c r="B51">
        <f t="shared" si="3"/>
        <v>107</v>
      </c>
      <c r="C51">
        <f t="shared" si="4"/>
        <v>1.8675022996339325</v>
      </c>
      <c r="D51">
        <f t="shared" si="5"/>
        <v>0.37350045992678649</v>
      </c>
      <c r="E51">
        <v>87.736000000000004</v>
      </c>
      <c r="F51">
        <f t="shared" si="6"/>
        <v>0.14940018397071461</v>
      </c>
      <c r="G51">
        <f t="shared" si="9"/>
        <v>872.726130444408</v>
      </c>
      <c r="H51">
        <f t="shared" si="7"/>
        <v>12.891550390444062</v>
      </c>
      <c r="I51">
        <f t="shared" si="1"/>
        <v>666.51852050498587</v>
      </c>
      <c r="J51">
        <v>10.217750000000001</v>
      </c>
      <c r="K51">
        <f t="shared" si="2"/>
        <v>664.03504271177826</v>
      </c>
    </row>
    <row r="52" spans="1:11" x14ac:dyDescent="0.25">
      <c r="A52">
        <v>11</v>
      </c>
      <c r="B52">
        <f t="shared" si="3"/>
        <v>110</v>
      </c>
      <c r="C52">
        <f t="shared" si="4"/>
        <v>1.9198621771937625</v>
      </c>
      <c r="D52">
        <f t="shared" si="5"/>
        <v>0.38397243543875248</v>
      </c>
      <c r="E52">
        <v>87.822999999999993</v>
      </c>
      <c r="F52">
        <f t="shared" si="6"/>
        <v>0.15358897417550102</v>
      </c>
      <c r="G52">
        <f t="shared" si="9"/>
        <v>873.59153544747005</v>
      </c>
      <c r="H52">
        <f t="shared" si="7"/>
        <v>8.3078880293958832</v>
      </c>
      <c r="I52">
        <f t="shared" si="1"/>
        <v>663.12653078033827</v>
      </c>
      <c r="J52">
        <v>10.217750000000001</v>
      </c>
      <c r="K52">
        <f t="shared" si="2"/>
        <v>664.95018370365824</v>
      </c>
    </row>
    <row r="53" spans="1:11" x14ac:dyDescent="0.25">
      <c r="A53">
        <v>11.2</v>
      </c>
      <c r="B53">
        <f t="shared" si="3"/>
        <v>112</v>
      </c>
      <c r="C53">
        <f t="shared" si="4"/>
        <v>1.9547687622336491</v>
      </c>
      <c r="D53">
        <f t="shared" si="5"/>
        <v>0.39095375244672981</v>
      </c>
      <c r="E53">
        <v>87.891000000000005</v>
      </c>
      <c r="F53">
        <f t="shared" si="6"/>
        <v>0.15638150097869194</v>
      </c>
      <c r="G53">
        <f t="shared" si="9"/>
        <v>874.26794395561069</v>
      </c>
      <c r="H53">
        <f t="shared" si="7"/>
        <v>9.7402825172257081</v>
      </c>
      <c r="I53">
        <f t="shared" si="1"/>
        <v>665.17067708067748</v>
      </c>
      <c r="J53">
        <v>10.217750000000001</v>
      </c>
      <c r="K53">
        <f t="shared" si="2"/>
        <v>665.63488157781921</v>
      </c>
    </row>
    <row r="54" spans="1:11" x14ac:dyDescent="0.25">
      <c r="A54">
        <v>11.4</v>
      </c>
      <c r="B54">
        <f t="shared" si="3"/>
        <v>114</v>
      </c>
      <c r="C54">
        <f t="shared" si="4"/>
        <v>1.9896753472735356</v>
      </c>
      <c r="D54">
        <f t="shared" si="5"/>
        <v>0.39793506945470714</v>
      </c>
      <c r="E54">
        <v>87.957999999999998</v>
      </c>
      <c r="F54">
        <f t="shared" si="6"/>
        <v>0.15917402778188286</v>
      </c>
      <c r="G54">
        <f t="shared" si="9"/>
        <v>874.93440527980795</v>
      </c>
      <c r="H54">
        <f t="shared" si="7"/>
        <v>9.5970430684402821</v>
      </c>
      <c r="I54">
        <f t="shared" si="1"/>
        <v>665.69787782966682</v>
      </c>
      <c r="J54">
        <v>10.217750000000001</v>
      </c>
      <c r="K54">
        <f t="shared" si="2"/>
        <v>666.31211906402268</v>
      </c>
    </row>
    <row r="55" spans="1:11" x14ac:dyDescent="0.25">
      <c r="A55">
        <v>11.7</v>
      </c>
      <c r="B55">
        <f t="shared" si="3"/>
        <v>117</v>
      </c>
      <c r="C55">
        <f t="shared" si="4"/>
        <v>2.0420352248333655</v>
      </c>
      <c r="D55">
        <f t="shared" si="5"/>
        <v>0.40840704496667313</v>
      </c>
      <c r="E55">
        <v>88.06</v>
      </c>
      <c r="F55">
        <f t="shared" si="6"/>
        <v>0.16336281798666924</v>
      </c>
      <c r="G55">
        <f t="shared" si="9"/>
        <v>875.94901804201879</v>
      </c>
      <c r="H55">
        <f t="shared" si="7"/>
        <v>9.740282517224351</v>
      </c>
      <c r="I55">
        <f t="shared" si="1"/>
        <v>666.85423796307009</v>
      </c>
      <c r="J55">
        <v>10.217750000000001</v>
      </c>
      <c r="K55">
        <f t="shared" si="2"/>
        <v>667.33916587526426</v>
      </c>
    </row>
    <row r="56" spans="1:11" x14ac:dyDescent="0.25">
      <c r="A56">
        <v>12</v>
      </c>
      <c r="B56">
        <f t="shared" si="3"/>
        <v>120</v>
      </c>
      <c r="C56">
        <f t="shared" si="4"/>
        <v>2.0943951023931953</v>
      </c>
      <c r="D56">
        <f t="shared" si="5"/>
        <v>0.41887902047863906</v>
      </c>
      <c r="E56">
        <v>88.16</v>
      </c>
      <c r="F56">
        <f t="shared" si="6"/>
        <v>0.16755160819145562</v>
      </c>
      <c r="G56">
        <f t="shared" si="9"/>
        <v>876.9437364363431</v>
      </c>
      <c r="H56">
        <f t="shared" si="7"/>
        <v>9.5492965855132148</v>
      </c>
      <c r="I56">
        <f t="shared" si="1"/>
        <v>667.65498627050033</v>
      </c>
      <c r="J56">
        <v>10.217750000000001</v>
      </c>
      <c r="K56">
        <f t="shared" si="2"/>
        <v>668.35129191059082</v>
      </c>
    </row>
    <row r="57" spans="1:11" x14ac:dyDescent="0.25">
      <c r="A57">
        <v>12.2</v>
      </c>
      <c r="B57">
        <f t="shared" si="3"/>
        <v>122</v>
      </c>
      <c r="C57">
        <f t="shared" si="4"/>
        <v>2.1293016874330819</v>
      </c>
      <c r="D57">
        <f t="shared" si="5"/>
        <v>0.42586033748661639</v>
      </c>
      <c r="E57">
        <v>88.227000000000004</v>
      </c>
      <c r="F57">
        <f t="shared" si="6"/>
        <v>0.17034413499464657</v>
      </c>
      <c r="G57">
        <f t="shared" si="9"/>
        <v>877.61019776054047</v>
      </c>
      <c r="H57">
        <f t="shared" si="7"/>
        <v>9.5970430684423178</v>
      </c>
      <c r="I57">
        <f t="shared" si="1"/>
        <v>668.37118351441563</v>
      </c>
      <c r="J57">
        <v>10.217750000000001</v>
      </c>
      <c r="K57">
        <f t="shared" si="2"/>
        <v>669.02852939679428</v>
      </c>
    </row>
    <row r="58" spans="1:11" x14ac:dyDescent="0.25">
      <c r="A58">
        <v>12.4</v>
      </c>
      <c r="B58">
        <f t="shared" si="3"/>
        <v>124</v>
      </c>
      <c r="C58">
        <f t="shared" si="4"/>
        <v>2.1642082724729685</v>
      </c>
      <c r="D58">
        <f t="shared" si="5"/>
        <v>0.43284165449459372</v>
      </c>
      <c r="E58">
        <v>88.293999999999997</v>
      </c>
      <c r="F58">
        <f t="shared" si="6"/>
        <v>0.17313666179783749</v>
      </c>
      <c r="G58">
        <f t="shared" si="9"/>
        <v>878.27665908473773</v>
      </c>
      <c r="H58">
        <f t="shared" si="7"/>
        <v>9.5970430684402821</v>
      </c>
      <c r="I58">
        <f t="shared" si="1"/>
        <v>669.03764483861062</v>
      </c>
      <c r="J58">
        <v>10.217750000000001</v>
      </c>
      <c r="K58">
        <f t="shared" si="2"/>
        <v>669.70576688299786</v>
      </c>
    </row>
    <row r="59" spans="1:11" x14ac:dyDescent="0.25">
      <c r="A59">
        <v>12.7</v>
      </c>
      <c r="B59">
        <f t="shared" si="3"/>
        <v>127</v>
      </c>
      <c r="C59">
        <f t="shared" si="4"/>
        <v>2.2165681500327987</v>
      </c>
      <c r="D59">
        <f t="shared" si="5"/>
        <v>0.44331363000655977</v>
      </c>
      <c r="E59">
        <v>88.394000000000005</v>
      </c>
      <c r="F59">
        <f t="shared" si="6"/>
        <v>0.1773254520026239</v>
      </c>
      <c r="G59">
        <f t="shared" si="9"/>
        <v>879.27137747906215</v>
      </c>
      <c r="H59">
        <f t="shared" si="7"/>
        <v>9.5492965855144707</v>
      </c>
      <c r="I59">
        <f t="shared" si="1"/>
        <v>669.9809694492302</v>
      </c>
      <c r="J59">
        <v>10.217750000000001</v>
      </c>
      <c r="K59">
        <f t="shared" si="2"/>
        <v>670.71789291832442</v>
      </c>
    </row>
    <row r="60" spans="1:11" x14ac:dyDescent="0.25">
      <c r="A60">
        <v>13</v>
      </c>
      <c r="B60">
        <f t="shared" si="3"/>
        <v>130</v>
      </c>
      <c r="C60">
        <f t="shared" si="4"/>
        <v>2.2689280275926285</v>
      </c>
      <c r="D60">
        <f t="shared" si="5"/>
        <v>0.4537856055185257</v>
      </c>
      <c r="E60">
        <v>88.494</v>
      </c>
      <c r="F60">
        <f t="shared" si="6"/>
        <v>0.18151424220741028</v>
      </c>
      <c r="G60">
        <f t="shared" si="9"/>
        <v>880.26609587338646</v>
      </c>
      <c r="H60">
        <f t="shared" si="7"/>
        <v>9.5492965855132148</v>
      </c>
      <c r="I60">
        <f t="shared" si="1"/>
        <v>670.97568784355292</v>
      </c>
      <c r="J60">
        <v>10.217750000000001</v>
      </c>
      <c r="K60">
        <f t="shared" si="2"/>
        <v>671.73001895365098</v>
      </c>
    </row>
    <row r="61" spans="1:11" x14ac:dyDescent="0.25">
      <c r="A61">
        <v>13.2</v>
      </c>
      <c r="B61">
        <f t="shared" si="3"/>
        <v>132</v>
      </c>
      <c r="C61">
        <f t="shared" si="4"/>
        <v>2.3038346126325151</v>
      </c>
      <c r="D61">
        <f t="shared" si="5"/>
        <v>0.46076692252650303</v>
      </c>
      <c r="E61">
        <v>88.561000000000007</v>
      </c>
      <c r="F61">
        <f t="shared" si="6"/>
        <v>0.18430676901060122</v>
      </c>
      <c r="G61">
        <f t="shared" si="9"/>
        <v>880.93255719758383</v>
      </c>
      <c r="H61">
        <f t="shared" si="7"/>
        <v>9.5970430684423178</v>
      </c>
      <c r="I61">
        <f t="shared" si="1"/>
        <v>671.69602974744464</v>
      </c>
      <c r="J61">
        <v>10.217750000000001</v>
      </c>
      <c r="K61">
        <f t="shared" si="2"/>
        <v>672.40725643985456</v>
      </c>
    </row>
    <row r="62" spans="1:11" x14ac:dyDescent="0.25">
      <c r="A62">
        <v>13.4</v>
      </c>
      <c r="B62">
        <f t="shared" si="3"/>
        <v>134</v>
      </c>
      <c r="C62">
        <f t="shared" si="4"/>
        <v>2.3387411976724013</v>
      </c>
      <c r="D62">
        <f t="shared" si="5"/>
        <v>0.46774823953448025</v>
      </c>
      <c r="E62">
        <v>88.626999999999995</v>
      </c>
      <c r="F62">
        <f t="shared" si="6"/>
        <v>0.18709929581379212</v>
      </c>
      <c r="G62">
        <f t="shared" si="9"/>
        <v>881.58907133783782</v>
      </c>
      <c r="H62">
        <f t="shared" si="7"/>
        <v>9.4538036196570427</v>
      </c>
      <c r="I62">
        <f t="shared" si="1"/>
        <v>672.18841535263221</v>
      </c>
      <c r="J62">
        <v>10.217750000000001</v>
      </c>
      <c r="K62">
        <f t="shared" si="2"/>
        <v>673.07703353810052</v>
      </c>
    </row>
    <row r="63" spans="1:11" x14ac:dyDescent="0.25">
      <c r="A63">
        <v>13.7</v>
      </c>
      <c r="B63">
        <f t="shared" si="3"/>
        <v>137</v>
      </c>
      <c r="C63">
        <f t="shared" si="4"/>
        <v>2.3911010752322315</v>
      </c>
      <c r="D63">
        <f t="shared" si="5"/>
        <v>0.4782202150464463</v>
      </c>
      <c r="E63">
        <v>88.727000000000004</v>
      </c>
      <c r="F63">
        <f t="shared" si="6"/>
        <v>0.19128808601857852</v>
      </c>
      <c r="G63">
        <f t="shared" si="9"/>
        <v>882.58378973216224</v>
      </c>
      <c r="H63">
        <f t="shared" si="7"/>
        <v>9.5492965855144707</v>
      </c>
      <c r="I63">
        <f t="shared" si="1"/>
        <v>673.29421063432562</v>
      </c>
      <c r="J63">
        <v>10.217750000000001</v>
      </c>
      <c r="K63">
        <f t="shared" si="2"/>
        <v>674.08915957342742</v>
      </c>
    </row>
    <row r="64" spans="1:11" x14ac:dyDescent="0.25">
      <c r="A64">
        <v>14</v>
      </c>
      <c r="B64">
        <f t="shared" si="3"/>
        <v>140</v>
      </c>
      <c r="C64">
        <f t="shared" si="4"/>
        <v>2.4434609527920612</v>
      </c>
      <c r="D64">
        <f t="shared" si="5"/>
        <v>0.48869219055841223</v>
      </c>
      <c r="E64">
        <v>88.823999999999998</v>
      </c>
      <c r="F64">
        <f t="shared" si="6"/>
        <v>0.1954768762233649</v>
      </c>
      <c r="G64">
        <f t="shared" si="9"/>
        <v>883.54866657465675</v>
      </c>
      <c r="H64">
        <f t="shared" si="7"/>
        <v>9.2628176879477913</v>
      </c>
      <c r="I64">
        <f t="shared" si="1"/>
        <v>673.91839642676246</v>
      </c>
      <c r="J64">
        <v>10.217750000000001</v>
      </c>
      <c r="K64">
        <f t="shared" si="2"/>
        <v>675.07890444488146</v>
      </c>
    </row>
    <row r="65" spans="1:11" x14ac:dyDescent="0.25">
      <c r="A65">
        <v>14.2</v>
      </c>
      <c r="B65">
        <f t="shared" si="3"/>
        <v>142</v>
      </c>
      <c r="C65">
        <f t="shared" si="4"/>
        <v>2.4783675378319479</v>
      </c>
      <c r="D65">
        <f t="shared" si="5"/>
        <v>0.49567350756638956</v>
      </c>
      <c r="E65">
        <v>88.891000000000005</v>
      </c>
      <c r="F65">
        <f t="shared" si="6"/>
        <v>0.19826940302655585</v>
      </c>
      <c r="G65">
        <f t="shared" si="9"/>
        <v>884.21512789885423</v>
      </c>
      <c r="H65">
        <f t="shared" si="7"/>
        <v>9.5970430684423178</v>
      </c>
      <c r="I65">
        <f t="shared" si="1"/>
        <v>674.99103442864418</v>
      </c>
      <c r="J65">
        <v>10.217750000000001</v>
      </c>
      <c r="K65">
        <f t="shared" si="2"/>
        <v>675.75614193108504</v>
      </c>
    </row>
    <row r="66" spans="1:11" x14ac:dyDescent="0.25">
      <c r="A66">
        <v>14.4</v>
      </c>
      <c r="B66">
        <f t="shared" si="3"/>
        <v>144</v>
      </c>
      <c r="C66">
        <f t="shared" si="4"/>
        <v>2.5132741228718345</v>
      </c>
      <c r="D66">
        <f t="shared" si="5"/>
        <v>0.50265482457436694</v>
      </c>
      <c r="E66">
        <v>88.956999999999994</v>
      </c>
      <c r="F66">
        <f t="shared" si="6"/>
        <v>0.20106192982974677</v>
      </c>
      <c r="G66">
        <f t="shared" si="9"/>
        <v>884.87164203910811</v>
      </c>
      <c r="H66">
        <f t="shared" si="7"/>
        <v>9.4538036196568171</v>
      </c>
      <c r="I66">
        <f t="shared" si="1"/>
        <v>675.47098605390215</v>
      </c>
      <c r="J66">
        <v>10.217750000000001</v>
      </c>
      <c r="K66">
        <f t="shared" si="2"/>
        <v>676.42591902933123</v>
      </c>
    </row>
    <row r="67" spans="1:11" x14ac:dyDescent="0.25">
      <c r="A67">
        <v>14.7</v>
      </c>
      <c r="B67">
        <f t="shared" si="3"/>
        <v>147</v>
      </c>
      <c r="C67">
        <f t="shared" si="4"/>
        <v>2.5656340004316647</v>
      </c>
      <c r="D67">
        <f t="shared" si="5"/>
        <v>0.51312680008633293</v>
      </c>
      <c r="E67">
        <v>89.063999999999993</v>
      </c>
      <c r="F67">
        <f t="shared" si="6"/>
        <v>0.20525072003453318</v>
      </c>
      <c r="G67">
        <f t="shared" si="9"/>
        <v>885.93599072103518</v>
      </c>
      <c r="H67">
        <f t="shared" si="7"/>
        <v>10.217747346499602</v>
      </c>
      <c r="I67">
        <f t="shared" si="1"/>
        <v>677.49026439438273</v>
      </c>
      <c r="J67">
        <f t="shared" si="8"/>
        <v>10.217747346499602</v>
      </c>
      <c r="K67">
        <f t="shared" si="2"/>
        <v>677.49026439438273</v>
      </c>
    </row>
    <row r="68" spans="1:11" x14ac:dyDescent="0.25">
      <c r="A68">
        <v>15</v>
      </c>
      <c r="B68">
        <f t="shared" si="3"/>
        <v>150</v>
      </c>
      <c r="C68">
        <f t="shared" si="4"/>
        <v>2.6179938779914944</v>
      </c>
      <c r="D68">
        <f t="shared" si="5"/>
        <v>0.52359877559829893</v>
      </c>
      <c r="E68">
        <v>89.155000000000001</v>
      </c>
      <c r="F68">
        <f t="shared" si="6"/>
        <v>0.20943951023931956</v>
      </c>
      <c r="G68">
        <f t="shared" si="9"/>
        <v>886.84118445987042</v>
      </c>
      <c r="H68">
        <f t="shared" si="7"/>
        <v>8.6898598928182551</v>
      </c>
      <c r="I68">
        <f t="shared" si="1"/>
        <v>676.44581008034334</v>
      </c>
      <c r="J68">
        <v>9.5535219999999992</v>
      </c>
      <c r="K68">
        <f t="shared" si="2"/>
        <v>677.5703701157363</v>
      </c>
    </row>
    <row r="69" spans="1:11" x14ac:dyDescent="0.25">
      <c r="A69">
        <v>15.2</v>
      </c>
      <c r="B69">
        <f t="shared" si="3"/>
        <v>152</v>
      </c>
      <c r="C69">
        <f t="shared" si="4"/>
        <v>2.6529004630313806</v>
      </c>
      <c r="D69">
        <f t="shared" si="5"/>
        <v>0.53058009260627614</v>
      </c>
      <c r="E69">
        <v>89.218000000000004</v>
      </c>
      <c r="F69">
        <f t="shared" si="6"/>
        <v>0.21223203704251045</v>
      </c>
      <c r="G69">
        <f t="shared" si="9"/>
        <v>887.46785704829472</v>
      </c>
      <c r="H69">
        <f t="shared" si="7"/>
        <v>9.0240852733109378</v>
      </c>
      <c r="I69">
        <f t="shared" si="1"/>
        <v>677.50767196628408</v>
      </c>
      <c r="J69">
        <v>9.8835219999999993</v>
      </c>
      <c r="K69">
        <f t="shared" si="2"/>
        <v>678.64165098066553</v>
      </c>
    </row>
    <row r="70" spans="1:11" x14ac:dyDescent="0.25">
      <c r="A70">
        <v>15.4</v>
      </c>
      <c r="B70">
        <f t="shared" si="3"/>
        <v>154</v>
      </c>
      <c r="C70">
        <f t="shared" si="4"/>
        <v>2.6878070480712677</v>
      </c>
      <c r="D70">
        <f t="shared" si="5"/>
        <v>0.53756140961425358</v>
      </c>
      <c r="E70">
        <v>89.293000000000006</v>
      </c>
      <c r="F70">
        <f t="shared" si="6"/>
        <v>0.21502456384570143</v>
      </c>
      <c r="G70">
        <f t="shared" si="9"/>
        <v>888.21389584403801</v>
      </c>
      <c r="H70">
        <f t="shared" si="7"/>
        <v>10.742958658703156</v>
      </c>
      <c r="I70">
        <f t="shared" si="1"/>
        <v>680.52166870108658</v>
      </c>
      <c r="J70">
        <v>9.8835219999999993</v>
      </c>
      <c r="K70">
        <f t="shared" si="2"/>
        <v>679.37276900108418</v>
      </c>
    </row>
    <row r="71" spans="1:11" x14ac:dyDescent="0.25">
      <c r="A71">
        <v>15.7</v>
      </c>
      <c r="B71">
        <f t="shared" si="3"/>
        <v>157</v>
      </c>
      <c r="C71">
        <f t="shared" si="4"/>
        <v>2.740166925631097</v>
      </c>
      <c r="D71">
        <f t="shared" si="5"/>
        <v>0.54803338512621935</v>
      </c>
      <c r="E71">
        <v>89.382999999999996</v>
      </c>
      <c r="F71">
        <f t="shared" si="6"/>
        <v>0.21921335405048778</v>
      </c>
      <c r="G71">
        <f t="shared" si="9"/>
        <v>889.10914239892986</v>
      </c>
      <c r="H71">
        <f t="shared" si="7"/>
        <v>8.594366926961488</v>
      </c>
      <c r="I71">
        <f t="shared" si="1"/>
        <v>678.54466589236551</v>
      </c>
      <c r="J71">
        <v>9.8835219999999993</v>
      </c>
      <c r="K71">
        <f t="shared" si="2"/>
        <v>680.30158730266965</v>
      </c>
    </row>
    <row r="72" spans="1:11" x14ac:dyDescent="0.25">
      <c r="A72">
        <v>16</v>
      </c>
      <c r="B72">
        <f t="shared" si="3"/>
        <v>160</v>
      </c>
      <c r="C72">
        <f t="shared" si="4"/>
        <v>2.7925268031909272</v>
      </c>
      <c r="D72">
        <f t="shared" ref="D72:D135" si="10">C72/$C$3</f>
        <v>0.55850536063818546</v>
      </c>
      <c r="E72">
        <v>89.483999999999995</v>
      </c>
      <c r="F72">
        <f t="shared" ref="F72:F135" si="11">($C$2*C72)/$C$3</f>
        <v>0.22340214425527419</v>
      </c>
      <c r="G72">
        <f t="shared" si="9"/>
        <v>890.11380797719744</v>
      </c>
      <c r="H72">
        <f t="shared" si="7"/>
        <v>9.644789551368655</v>
      </c>
      <c r="I72">
        <f t="shared" ref="I72:I135" si="12">(1/(2*PI()*$C$2^3)*(3*$E72+$D72*$H72))</f>
        <v>680.98089702646575</v>
      </c>
      <c r="J72">
        <v>9.8835219999999993</v>
      </c>
      <c r="K72">
        <f t="shared" ref="K72:K135" si="13">(1/(2*PI()*$C$2^3)*(3*$E72+$D72*$J72))</f>
        <v>681.31246987178713</v>
      </c>
    </row>
    <row r="73" spans="1:11" x14ac:dyDescent="0.25">
      <c r="A73">
        <v>16.2</v>
      </c>
      <c r="B73">
        <f t="shared" ref="B73:B136" si="14">A73*C$4</f>
        <v>162</v>
      </c>
      <c r="C73">
        <f t="shared" ref="C73:C136" si="15">B73*PI()/180</f>
        <v>2.8274333882308138</v>
      </c>
      <c r="D73">
        <f t="shared" si="10"/>
        <v>0.56548667764616278</v>
      </c>
      <c r="E73">
        <v>89.546000000000006</v>
      </c>
      <c r="F73">
        <f t="shared" si="11"/>
        <v>0.22619467105846511</v>
      </c>
      <c r="G73">
        <f t="shared" si="9"/>
        <v>890.7305333816787</v>
      </c>
      <c r="H73">
        <f t="shared" ref="H73:H136" si="16">($E73-$E72)/($D73-$D72)</f>
        <v>8.880845824529441</v>
      </c>
      <c r="I73">
        <f t="shared" si="12"/>
        <v>680.53658947700364</v>
      </c>
      <c r="J73">
        <v>9.8835219999999993</v>
      </c>
      <c r="K73">
        <f t="shared" si="13"/>
        <v>681.94660284875897</v>
      </c>
    </row>
    <row r="74" spans="1:11" x14ac:dyDescent="0.25">
      <c r="A74">
        <v>16.399999999999999</v>
      </c>
      <c r="B74">
        <f t="shared" si="14"/>
        <v>164</v>
      </c>
      <c r="C74">
        <f t="shared" si="15"/>
        <v>2.8623399732707</v>
      </c>
      <c r="D74">
        <f t="shared" si="10"/>
        <v>0.57246799465414</v>
      </c>
      <c r="E74">
        <v>89.61</v>
      </c>
      <c r="F74">
        <f t="shared" si="11"/>
        <v>0.228987197861656</v>
      </c>
      <c r="G74">
        <f t="shared" si="9"/>
        <v>891.36715315404615</v>
      </c>
      <c r="H74">
        <f t="shared" si="16"/>
        <v>9.1673247220922942</v>
      </c>
      <c r="I74">
        <f t="shared" si="12"/>
        <v>681.57607019906879</v>
      </c>
      <c r="J74">
        <v>9.8835219999999993</v>
      </c>
      <c r="K74">
        <f t="shared" si="13"/>
        <v>682.59565660164571</v>
      </c>
    </row>
    <row r="75" spans="1:11" x14ac:dyDescent="0.25">
      <c r="A75">
        <v>16.7</v>
      </c>
      <c r="B75">
        <f t="shared" si="14"/>
        <v>167</v>
      </c>
      <c r="C75">
        <f t="shared" si="15"/>
        <v>2.9146998508305306</v>
      </c>
      <c r="D75">
        <f t="shared" si="10"/>
        <v>0.5829399701661061</v>
      </c>
      <c r="E75">
        <v>89.707999999999998</v>
      </c>
      <c r="F75">
        <f t="shared" si="11"/>
        <v>0.23317598806644244</v>
      </c>
      <c r="G75">
        <f t="shared" si="9"/>
        <v>892.34197718048404</v>
      </c>
      <c r="H75">
        <f t="shared" si="16"/>
        <v>9.3583106538032368</v>
      </c>
      <c r="I75">
        <f t="shared" si="12"/>
        <v>682.82278391995635</v>
      </c>
      <c r="J75">
        <v>9.8835219999999993</v>
      </c>
      <c r="K75">
        <f t="shared" si="13"/>
        <v>683.58415800689079</v>
      </c>
    </row>
    <row r="76" spans="1:11" x14ac:dyDescent="0.25">
      <c r="A76">
        <v>17</v>
      </c>
      <c r="B76">
        <f t="shared" si="14"/>
        <v>170</v>
      </c>
      <c r="C76">
        <f t="shared" si="15"/>
        <v>2.9670597283903604</v>
      </c>
      <c r="D76">
        <f t="shared" si="10"/>
        <v>0.59341194567807209</v>
      </c>
      <c r="E76">
        <v>89.802999999999997</v>
      </c>
      <c r="F76">
        <f t="shared" si="11"/>
        <v>0.23736477827122884</v>
      </c>
      <c r="G76">
        <f t="shared" si="9"/>
        <v>893.28695965509212</v>
      </c>
      <c r="H76">
        <f t="shared" si="16"/>
        <v>9.0718317562379127</v>
      </c>
      <c r="I76">
        <f t="shared" si="12"/>
        <v>683.35247146493418</v>
      </c>
      <c r="J76">
        <v>9.8835219999999993</v>
      </c>
      <c r="K76">
        <f t="shared" si="13"/>
        <v>684.55027824826357</v>
      </c>
    </row>
    <row r="77" spans="1:11" x14ac:dyDescent="0.25">
      <c r="A77">
        <v>17.2</v>
      </c>
      <c r="B77">
        <f t="shared" si="14"/>
        <v>172</v>
      </c>
      <c r="C77">
        <f t="shared" si="15"/>
        <v>3.0019663134302466</v>
      </c>
      <c r="D77">
        <f t="shared" si="10"/>
        <v>0.60039326268604931</v>
      </c>
      <c r="E77">
        <v>89.872</v>
      </c>
      <c r="F77">
        <f t="shared" si="11"/>
        <v>0.24015730507441974</v>
      </c>
      <c r="G77">
        <f t="shared" si="9"/>
        <v>893.97331534717591</v>
      </c>
      <c r="H77">
        <f t="shared" si="16"/>
        <v>9.8835219660072191</v>
      </c>
      <c r="I77">
        <f t="shared" si="12"/>
        <v>685.23663389018441</v>
      </c>
      <c r="J77">
        <f t="shared" ref="J77:J136" si="17">($E77-$E76)/($D77-$D76)</f>
        <v>9.8835219660072191</v>
      </c>
      <c r="K77">
        <f t="shared" si="13"/>
        <v>685.23663389018441</v>
      </c>
    </row>
    <row r="78" spans="1:11" x14ac:dyDescent="0.25">
      <c r="A78">
        <v>17.399999999999999</v>
      </c>
      <c r="B78">
        <f t="shared" si="14"/>
        <v>174</v>
      </c>
      <c r="C78">
        <f t="shared" si="15"/>
        <v>3.0368728984701332</v>
      </c>
      <c r="D78">
        <f t="shared" si="10"/>
        <v>0.60737457969402664</v>
      </c>
      <c r="E78">
        <v>89.933000000000007</v>
      </c>
      <c r="F78">
        <f t="shared" si="11"/>
        <v>0.24294983187761066</v>
      </c>
      <c r="G78">
        <f t="shared" si="9"/>
        <v>894.5800935677139</v>
      </c>
      <c r="H78">
        <f t="shared" si="16"/>
        <v>8.7376063757460507</v>
      </c>
      <c r="I78">
        <f t="shared" si="12"/>
        <v>684.13249647248517</v>
      </c>
      <c r="J78">
        <v>9.5492969999999993</v>
      </c>
      <c r="K78">
        <f t="shared" si="13"/>
        <v>685.35848751953552</v>
      </c>
    </row>
    <row r="79" spans="1:11" x14ac:dyDescent="0.25">
      <c r="A79">
        <v>17.7</v>
      </c>
      <c r="B79">
        <f t="shared" si="14"/>
        <v>177</v>
      </c>
      <c r="C79">
        <f t="shared" si="15"/>
        <v>3.0892327760299634</v>
      </c>
      <c r="D79">
        <f t="shared" si="10"/>
        <v>0.61784655520599263</v>
      </c>
      <c r="E79">
        <v>90.031000000000006</v>
      </c>
      <c r="F79">
        <f t="shared" si="11"/>
        <v>0.24713862208239709</v>
      </c>
      <c r="G79">
        <f t="shared" si="9"/>
        <v>895.55491759415168</v>
      </c>
      <c r="H79">
        <f t="shared" si="16"/>
        <v>9.3583106538033345</v>
      </c>
      <c r="I79">
        <f t="shared" si="12"/>
        <v>686.04484258557204</v>
      </c>
      <c r="J79">
        <v>9.5492969999999993</v>
      </c>
      <c r="K79">
        <f t="shared" si="13"/>
        <v>686.33828514873881</v>
      </c>
    </row>
    <row r="80" spans="1:11" x14ac:dyDescent="0.25">
      <c r="A80">
        <v>18</v>
      </c>
      <c r="B80">
        <f t="shared" si="14"/>
        <v>180</v>
      </c>
      <c r="C80">
        <f t="shared" si="15"/>
        <v>3.1415926535897931</v>
      </c>
      <c r="D80">
        <f t="shared" si="10"/>
        <v>0.62831853071795862</v>
      </c>
      <c r="E80">
        <v>90.128</v>
      </c>
      <c r="F80">
        <f t="shared" si="11"/>
        <v>0.25132741228718347</v>
      </c>
      <c r="G80">
        <f t="shared" si="9"/>
        <v>896.51979443664629</v>
      </c>
      <c r="H80">
        <f t="shared" si="16"/>
        <v>9.2628176879477415</v>
      </c>
      <c r="I80">
        <f t="shared" si="12"/>
        <v>686.86299846490317</v>
      </c>
      <c r="J80">
        <v>9.5492969999999993</v>
      </c>
      <c r="K80">
        <f t="shared" si="13"/>
        <v>687.31062238998481</v>
      </c>
    </row>
    <row r="81" spans="1:11" x14ac:dyDescent="0.25">
      <c r="A81">
        <v>18.2</v>
      </c>
      <c r="B81">
        <f t="shared" si="14"/>
        <v>182</v>
      </c>
      <c r="C81">
        <f t="shared" si="15"/>
        <v>3.1764992386296798</v>
      </c>
      <c r="D81">
        <f t="shared" si="10"/>
        <v>0.63529984772593595</v>
      </c>
      <c r="E81">
        <v>90.188999999999993</v>
      </c>
      <c r="F81">
        <f t="shared" si="11"/>
        <v>0.25411993909037439</v>
      </c>
      <c r="G81">
        <f t="shared" si="9"/>
        <v>897.12657265718406</v>
      </c>
      <c r="H81">
        <f t="shared" si="16"/>
        <v>8.7376063757440168</v>
      </c>
      <c r="I81">
        <f t="shared" si="12"/>
        <v>686.64913401012268</v>
      </c>
      <c r="J81">
        <v>9.5492969999999993</v>
      </c>
      <c r="K81">
        <f t="shared" si="13"/>
        <v>687.93149246163819</v>
      </c>
    </row>
    <row r="82" spans="1:11" x14ac:dyDescent="0.25">
      <c r="A82">
        <v>18.399999999999999</v>
      </c>
      <c r="B82">
        <f t="shared" si="14"/>
        <v>184</v>
      </c>
      <c r="C82">
        <f t="shared" si="15"/>
        <v>3.211405823669566</v>
      </c>
      <c r="D82">
        <f t="shared" si="10"/>
        <v>0.64228116473391317</v>
      </c>
      <c r="E82">
        <v>90.251999999999995</v>
      </c>
      <c r="F82">
        <f t="shared" si="11"/>
        <v>0.25691246589356531</v>
      </c>
      <c r="G82">
        <f t="shared" si="9"/>
        <v>897.75324524560847</v>
      </c>
      <c r="H82">
        <f t="shared" si="16"/>
        <v>9.0240852733109378</v>
      </c>
      <c r="I82">
        <f t="shared" si="12"/>
        <v>687.72840346796681</v>
      </c>
      <c r="J82">
        <v>9.5492969999999993</v>
      </c>
      <c r="K82">
        <f t="shared" si="13"/>
        <v>688.56728330920623</v>
      </c>
    </row>
    <row r="83" spans="1:11" x14ac:dyDescent="0.25">
      <c r="A83">
        <v>18.7</v>
      </c>
      <c r="B83">
        <f t="shared" si="14"/>
        <v>187</v>
      </c>
      <c r="C83">
        <f t="shared" si="15"/>
        <v>3.2637657012293966</v>
      </c>
      <c r="D83">
        <f t="shared" si="10"/>
        <v>0.65275314024587927</v>
      </c>
      <c r="E83">
        <v>90.298000000000002</v>
      </c>
      <c r="F83">
        <f t="shared" si="11"/>
        <v>0.26110125609835177</v>
      </c>
      <c r="G83">
        <f t="shared" si="9"/>
        <v>898.21081570699766</v>
      </c>
      <c r="H83">
        <f t="shared" si="16"/>
        <v>4.3926764293368779</v>
      </c>
      <c r="I83">
        <f t="shared" si="12"/>
        <v>680.78858480356428</v>
      </c>
      <c r="J83">
        <v>9.5492969999999993</v>
      </c>
      <c r="K83">
        <f t="shared" si="13"/>
        <v>689.15914076462332</v>
      </c>
    </row>
    <row r="84" spans="1:11" x14ac:dyDescent="0.25">
      <c r="A84">
        <v>19</v>
      </c>
      <c r="B84">
        <f t="shared" si="14"/>
        <v>190</v>
      </c>
      <c r="C84">
        <f t="shared" si="15"/>
        <v>3.3161255787892263</v>
      </c>
      <c r="D84">
        <f t="shared" si="10"/>
        <v>0.66322511575784526</v>
      </c>
      <c r="E84">
        <v>90.442999999999998</v>
      </c>
      <c r="F84">
        <f t="shared" si="11"/>
        <v>0.26529004630313813</v>
      </c>
      <c r="G84">
        <f t="shared" si="9"/>
        <v>899.6531573787679</v>
      </c>
      <c r="H84">
        <f t="shared" si="16"/>
        <v>13.846480048994495</v>
      </c>
      <c r="I84">
        <f t="shared" si="12"/>
        <v>697.57694450377176</v>
      </c>
      <c r="J84">
        <v>9.5492969999999993</v>
      </c>
      <c r="K84">
        <f t="shared" si="13"/>
        <v>690.48957662782607</v>
      </c>
    </row>
    <row r="85" spans="1:11" x14ac:dyDescent="0.25">
      <c r="A85">
        <v>19.2</v>
      </c>
      <c r="B85">
        <f t="shared" si="14"/>
        <v>192</v>
      </c>
      <c r="C85">
        <f t="shared" si="15"/>
        <v>3.3510321638291125</v>
      </c>
      <c r="D85">
        <f t="shared" si="10"/>
        <v>0.67020643276582248</v>
      </c>
      <c r="E85">
        <v>90.504999999999995</v>
      </c>
      <c r="F85">
        <f t="shared" si="11"/>
        <v>0.26808257310632905</v>
      </c>
      <c r="G85">
        <f t="shared" ref="G85:G148" si="18">(16*E85)/(PI()*$C$1^3)</f>
        <v>900.26988278324905</v>
      </c>
      <c r="H85">
        <f t="shared" si="16"/>
        <v>8.8808458245275474</v>
      </c>
      <c r="I85">
        <f t="shared" si="12"/>
        <v>690.00382179498274</v>
      </c>
      <c r="J85">
        <v>9.5492969999999993</v>
      </c>
      <c r="K85">
        <f t="shared" si="13"/>
        <v>691.11790708743683</v>
      </c>
    </row>
    <row r="86" spans="1:11" x14ac:dyDescent="0.25">
      <c r="A86">
        <v>19.399999999999999</v>
      </c>
      <c r="B86">
        <f t="shared" si="14"/>
        <v>194</v>
      </c>
      <c r="C86">
        <f t="shared" si="15"/>
        <v>3.3859387488689991</v>
      </c>
      <c r="D86">
        <f t="shared" si="10"/>
        <v>0.67718774977379981</v>
      </c>
      <c r="E86">
        <v>90.57</v>
      </c>
      <c r="F86">
        <f t="shared" si="11"/>
        <v>0.27087509990951997</v>
      </c>
      <c r="G86">
        <f t="shared" si="18"/>
        <v>900.91644973955977</v>
      </c>
      <c r="H86">
        <f t="shared" si="16"/>
        <v>9.3105641708755389</v>
      </c>
      <c r="I86">
        <f t="shared" si="12"/>
        <v>691.36658599520683</v>
      </c>
      <c r="J86">
        <v>9.5492969999999993</v>
      </c>
      <c r="K86">
        <f t="shared" si="13"/>
        <v>691.7686187109199</v>
      </c>
    </row>
    <row r="87" spans="1:11" x14ac:dyDescent="0.25">
      <c r="A87">
        <v>19.7</v>
      </c>
      <c r="B87">
        <f t="shared" si="14"/>
        <v>197</v>
      </c>
      <c r="C87">
        <f t="shared" si="15"/>
        <v>3.4382986264288289</v>
      </c>
      <c r="D87">
        <f t="shared" si="10"/>
        <v>0.6876597252857658</v>
      </c>
      <c r="E87">
        <v>90.665999999999997</v>
      </c>
      <c r="F87">
        <f t="shared" si="11"/>
        <v>0.27506389011430632</v>
      </c>
      <c r="G87">
        <f t="shared" si="18"/>
        <v>901.87137939811123</v>
      </c>
      <c r="H87">
        <f t="shared" si="16"/>
        <v>9.1673247220935057</v>
      </c>
      <c r="I87">
        <f t="shared" si="12"/>
        <v>692.08029644313581</v>
      </c>
      <c r="J87">
        <v>9.5492969999999993</v>
      </c>
      <c r="K87">
        <f t="shared" si="13"/>
        <v>692.7334955642084</v>
      </c>
    </row>
    <row r="88" spans="1:11" x14ac:dyDescent="0.25">
      <c r="A88">
        <v>20</v>
      </c>
      <c r="B88">
        <f t="shared" si="14"/>
        <v>200</v>
      </c>
      <c r="C88">
        <f t="shared" si="15"/>
        <v>3.4906585039886591</v>
      </c>
      <c r="D88">
        <f t="shared" si="10"/>
        <v>0.69813170079773179</v>
      </c>
      <c r="E88">
        <v>90.759</v>
      </c>
      <c r="F88">
        <f t="shared" si="11"/>
        <v>0.27925268031909278</v>
      </c>
      <c r="G88">
        <f t="shared" si="18"/>
        <v>902.79646750483289</v>
      </c>
      <c r="H88">
        <f t="shared" si="16"/>
        <v>8.8808458245280839</v>
      </c>
      <c r="I88">
        <f t="shared" si="12"/>
        <v>692.51548574065259</v>
      </c>
      <c r="J88">
        <v>9.5492969999999993</v>
      </c>
      <c r="K88">
        <f t="shared" si="13"/>
        <v>693.6759912536246</v>
      </c>
    </row>
    <row r="89" spans="1:11" x14ac:dyDescent="0.25">
      <c r="A89">
        <v>20.2</v>
      </c>
      <c r="B89">
        <f t="shared" si="14"/>
        <v>202</v>
      </c>
      <c r="C89">
        <f t="shared" si="15"/>
        <v>3.5255650890285457</v>
      </c>
      <c r="D89">
        <f t="shared" si="10"/>
        <v>0.70511301780570912</v>
      </c>
      <c r="E89">
        <v>90.822999999999993</v>
      </c>
      <c r="F89">
        <f t="shared" si="11"/>
        <v>0.2820452071222837</v>
      </c>
      <c r="G89">
        <f t="shared" si="18"/>
        <v>903.43308727720046</v>
      </c>
      <c r="H89">
        <f t="shared" si="16"/>
        <v>9.1673247220921485</v>
      </c>
      <c r="I89">
        <f t="shared" si="12"/>
        <v>693.64946471017993</v>
      </c>
      <c r="J89">
        <v>9.5492969999999993</v>
      </c>
      <c r="K89">
        <f t="shared" si="13"/>
        <v>694.31924248915038</v>
      </c>
    </row>
    <row r="90" spans="1:11" x14ac:dyDescent="0.25">
      <c r="A90">
        <v>20.399999999999999</v>
      </c>
      <c r="B90">
        <f t="shared" si="14"/>
        <v>204</v>
      </c>
      <c r="C90">
        <f t="shared" si="15"/>
        <v>3.5604716740684319</v>
      </c>
      <c r="D90">
        <f t="shared" si="10"/>
        <v>0.71209433481368634</v>
      </c>
      <c r="E90">
        <v>90.888999999999996</v>
      </c>
      <c r="F90">
        <f t="shared" si="11"/>
        <v>0.28483773392547457</v>
      </c>
      <c r="G90">
        <f t="shared" si="18"/>
        <v>904.08960141745456</v>
      </c>
      <c r="H90">
        <f t="shared" si="16"/>
        <v>9.4538036196590784</v>
      </c>
      <c r="I90">
        <f t="shared" si="12"/>
        <v>694.80831163957055</v>
      </c>
      <c r="J90">
        <v>9.5492969999999993</v>
      </c>
      <c r="K90">
        <f t="shared" si="13"/>
        <v>694.97741450059084</v>
      </c>
    </row>
    <row r="91" spans="1:11" x14ac:dyDescent="0.25">
      <c r="A91">
        <v>20.6</v>
      </c>
      <c r="B91">
        <f t="shared" si="14"/>
        <v>206</v>
      </c>
      <c r="C91">
        <f t="shared" si="15"/>
        <v>3.5953782591083185</v>
      </c>
      <c r="D91">
        <f t="shared" si="10"/>
        <v>0.71907565182166366</v>
      </c>
      <c r="E91">
        <v>90.951999999999998</v>
      </c>
      <c r="F91">
        <f t="shared" si="11"/>
        <v>0.28763026072866549</v>
      </c>
      <c r="G91">
        <f t="shared" si="18"/>
        <v>904.71627400587886</v>
      </c>
      <c r="H91">
        <f t="shared" si="16"/>
        <v>9.0240852733107957</v>
      </c>
      <c r="I91">
        <f t="shared" si="12"/>
        <v>694.67402465633654</v>
      </c>
      <c r="J91">
        <v>9.5492969999999993</v>
      </c>
      <c r="K91">
        <f t="shared" si="13"/>
        <v>695.61320534815923</v>
      </c>
    </row>
    <row r="92" spans="1:11" x14ac:dyDescent="0.25">
      <c r="A92">
        <v>20.9</v>
      </c>
      <c r="B92">
        <f t="shared" si="14"/>
        <v>209</v>
      </c>
      <c r="C92">
        <f t="shared" si="15"/>
        <v>3.6477381366681487</v>
      </c>
      <c r="D92">
        <f t="shared" si="10"/>
        <v>0.72954762733362977</v>
      </c>
      <c r="E92">
        <v>91.043999999999997</v>
      </c>
      <c r="F92">
        <f t="shared" si="11"/>
        <v>0.2918190509334519</v>
      </c>
      <c r="G92">
        <f t="shared" si="18"/>
        <v>905.63141492865725</v>
      </c>
      <c r="H92">
        <f t="shared" si="16"/>
        <v>8.7853528586723986</v>
      </c>
      <c r="I92">
        <f t="shared" si="12"/>
        <v>695.16226560154973</v>
      </c>
      <c r="J92">
        <v>9.5492969999999993</v>
      </c>
      <c r="K92">
        <f t="shared" si="13"/>
        <v>696.54824064961792</v>
      </c>
    </row>
    <row r="93" spans="1:11" x14ac:dyDescent="0.25">
      <c r="A93">
        <v>21</v>
      </c>
      <c r="B93">
        <f t="shared" si="14"/>
        <v>210</v>
      </c>
      <c r="C93">
        <f t="shared" si="15"/>
        <v>3.6651914291880923</v>
      </c>
      <c r="D93">
        <f t="shared" si="10"/>
        <v>0.73303828583761843</v>
      </c>
      <c r="E93">
        <v>91.063999999999993</v>
      </c>
      <c r="F93">
        <f t="shared" si="11"/>
        <v>0.29321531433504744</v>
      </c>
      <c r="G93">
        <f t="shared" si="18"/>
        <v>905.83035860752204</v>
      </c>
      <c r="H93">
        <f t="shared" si="16"/>
        <v>5.7295779513070846</v>
      </c>
      <c r="I93">
        <f t="shared" si="12"/>
        <v>689.81731209604516</v>
      </c>
      <c r="J93">
        <v>9.5492969999999993</v>
      </c>
      <c r="K93">
        <f t="shared" si="13"/>
        <v>696.78034161189169</v>
      </c>
    </row>
    <row r="94" spans="1:11" x14ac:dyDescent="0.25">
      <c r="A94">
        <v>21.2</v>
      </c>
      <c r="B94">
        <f t="shared" si="14"/>
        <v>212</v>
      </c>
      <c r="C94">
        <f t="shared" si="15"/>
        <v>3.7000980142279785</v>
      </c>
      <c r="D94">
        <f t="shared" si="10"/>
        <v>0.74001960284559565</v>
      </c>
      <c r="E94">
        <v>91.134</v>
      </c>
      <c r="F94">
        <f t="shared" si="11"/>
        <v>0.2960078411382383</v>
      </c>
      <c r="G94">
        <f t="shared" si="18"/>
        <v>906.52666148354922</v>
      </c>
      <c r="H94">
        <f t="shared" si="16"/>
        <v>10.026761414790609</v>
      </c>
      <c r="I94">
        <f t="shared" si="12"/>
        <v>698.34702232738073</v>
      </c>
      <c r="J94">
        <v>9.5492969999999993</v>
      </c>
      <c r="K94">
        <f t="shared" si="13"/>
        <v>697.46835517516195</v>
      </c>
    </row>
    <row r="95" spans="1:11" x14ac:dyDescent="0.25">
      <c r="A95">
        <v>21.4</v>
      </c>
      <c r="B95">
        <f t="shared" si="14"/>
        <v>214</v>
      </c>
      <c r="C95">
        <f t="shared" si="15"/>
        <v>3.7350045992678651</v>
      </c>
      <c r="D95">
        <f t="shared" si="10"/>
        <v>0.74700091985357298</v>
      </c>
      <c r="E95">
        <v>91.203999999999994</v>
      </c>
      <c r="F95">
        <f t="shared" si="11"/>
        <v>0.29880036794142922</v>
      </c>
      <c r="G95">
        <f t="shared" si="18"/>
        <v>907.22296435957617</v>
      </c>
      <c r="H95">
        <f t="shared" si="16"/>
        <v>10.026761414788416</v>
      </c>
      <c r="I95">
        <f t="shared" si="12"/>
        <v>699.0433252034037</v>
      </c>
      <c r="J95">
        <v>9.5492969999999993</v>
      </c>
      <c r="K95">
        <f t="shared" si="13"/>
        <v>698.15636873843209</v>
      </c>
    </row>
    <row r="96" spans="1:11" x14ac:dyDescent="0.25">
      <c r="A96">
        <v>21.7</v>
      </c>
      <c r="B96">
        <f t="shared" si="14"/>
        <v>217</v>
      </c>
      <c r="C96">
        <f t="shared" si="15"/>
        <v>3.7873644768276948</v>
      </c>
      <c r="D96">
        <f t="shared" si="10"/>
        <v>0.75747289536553897</v>
      </c>
      <c r="E96">
        <v>91.293000000000006</v>
      </c>
      <c r="F96">
        <f t="shared" si="11"/>
        <v>0.30298915814621558</v>
      </c>
      <c r="G96">
        <f t="shared" si="18"/>
        <v>908.10826373052498</v>
      </c>
      <c r="H96">
        <f t="shared" si="16"/>
        <v>8.4988739611084263</v>
      </c>
      <c r="I96">
        <f t="shared" si="12"/>
        <v>697.09036142255115</v>
      </c>
      <c r="J96">
        <v>9.5492969999999993</v>
      </c>
      <c r="K96">
        <f t="shared" si="13"/>
        <v>699.06902287601883</v>
      </c>
    </row>
    <row r="97" spans="1:11" x14ac:dyDescent="0.25">
      <c r="A97">
        <v>22</v>
      </c>
      <c r="B97">
        <f t="shared" si="14"/>
        <v>220</v>
      </c>
      <c r="C97">
        <f t="shared" si="15"/>
        <v>3.839724354387525</v>
      </c>
      <c r="D97">
        <f t="shared" si="10"/>
        <v>0.76794487087750496</v>
      </c>
      <c r="E97">
        <v>91.385000000000005</v>
      </c>
      <c r="F97">
        <f t="shared" si="11"/>
        <v>0.30717794835100204</v>
      </c>
      <c r="G97">
        <f t="shared" si="18"/>
        <v>909.02340465330337</v>
      </c>
      <c r="H97">
        <f t="shared" si="16"/>
        <v>8.7853528586724909</v>
      </c>
      <c r="I97">
        <f t="shared" si="12"/>
        <v>698.54513707424792</v>
      </c>
      <c r="J97">
        <v>9.5492969999999993</v>
      </c>
      <c r="K97">
        <f t="shared" si="13"/>
        <v>700.00405817747753</v>
      </c>
    </row>
    <row r="98" spans="1:11" x14ac:dyDescent="0.25">
      <c r="A98">
        <v>22.2</v>
      </c>
      <c r="B98">
        <f t="shared" si="14"/>
        <v>222</v>
      </c>
      <c r="C98">
        <f t="shared" si="15"/>
        <v>3.8746309394274117</v>
      </c>
      <c r="D98">
        <f t="shared" si="10"/>
        <v>0.77492618788548229</v>
      </c>
      <c r="E98">
        <v>91.451999999999998</v>
      </c>
      <c r="F98">
        <f t="shared" si="11"/>
        <v>0.30997047515419296</v>
      </c>
      <c r="G98">
        <f t="shared" si="18"/>
        <v>909.68986597750063</v>
      </c>
      <c r="H98">
        <f t="shared" si="16"/>
        <v>9.5970430684402821</v>
      </c>
      <c r="I98">
        <f t="shared" si="12"/>
        <v>700.76170122959888</v>
      </c>
      <c r="J98">
        <v>9.5492969999999993</v>
      </c>
      <c r="K98">
        <f t="shared" si="13"/>
        <v>700.6696905768755</v>
      </c>
    </row>
    <row r="99" spans="1:11" x14ac:dyDescent="0.25">
      <c r="A99">
        <v>22.4</v>
      </c>
      <c r="B99">
        <f t="shared" si="14"/>
        <v>224</v>
      </c>
      <c r="C99">
        <f t="shared" si="15"/>
        <v>3.9095375244672983</v>
      </c>
      <c r="D99">
        <f t="shared" si="10"/>
        <v>0.78190750489345962</v>
      </c>
      <c r="E99">
        <v>91.51</v>
      </c>
      <c r="F99">
        <f t="shared" si="11"/>
        <v>0.31276300195738388</v>
      </c>
      <c r="G99">
        <f t="shared" si="18"/>
        <v>910.26680264620882</v>
      </c>
      <c r="H99">
        <f t="shared" si="16"/>
        <v>8.3078880293979189</v>
      </c>
      <c r="I99">
        <f t="shared" si="12"/>
        <v>698.85432870848592</v>
      </c>
      <c r="J99">
        <v>9.5492969999999993</v>
      </c>
      <c r="K99">
        <f t="shared" si="13"/>
        <v>701.26817948465668</v>
      </c>
    </row>
    <row r="100" spans="1:11" x14ac:dyDescent="0.25">
      <c r="A100">
        <v>22.7</v>
      </c>
      <c r="B100">
        <f t="shared" si="14"/>
        <v>227</v>
      </c>
      <c r="C100">
        <f t="shared" si="15"/>
        <v>3.9618974020271276</v>
      </c>
      <c r="D100">
        <f t="shared" si="10"/>
        <v>0.7923794804054255</v>
      </c>
      <c r="E100">
        <v>91.602999999999994</v>
      </c>
      <c r="F100">
        <f t="shared" si="11"/>
        <v>0.31695179216217023</v>
      </c>
      <c r="G100">
        <f t="shared" si="18"/>
        <v>911.19189075293036</v>
      </c>
      <c r="H100">
        <f t="shared" si="16"/>
        <v>8.8808458245268209</v>
      </c>
      <c r="I100">
        <f t="shared" si="12"/>
        <v>700.8935014168469</v>
      </c>
      <c r="J100">
        <v>9.5492969999999993</v>
      </c>
      <c r="K100">
        <f t="shared" si="13"/>
        <v>702.21067517407278</v>
      </c>
    </row>
    <row r="101" spans="1:11" x14ac:dyDescent="0.25">
      <c r="A101">
        <v>23</v>
      </c>
      <c r="B101">
        <f t="shared" si="14"/>
        <v>230</v>
      </c>
      <c r="C101">
        <f t="shared" si="15"/>
        <v>4.0142572795869578</v>
      </c>
      <c r="D101">
        <f t="shared" si="10"/>
        <v>0.8028514559173916</v>
      </c>
      <c r="E101">
        <v>91.694999999999993</v>
      </c>
      <c r="F101">
        <f t="shared" si="11"/>
        <v>0.32114058236695664</v>
      </c>
      <c r="G101">
        <f t="shared" si="18"/>
        <v>912.10703167570875</v>
      </c>
      <c r="H101">
        <f t="shared" si="16"/>
        <v>8.7853528586723986</v>
      </c>
      <c r="I101">
        <f t="shared" si="12"/>
        <v>701.62047477670046</v>
      </c>
      <c r="J101">
        <v>9.5492969999999993</v>
      </c>
      <c r="K101">
        <f t="shared" si="13"/>
        <v>703.14571047553147</v>
      </c>
    </row>
    <row r="102" spans="1:11" x14ac:dyDescent="0.25">
      <c r="A102">
        <v>23.2</v>
      </c>
      <c r="B102">
        <f t="shared" si="14"/>
        <v>232</v>
      </c>
      <c r="C102">
        <f t="shared" si="15"/>
        <v>4.0491638646268449</v>
      </c>
      <c r="D102">
        <f t="shared" si="10"/>
        <v>0.80983277292536893</v>
      </c>
      <c r="E102">
        <v>91.757000000000005</v>
      </c>
      <c r="F102">
        <f t="shared" si="11"/>
        <v>0.32393310917014762</v>
      </c>
      <c r="G102">
        <f t="shared" si="18"/>
        <v>912.7237570801899</v>
      </c>
      <c r="H102">
        <f t="shared" si="16"/>
        <v>8.880845824529441</v>
      </c>
      <c r="I102">
        <f t="shared" si="12"/>
        <v>702.42785454009766</v>
      </c>
      <c r="J102">
        <v>9.5492969999999993</v>
      </c>
      <c r="K102">
        <f t="shared" si="13"/>
        <v>703.77404093514247</v>
      </c>
    </row>
    <row r="103" spans="1:11" x14ac:dyDescent="0.25">
      <c r="A103">
        <v>23.4</v>
      </c>
      <c r="B103">
        <f t="shared" si="14"/>
        <v>234</v>
      </c>
      <c r="C103">
        <f t="shared" si="15"/>
        <v>4.0840704496667311</v>
      </c>
      <c r="D103">
        <f t="shared" si="10"/>
        <v>0.81681408993334625</v>
      </c>
      <c r="E103">
        <v>91.819000000000003</v>
      </c>
      <c r="F103">
        <f t="shared" si="11"/>
        <v>0.32672563597333848</v>
      </c>
      <c r="G103">
        <f t="shared" si="18"/>
        <v>913.34048248467104</v>
      </c>
      <c r="H103">
        <f t="shared" si="16"/>
        <v>8.8808458245274053</v>
      </c>
      <c r="I103">
        <f t="shared" si="12"/>
        <v>703.04457994457459</v>
      </c>
      <c r="J103">
        <v>9.5492969999999993</v>
      </c>
      <c r="K103">
        <f t="shared" si="13"/>
        <v>704.40237139475323</v>
      </c>
    </row>
    <row r="104" spans="1:11" x14ac:dyDescent="0.25">
      <c r="A104">
        <v>23.7</v>
      </c>
      <c r="B104">
        <f t="shared" si="14"/>
        <v>237</v>
      </c>
      <c r="C104">
        <f t="shared" si="15"/>
        <v>4.1364303272265612</v>
      </c>
      <c r="D104">
        <f t="shared" si="10"/>
        <v>0.82728606544531225</v>
      </c>
      <c r="E104">
        <v>91.911000000000001</v>
      </c>
      <c r="F104">
        <f t="shared" si="11"/>
        <v>0.33091442617812489</v>
      </c>
      <c r="G104">
        <f t="shared" si="18"/>
        <v>914.25562340744943</v>
      </c>
      <c r="H104">
        <f t="shared" si="16"/>
        <v>8.7853528586724909</v>
      </c>
      <c r="I104">
        <f t="shared" si="12"/>
        <v>703.76575078046028</v>
      </c>
      <c r="J104">
        <v>9.5492969999999993</v>
      </c>
      <c r="K104">
        <f t="shared" si="13"/>
        <v>705.33740669621216</v>
      </c>
    </row>
    <row r="105" spans="1:11" x14ac:dyDescent="0.25">
      <c r="A105">
        <v>24</v>
      </c>
      <c r="B105">
        <f t="shared" si="14"/>
        <v>240</v>
      </c>
      <c r="C105">
        <f t="shared" si="15"/>
        <v>4.1887902047863905</v>
      </c>
      <c r="D105">
        <f t="shared" si="10"/>
        <v>0.83775804095727813</v>
      </c>
      <c r="E105">
        <v>92.001999999999995</v>
      </c>
      <c r="F105">
        <f t="shared" si="11"/>
        <v>0.33510321638291124</v>
      </c>
      <c r="G105">
        <f t="shared" si="18"/>
        <v>915.16081714628444</v>
      </c>
      <c r="H105">
        <f t="shared" si="16"/>
        <v>8.6898598928169903</v>
      </c>
      <c r="I105">
        <f t="shared" si="12"/>
        <v>704.47448763641535</v>
      </c>
      <c r="J105">
        <v>9.5492969999999993</v>
      </c>
      <c r="K105">
        <f t="shared" si="13"/>
        <v>706.26498160971335</v>
      </c>
    </row>
    <row r="106" spans="1:11" x14ac:dyDescent="0.25">
      <c r="A106">
        <v>24.2</v>
      </c>
      <c r="B106">
        <f t="shared" si="14"/>
        <v>242</v>
      </c>
      <c r="C106">
        <f t="shared" si="15"/>
        <v>4.2236967898262776</v>
      </c>
      <c r="D106">
        <f t="shared" si="10"/>
        <v>0.84473935796525557</v>
      </c>
      <c r="E106">
        <v>92.066000000000003</v>
      </c>
      <c r="F106">
        <f t="shared" si="11"/>
        <v>0.33789574318610222</v>
      </c>
      <c r="G106">
        <f t="shared" si="18"/>
        <v>915.79743691865212</v>
      </c>
      <c r="H106">
        <f t="shared" si="16"/>
        <v>9.1673247220940386</v>
      </c>
      <c r="I106">
        <f t="shared" si="12"/>
        <v>706.10582580311018</v>
      </c>
      <c r="J106">
        <v>9.5492969999999993</v>
      </c>
      <c r="K106">
        <f t="shared" si="13"/>
        <v>706.90823284523913</v>
      </c>
    </row>
    <row r="107" spans="1:11" x14ac:dyDescent="0.25">
      <c r="A107">
        <v>24.4</v>
      </c>
      <c r="B107">
        <f t="shared" si="14"/>
        <v>244</v>
      </c>
      <c r="C107">
        <f t="shared" si="15"/>
        <v>4.2586033748661638</v>
      </c>
      <c r="D107">
        <f t="shared" si="10"/>
        <v>0.85172067497323278</v>
      </c>
      <c r="E107">
        <v>92.125</v>
      </c>
      <c r="F107">
        <f t="shared" si="11"/>
        <v>0.34068826998929314</v>
      </c>
      <c r="G107">
        <f t="shared" si="18"/>
        <v>916.38432077130346</v>
      </c>
      <c r="H107">
        <f t="shared" si="16"/>
        <v>8.4511274781794068</v>
      </c>
      <c r="I107">
        <f t="shared" si="12"/>
        <v>705.18819808434375</v>
      </c>
      <c r="J107">
        <v>9.5492969999999993</v>
      </c>
      <c r="K107">
        <f t="shared" si="13"/>
        <v>707.51418214097771</v>
      </c>
    </row>
    <row r="108" spans="1:11" x14ac:dyDescent="0.25">
      <c r="A108">
        <v>24.7</v>
      </c>
      <c r="B108">
        <f t="shared" si="14"/>
        <v>247</v>
      </c>
      <c r="C108">
        <f t="shared" si="15"/>
        <v>4.310963252425994</v>
      </c>
      <c r="D108">
        <f t="shared" si="10"/>
        <v>0.86219265048519877</v>
      </c>
      <c r="E108">
        <v>92.218000000000004</v>
      </c>
      <c r="F108">
        <f t="shared" si="11"/>
        <v>0.34487706019407954</v>
      </c>
      <c r="G108">
        <f t="shared" si="18"/>
        <v>917.30940887802512</v>
      </c>
      <c r="H108">
        <f t="shared" si="16"/>
        <v>8.8808458245280839</v>
      </c>
      <c r="I108">
        <f t="shared" si="12"/>
        <v>707.02345352187331</v>
      </c>
      <c r="J108">
        <v>9.5492969999999993</v>
      </c>
      <c r="K108">
        <f t="shared" si="13"/>
        <v>708.45667783039391</v>
      </c>
    </row>
    <row r="109" spans="1:11" x14ac:dyDescent="0.25">
      <c r="A109">
        <v>25</v>
      </c>
      <c r="B109">
        <f t="shared" si="14"/>
        <v>250</v>
      </c>
      <c r="C109">
        <f t="shared" si="15"/>
        <v>4.3633231299858233</v>
      </c>
      <c r="D109">
        <f t="shared" si="10"/>
        <v>0.87266462599716466</v>
      </c>
      <c r="E109">
        <v>92.307000000000002</v>
      </c>
      <c r="F109">
        <f t="shared" si="11"/>
        <v>0.34906585039886584</v>
      </c>
      <c r="G109">
        <f t="shared" si="18"/>
        <v>918.19470824897382</v>
      </c>
      <c r="H109">
        <f t="shared" si="16"/>
        <v>8.4988739611071598</v>
      </c>
      <c r="I109">
        <f t="shared" si="12"/>
        <v>707.08976808149419</v>
      </c>
      <c r="J109">
        <v>9.5492969999999993</v>
      </c>
      <c r="K109">
        <f t="shared" si="13"/>
        <v>709.36933196798032</v>
      </c>
    </row>
    <row r="110" spans="1:11" x14ac:dyDescent="0.25">
      <c r="A110">
        <v>25.2</v>
      </c>
      <c r="B110">
        <f t="shared" si="14"/>
        <v>252</v>
      </c>
      <c r="C110">
        <f t="shared" si="15"/>
        <v>4.3982297150257104</v>
      </c>
      <c r="D110">
        <f t="shared" si="10"/>
        <v>0.87964594300514209</v>
      </c>
      <c r="E110">
        <v>92.37</v>
      </c>
      <c r="F110">
        <f t="shared" si="11"/>
        <v>0.35185837720205682</v>
      </c>
      <c r="G110">
        <f t="shared" si="18"/>
        <v>918.82138083739812</v>
      </c>
      <c r="H110">
        <f t="shared" si="16"/>
        <v>9.0240852733106518</v>
      </c>
      <c r="I110">
        <f t="shared" si="12"/>
        <v>708.85622216341574</v>
      </c>
      <c r="J110">
        <v>9.5492969999999993</v>
      </c>
      <c r="K110">
        <f t="shared" si="13"/>
        <v>710.00512281554859</v>
      </c>
    </row>
    <row r="111" spans="1:11" x14ac:dyDescent="0.25">
      <c r="A111">
        <v>25.4</v>
      </c>
      <c r="B111">
        <f t="shared" si="14"/>
        <v>254</v>
      </c>
      <c r="C111">
        <f t="shared" si="15"/>
        <v>4.4331363000655974</v>
      </c>
      <c r="D111">
        <f t="shared" si="10"/>
        <v>0.88662726001311953</v>
      </c>
      <c r="E111">
        <v>92.43</v>
      </c>
      <c r="F111">
        <f t="shared" si="11"/>
        <v>0.35465090400524779</v>
      </c>
      <c r="G111">
        <f t="shared" si="18"/>
        <v>919.41821187399285</v>
      </c>
      <c r="H111">
        <f t="shared" si="16"/>
        <v>8.5943669269625254</v>
      </c>
      <c r="I111">
        <f t="shared" si="12"/>
        <v>708.5130443173739</v>
      </c>
      <c r="J111">
        <v>9.5492969999999993</v>
      </c>
      <c r="K111">
        <f t="shared" si="13"/>
        <v>710.61853249924468</v>
      </c>
    </row>
    <row r="112" spans="1:11" x14ac:dyDescent="0.25">
      <c r="A112">
        <v>25.7</v>
      </c>
      <c r="B112">
        <f t="shared" si="14"/>
        <v>257</v>
      </c>
      <c r="C112">
        <f t="shared" si="15"/>
        <v>4.4854961776254267</v>
      </c>
      <c r="D112">
        <f t="shared" si="10"/>
        <v>0.8970992355250853</v>
      </c>
      <c r="E112">
        <v>92.525000000000006</v>
      </c>
      <c r="F112">
        <f t="shared" si="11"/>
        <v>0.35883969421003414</v>
      </c>
      <c r="G112">
        <f t="shared" si="18"/>
        <v>920.36319434860093</v>
      </c>
      <c r="H112">
        <f t="shared" si="16"/>
        <v>9.0718317562381063</v>
      </c>
      <c r="I112">
        <f t="shared" si="12"/>
        <v>710.51077042597501</v>
      </c>
      <c r="J112">
        <v>9.5492969999999993</v>
      </c>
      <c r="K112">
        <f t="shared" si="13"/>
        <v>711.57594896457579</v>
      </c>
    </row>
    <row r="113" spans="1:11" x14ac:dyDescent="0.25">
      <c r="A113">
        <v>26</v>
      </c>
      <c r="B113">
        <f t="shared" si="14"/>
        <v>260</v>
      </c>
      <c r="C113">
        <f t="shared" si="15"/>
        <v>4.5378560551852569</v>
      </c>
      <c r="D113">
        <f t="shared" si="10"/>
        <v>0.90757121103705141</v>
      </c>
      <c r="E113">
        <v>92.617000000000004</v>
      </c>
      <c r="F113">
        <f t="shared" si="11"/>
        <v>0.36302848441482055</v>
      </c>
      <c r="G113">
        <f t="shared" si="18"/>
        <v>921.27833527137932</v>
      </c>
      <c r="H113">
        <f t="shared" si="16"/>
        <v>8.7853528586723986</v>
      </c>
      <c r="I113">
        <f t="shared" si="12"/>
        <v>710.78680478039928</v>
      </c>
      <c r="J113">
        <v>9.5492969999999993</v>
      </c>
      <c r="K113">
        <f t="shared" si="13"/>
        <v>712.51098426603448</v>
      </c>
    </row>
    <row r="114" spans="1:11" x14ac:dyDescent="0.25">
      <c r="A114">
        <v>26.2</v>
      </c>
      <c r="B114">
        <f t="shared" si="14"/>
        <v>262</v>
      </c>
      <c r="C114">
        <f t="shared" si="15"/>
        <v>4.572762640225144</v>
      </c>
      <c r="D114">
        <f t="shared" si="10"/>
        <v>0.91455252804502885</v>
      </c>
      <c r="E114">
        <v>92.671000000000006</v>
      </c>
      <c r="F114">
        <f t="shared" si="11"/>
        <v>0.36582101121801153</v>
      </c>
      <c r="G114">
        <f t="shared" si="18"/>
        <v>921.81548320431443</v>
      </c>
      <c r="H114">
        <f t="shared" si="16"/>
        <v>7.7349302342662725</v>
      </c>
      <c r="I114">
        <f t="shared" si="12"/>
        <v>708.95320720686232</v>
      </c>
      <c r="J114">
        <v>9.5492969999999993</v>
      </c>
      <c r="K114">
        <f t="shared" si="13"/>
        <v>713.07963162198587</v>
      </c>
    </row>
    <row r="115" spans="1:11" x14ac:dyDescent="0.25">
      <c r="A115">
        <v>26.4</v>
      </c>
      <c r="B115">
        <f t="shared" si="14"/>
        <v>264</v>
      </c>
      <c r="C115">
        <f t="shared" si="15"/>
        <v>4.6076692252650302</v>
      </c>
      <c r="D115">
        <f t="shared" si="10"/>
        <v>0.92153384505300606</v>
      </c>
      <c r="E115">
        <v>92.733999999999995</v>
      </c>
      <c r="F115">
        <f t="shared" si="11"/>
        <v>0.36861353802120245</v>
      </c>
      <c r="G115">
        <f t="shared" si="18"/>
        <v>922.44215579273873</v>
      </c>
      <c r="H115">
        <f t="shared" si="16"/>
        <v>9.0240852733089039</v>
      </c>
      <c r="I115">
        <f t="shared" si="12"/>
        <v>712.51181226255358</v>
      </c>
      <c r="J115">
        <v>9.5492969999999993</v>
      </c>
      <c r="K115">
        <f t="shared" si="13"/>
        <v>713.71542246955403</v>
      </c>
    </row>
    <row r="116" spans="1:11" x14ac:dyDescent="0.25">
      <c r="A116">
        <v>26.7</v>
      </c>
      <c r="B116">
        <f t="shared" si="14"/>
        <v>267</v>
      </c>
      <c r="C116">
        <f t="shared" si="15"/>
        <v>4.6600291028248595</v>
      </c>
      <c r="D116">
        <f t="shared" si="10"/>
        <v>0.93200582056497194</v>
      </c>
      <c r="E116">
        <v>92.873000000000005</v>
      </c>
      <c r="F116">
        <f t="shared" si="11"/>
        <v>0.3728023282259888</v>
      </c>
      <c r="G116">
        <f t="shared" si="18"/>
        <v>923.82481436084959</v>
      </c>
      <c r="H116">
        <f t="shared" si="16"/>
        <v>13.273522253865149</v>
      </c>
      <c r="I116">
        <f t="shared" si="12"/>
        <v>723.63276391110594</v>
      </c>
      <c r="J116">
        <v>9.5492969999999993</v>
      </c>
      <c r="K116">
        <f t="shared" si="13"/>
        <v>715.0010960050123</v>
      </c>
    </row>
    <row r="117" spans="1:11" x14ac:dyDescent="0.25">
      <c r="A117">
        <v>27</v>
      </c>
      <c r="B117">
        <f t="shared" si="14"/>
        <v>270</v>
      </c>
      <c r="C117">
        <f t="shared" si="15"/>
        <v>4.7123889803846897</v>
      </c>
      <c r="D117">
        <f t="shared" si="10"/>
        <v>0.94247779607693793</v>
      </c>
      <c r="E117">
        <v>92.93</v>
      </c>
      <c r="F117">
        <f t="shared" si="11"/>
        <v>0.37699111843077515</v>
      </c>
      <c r="G117">
        <f t="shared" si="18"/>
        <v>924.3918038456145</v>
      </c>
      <c r="H117">
        <f t="shared" si="16"/>
        <v>5.4430990537430191</v>
      </c>
      <c r="I117">
        <f t="shared" si="12"/>
        <v>706.05111629142107</v>
      </c>
      <c r="J117">
        <v>9.5492969999999993</v>
      </c>
      <c r="K117">
        <f t="shared" si="13"/>
        <v>715.67501772796095</v>
      </c>
    </row>
    <row r="118" spans="1:11" x14ac:dyDescent="0.25">
      <c r="A118">
        <v>27.2</v>
      </c>
      <c r="B118">
        <f t="shared" si="14"/>
        <v>272</v>
      </c>
      <c r="C118">
        <f t="shared" si="15"/>
        <v>4.7472955654245768</v>
      </c>
      <c r="D118">
        <f t="shared" si="10"/>
        <v>0.94945911308491537</v>
      </c>
      <c r="E118">
        <v>92.932000000000002</v>
      </c>
      <c r="F118">
        <f t="shared" si="11"/>
        <v>0.37978364523396613</v>
      </c>
      <c r="G118">
        <f t="shared" si="18"/>
        <v>924.41169821350093</v>
      </c>
      <c r="H118">
        <f t="shared" si="16"/>
        <v>0.28647889756473899</v>
      </c>
      <c r="I118">
        <f t="shared" si="12"/>
        <v>693.98518216826471</v>
      </c>
      <c r="J118">
        <v>9.5492969999999993</v>
      </c>
      <c r="K118">
        <f t="shared" si="13"/>
        <v>715.85572491012579</v>
      </c>
    </row>
    <row r="119" spans="1:11" x14ac:dyDescent="0.25">
      <c r="A119">
        <v>27.4</v>
      </c>
      <c r="B119">
        <f t="shared" si="14"/>
        <v>274</v>
      </c>
      <c r="C119">
        <f t="shared" si="15"/>
        <v>4.782202150464463</v>
      </c>
      <c r="D119">
        <f t="shared" si="10"/>
        <v>0.95644043009289259</v>
      </c>
      <c r="E119">
        <v>93.031000000000006</v>
      </c>
      <c r="F119">
        <f t="shared" si="11"/>
        <v>0.38257617203715705</v>
      </c>
      <c r="G119">
        <f t="shared" si="18"/>
        <v>925.39646942388208</v>
      </c>
      <c r="H119">
        <f t="shared" si="16"/>
        <v>14.180705429488619</v>
      </c>
      <c r="I119">
        <f t="shared" si="12"/>
        <v>727.77576602346619</v>
      </c>
      <c r="J119">
        <v>9.5492969999999993</v>
      </c>
      <c r="K119">
        <f t="shared" si="13"/>
        <v>716.76008972416162</v>
      </c>
    </row>
    <row r="120" spans="1:11" x14ac:dyDescent="0.25">
      <c r="A120">
        <v>27.7</v>
      </c>
      <c r="B120">
        <f t="shared" si="14"/>
        <v>277</v>
      </c>
      <c r="C120">
        <f t="shared" si="15"/>
        <v>4.8345620280242931</v>
      </c>
      <c r="D120">
        <f t="shared" si="10"/>
        <v>0.96691240560485858</v>
      </c>
      <c r="E120">
        <v>93.120500000000007</v>
      </c>
      <c r="F120">
        <f t="shared" si="11"/>
        <v>0.38676496224194346</v>
      </c>
      <c r="G120">
        <f t="shared" si="18"/>
        <v>926.28674238680242</v>
      </c>
      <c r="H120">
        <f t="shared" si="16"/>
        <v>8.5466204440348648</v>
      </c>
      <c r="I120">
        <f t="shared" si="12"/>
        <v>715.26552435084545</v>
      </c>
      <c r="J120">
        <v>9.5492969999999993</v>
      </c>
      <c r="K120">
        <f t="shared" si="13"/>
        <v>717.67647405572689</v>
      </c>
    </row>
    <row r="121" spans="1:11" x14ac:dyDescent="0.25">
      <c r="A121">
        <v>28</v>
      </c>
      <c r="B121">
        <f t="shared" si="14"/>
        <v>280</v>
      </c>
      <c r="C121">
        <f t="shared" si="15"/>
        <v>4.8869219055841224</v>
      </c>
      <c r="D121">
        <f t="shared" si="10"/>
        <v>0.97738438111682446</v>
      </c>
      <c r="E121">
        <v>93.21</v>
      </c>
      <c r="F121">
        <f t="shared" si="11"/>
        <v>0.39095375244672981</v>
      </c>
      <c r="G121">
        <f t="shared" si="18"/>
        <v>927.17701534972252</v>
      </c>
      <c r="H121">
        <f t="shared" si="16"/>
        <v>8.5466204440335982</v>
      </c>
      <c r="I121">
        <f t="shared" si="12"/>
        <v>716.15579731376249</v>
      </c>
      <c r="J121">
        <v>9.5492969999999993</v>
      </c>
      <c r="K121">
        <f t="shared" si="13"/>
        <v>718.59285838729193</v>
      </c>
    </row>
    <row r="122" spans="1:11" x14ac:dyDescent="0.25">
      <c r="A122">
        <v>28.2</v>
      </c>
      <c r="B122">
        <f t="shared" si="14"/>
        <v>282</v>
      </c>
      <c r="C122">
        <f t="shared" si="15"/>
        <v>4.9218284906240086</v>
      </c>
      <c r="D122">
        <f t="shared" si="10"/>
        <v>0.98436569812480168</v>
      </c>
      <c r="E122">
        <v>93.3</v>
      </c>
      <c r="F122">
        <f t="shared" si="11"/>
        <v>0.39374627924992073</v>
      </c>
      <c r="G122">
        <f t="shared" si="18"/>
        <v>928.07226190461449</v>
      </c>
      <c r="H122">
        <f t="shared" si="16"/>
        <v>12.891550390444198</v>
      </c>
      <c r="I122">
        <f t="shared" si="12"/>
        <v>727.61163748840249</v>
      </c>
      <c r="J122">
        <v>9.5492969999999993</v>
      </c>
      <c r="K122">
        <f t="shared" si="13"/>
        <v>719.43007970971087</v>
      </c>
    </row>
    <row r="123" spans="1:11" x14ac:dyDescent="0.25">
      <c r="A123">
        <v>28.4</v>
      </c>
      <c r="B123">
        <f t="shared" si="14"/>
        <v>284</v>
      </c>
      <c r="C123">
        <f t="shared" si="15"/>
        <v>4.9567350756638957</v>
      </c>
      <c r="D123">
        <f t="shared" si="10"/>
        <v>0.99134701513277912</v>
      </c>
      <c r="E123">
        <v>93.37</v>
      </c>
      <c r="F123">
        <f t="shared" si="11"/>
        <v>0.3965388060531117</v>
      </c>
      <c r="G123">
        <f t="shared" si="18"/>
        <v>928.76856478064167</v>
      </c>
      <c r="H123">
        <f t="shared" si="16"/>
        <v>10.026761414790291</v>
      </c>
      <c r="I123">
        <f t="shared" si="12"/>
        <v>721.29517568444339</v>
      </c>
      <c r="J123">
        <v>9.5492969999999993</v>
      </c>
      <c r="K123">
        <f t="shared" si="13"/>
        <v>720.11809327298124</v>
      </c>
    </row>
    <row r="124" spans="1:11" x14ac:dyDescent="0.25">
      <c r="A124">
        <v>28.7</v>
      </c>
      <c r="B124">
        <f t="shared" si="14"/>
        <v>287</v>
      </c>
      <c r="C124">
        <f t="shared" si="15"/>
        <v>5.0090949532237259</v>
      </c>
      <c r="D124">
        <f t="shared" si="10"/>
        <v>1.0018189906447452</v>
      </c>
      <c r="E124">
        <v>93.415000000000006</v>
      </c>
      <c r="F124">
        <f t="shared" si="11"/>
        <v>0.40072759625789811</v>
      </c>
      <c r="G124">
        <f t="shared" si="18"/>
        <v>929.2161880580876</v>
      </c>
      <c r="H124">
        <f t="shared" si="16"/>
        <v>4.2971834634812858</v>
      </c>
      <c r="I124">
        <f t="shared" si="12"/>
        <v>707.61779776248181</v>
      </c>
      <c r="J124">
        <v>9.5492969999999993</v>
      </c>
      <c r="K124">
        <f t="shared" si="13"/>
        <v>720.70249034044059</v>
      </c>
    </row>
    <row r="125" spans="1:11" x14ac:dyDescent="0.25">
      <c r="A125">
        <v>29</v>
      </c>
      <c r="B125">
        <f t="shared" si="14"/>
        <v>290</v>
      </c>
      <c r="C125">
        <f t="shared" si="15"/>
        <v>5.0614548307835552</v>
      </c>
      <c r="D125">
        <f t="shared" si="10"/>
        <v>1.012290966156711</v>
      </c>
      <c r="E125">
        <v>93.507000000000005</v>
      </c>
      <c r="F125">
        <f t="shared" si="11"/>
        <v>0.40491638646268441</v>
      </c>
      <c r="G125">
        <f t="shared" si="18"/>
        <v>930.13132898086599</v>
      </c>
      <c r="H125">
        <f t="shared" si="16"/>
        <v>8.7853528586726775</v>
      </c>
      <c r="I125">
        <f t="shared" si="12"/>
        <v>719.71440236946091</v>
      </c>
      <c r="J125">
        <v>9.5492969999999993</v>
      </c>
      <c r="K125">
        <f t="shared" si="13"/>
        <v>721.63752564189951</v>
      </c>
    </row>
    <row r="126" spans="1:11" x14ac:dyDescent="0.25">
      <c r="A126">
        <v>29.2</v>
      </c>
      <c r="B126">
        <f t="shared" si="14"/>
        <v>292</v>
      </c>
      <c r="C126">
        <f t="shared" si="15"/>
        <v>5.0963614158234423</v>
      </c>
      <c r="D126">
        <f t="shared" si="10"/>
        <v>1.0192722831646885</v>
      </c>
      <c r="E126">
        <v>93.566000000000003</v>
      </c>
      <c r="F126">
        <f t="shared" si="11"/>
        <v>0.40770891326587544</v>
      </c>
      <c r="G126">
        <f t="shared" si="18"/>
        <v>930.71821283351733</v>
      </c>
      <c r="H126">
        <f t="shared" si="16"/>
        <v>8.4511274781790036</v>
      </c>
      <c r="I126">
        <f t="shared" si="12"/>
        <v>719.45992024691111</v>
      </c>
      <c r="J126">
        <v>9.5492969999999993</v>
      </c>
      <c r="K126">
        <f t="shared" si="13"/>
        <v>722.24347493763798</v>
      </c>
    </row>
    <row r="127" spans="1:11" x14ac:dyDescent="0.25">
      <c r="A127">
        <v>29.4</v>
      </c>
      <c r="B127">
        <f t="shared" si="14"/>
        <v>294</v>
      </c>
      <c r="C127">
        <f t="shared" si="15"/>
        <v>5.1312680008633293</v>
      </c>
      <c r="D127">
        <f t="shared" si="10"/>
        <v>1.0262536001726659</v>
      </c>
      <c r="E127">
        <v>93.625</v>
      </c>
      <c r="F127">
        <f t="shared" si="11"/>
        <v>0.41050144006906636</v>
      </c>
      <c r="G127">
        <f t="shared" si="18"/>
        <v>931.30509668616867</v>
      </c>
      <c r="H127">
        <f t="shared" si="16"/>
        <v>8.4511274781792718</v>
      </c>
      <c r="I127">
        <f t="shared" si="12"/>
        <v>720.04680409956313</v>
      </c>
      <c r="J127">
        <v>9.5492969999999993</v>
      </c>
      <c r="K127">
        <f t="shared" si="13"/>
        <v>722.84942423337645</v>
      </c>
    </row>
    <row r="128" spans="1:11" x14ac:dyDescent="0.25">
      <c r="A128">
        <v>29.7</v>
      </c>
      <c r="B128">
        <f t="shared" si="14"/>
        <v>297</v>
      </c>
      <c r="C128">
        <f t="shared" si="15"/>
        <v>5.1836278784231586</v>
      </c>
      <c r="D128">
        <f t="shared" si="10"/>
        <v>1.0367255756846316</v>
      </c>
      <c r="E128">
        <v>93.712000000000003</v>
      </c>
      <c r="F128">
        <f t="shared" si="11"/>
        <v>0.41469023027385277</v>
      </c>
      <c r="G128">
        <f t="shared" si="18"/>
        <v>932.17050168923083</v>
      </c>
      <c r="H128">
        <f t="shared" si="16"/>
        <v>8.3078880293974162</v>
      </c>
      <c r="I128">
        <f t="shared" si="12"/>
        <v>720.54665009271343</v>
      </c>
      <c r="J128">
        <v>9.5492969999999993</v>
      </c>
      <c r="K128">
        <f t="shared" si="13"/>
        <v>723.74715759504829</v>
      </c>
    </row>
    <row r="129" spans="1:11" x14ac:dyDescent="0.25">
      <c r="A129">
        <v>30</v>
      </c>
      <c r="B129">
        <f t="shared" si="14"/>
        <v>300</v>
      </c>
      <c r="C129">
        <f t="shared" si="15"/>
        <v>5.2359877559829888</v>
      </c>
      <c r="D129">
        <f t="shared" si="10"/>
        <v>1.0471975511965979</v>
      </c>
      <c r="E129">
        <v>93.73</v>
      </c>
      <c r="F129">
        <f t="shared" si="11"/>
        <v>0.41887902047863912</v>
      </c>
      <c r="G129">
        <f t="shared" si="18"/>
        <v>932.3495510002092</v>
      </c>
      <c r="H129">
        <f t="shared" si="16"/>
        <v>1.718873385392496</v>
      </c>
      <c r="I129">
        <f t="shared" si="12"/>
        <v>703.73839602461658</v>
      </c>
      <c r="J129">
        <v>9.5492969999999993</v>
      </c>
      <c r="K129">
        <f t="shared" si="13"/>
        <v>724.13012418765697</v>
      </c>
    </row>
    <row r="130" spans="1:11" x14ac:dyDescent="0.25">
      <c r="A130">
        <v>30.2</v>
      </c>
      <c r="B130">
        <f t="shared" si="14"/>
        <v>302</v>
      </c>
      <c r="C130">
        <f t="shared" si="15"/>
        <v>5.270894341022875</v>
      </c>
      <c r="D130">
        <f t="shared" si="10"/>
        <v>1.054178868204575</v>
      </c>
      <c r="E130">
        <v>93.86</v>
      </c>
      <c r="F130">
        <f t="shared" si="11"/>
        <v>0.42167154728182998</v>
      </c>
      <c r="G130">
        <f t="shared" si="18"/>
        <v>933.64268491283087</v>
      </c>
      <c r="H130">
        <f t="shared" si="16"/>
        <v>18.621128341751671</v>
      </c>
      <c r="I130">
        <f t="shared" si="12"/>
        <v>749.04781888609023</v>
      </c>
      <c r="J130">
        <v>9.5492969999999993</v>
      </c>
      <c r="K130">
        <f t="shared" si="13"/>
        <v>725.26576102837316</v>
      </c>
    </row>
    <row r="131" spans="1:11" x14ac:dyDescent="0.25">
      <c r="A131">
        <v>30.4</v>
      </c>
      <c r="B131">
        <f t="shared" si="14"/>
        <v>304</v>
      </c>
      <c r="C131">
        <f t="shared" si="15"/>
        <v>5.3058009260627612</v>
      </c>
      <c r="D131">
        <f t="shared" si="10"/>
        <v>1.0611601852125523</v>
      </c>
      <c r="E131">
        <v>93.918000000000006</v>
      </c>
      <c r="F131">
        <f t="shared" si="11"/>
        <v>0.4244640740850209</v>
      </c>
      <c r="G131">
        <f t="shared" si="18"/>
        <v>934.21962158153906</v>
      </c>
      <c r="H131">
        <f t="shared" si="16"/>
        <v>8.3078880293979189</v>
      </c>
      <c r="I131">
        <f t="shared" si="12"/>
        <v>722.58830959706552</v>
      </c>
      <c r="J131">
        <v>9.5492969999999993</v>
      </c>
      <c r="K131">
        <f t="shared" si="13"/>
        <v>725.86424993615435</v>
      </c>
    </row>
    <row r="132" spans="1:11" x14ac:dyDescent="0.25">
      <c r="A132">
        <v>30.7</v>
      </c>
      <c r="B132">
        <f t="shared" si="14"/>
        <v>307</v>
      </c>
      <c r="C132">
        <f t="shared" si="15"/>
        <v>5.3581608036225914</v>
      </c>
      <c r="D132">
        <f t="shared" si="10"/>
        <v>1.0716321607245183</v>
      </c>
      <c r="E132">
        <v>94.007999999999996</v>
      </c>
      <c r="F132">
        <f t="shared" si="11"/>
        <v>0.42865286428980731</v>
      </c>
      <c r="G132">
        <f t="shared" si="18"/>
        <v>935.1148681364308</v>
      </c>
      <c r="H132">
        <f t="shared" si="16"/>
        <v>8.594366926961305</v>
      </c>
      <c r="I132">
        <f t="shared" si="12"/>
        <v>724.23954213163859</v>
      </c>
      <c r="J132">
        <v>9.5492969999999993</v>
      </c>
      <c r="K132">
        <f t="shared" si="13"/>
        <v>726.78436446169815</v>
      </c>
    </row>
    <row r="133" spans="1:11" x14ac:dyDescent="0.25">
      <c r="A133">
        <v>31</v>
      </c>
      <c r="B133">
        <f t="shared" si="14"/>
        <v>310</v>
      </c>
      <c r="C133">
        <f t="shared" si="15"/>
        <v>5.4105206811824216</v>
      </c>
      <c r="D133">
        <f t="shared" si="10"/>
        <v>1.0821041362364843</v>
      </c>
      <c r="E133">
        <v>94.091999999999999</v>
      </c>
      <c r="F133">
        <f t="shared" si="11"/>
        <v>0.43284165449459372</v>
      </c>
      <c r="G133">
        <f t="shared" si="18"/>
        <v>935.95043158766339</v>
      </c>
      <c r="H133">
        <f t="shared" si="16"/>
        <v>8.0214091318318186</v>
      </c>
      <c r="I133">
        <f t="shared" si="12"/>
        <v>723.54821284758657</v>
      </c>
      <c r="J133">
        <v>9.5492969999999993</v>
      </c>
      <c r="K133">
        <f t="shared" si="13"/>
        <v>727.65971665949746</v>
      </c>
    </row>
    <row r="134" spans="1:11" x14ac:dyDescent="0.25">
      <c r="A134">
        <v>31.2</v>
      </c>
      <c r="B134">
        <f t="shared" si="14"/>
        <v>312</v>
      </c>
      <c r="C134">
        <f t="shared" si="15"/>
        <v>5.4454272662223078</v>
      </c>
      <c r="D134">
        <f t="shared" si="10"/>
        <v>1.0890854532444616</v>
      </c>
      <c r="E134">
        <v>94.1</v>
      </c>
      <c r="F134">
        <f t="shared" si="11"/>
        <v>0.43563418129778464</v>
      </c>
      <c r="G134">
        <f t="shared" si="18"/>
        <v>936.03000905920919</v>
      </c>
      <c r="H134">
        <f t="shared" si="16"/>
        <v>1.1459155902610096</v>
      </c>
      <c r="I134">
        <f t="shared" si="12"/>
        <v>705.12602818469713</v>
      </c>
      <c r="J134">
        <v>9.5492969999999993</v>
      </c>
      <c r="K134">
        <f t="shared" si="13"/>
        <v>727.88518616940689</v>
      </c>
    </row>
    <row r="135" spans="1:11" x14ac:dyDescent="0.25">
      <c r="A135">
        <v>31.4</v>
      </c>
      <c r="B135">
        <f t="shared" si="14"/>
        <v>314</v>
      </c>
      <c r="C135">
        <f t="shared" si="15"/>
        <v>5.480333851262194</v>
      </c>
      <c r="D135">
        <f t="shared" si="10"/>
        <v>1.0960667702524387</v>
      </c>
      <c r="E135">
        <v>94.2</v>
      </c>
      <c r="F135">
        <f t="shared" si="11"/>
        <v>0.43842670810097556</v>
      </c>
      <c r="G135">
        <f t="shared" si="18"/>
        <v>937.02472745353361</v>
      </c>
      <c r="H135">
        <f t="shared" si="16"/>
        <v>14.323944878272238</v>
      </c>
      <c r="I135">
        <f t="shared" si="12"/>
        <v>741.81124256738542</v>
      </c>
      <c r="J135">
        <v>9.5492969999999993</v>
      </c>
      <c r="K135">
        <f t="shared" si="13"/>
        <v>728.79701137140034</v>
      </c>
    </row>
    <row r="136" spans="1:11" x14ac:dyDescent="0.25">
      <c r="A136">
        <v>31.7</v>
      </c>
      <c r="B136">
        <f t="shared" si="14"/>
        <v>317</v>
      </c>
      <c r="C136">
        <f t="shared" si="15"/>
        <v>5.532693728822025</v>
      </c>
      <c r="D136">
        <f t="shared" ref="D136:D199" si="19">C136/$C$3</f>
        <v>1.1065387457644049</v>
      </c>
      <c r="E136">
        <v>94.3</v>
      </c>
      <c r="F136">
        <f t="shared" ref="F136:F199" si="20">($C$2*C136)/$C$3</f>
        <v>0.44261549830576208</v>
      </c>
      <c r="G136">
        <f t="shared" si="18"/>
        <v>938.01944584785792</v>
      </c>
      <c r="H136">
        <f t="shared" si="16"/>
        <v>9.5492965855129626</v>
      </c>
      <c r="I136">
        <f t="shared" ref="I136:I199" si="21">(1/(2*PI()*$C$2^3)*(3*$E136+$D136*$H136))</f>
        <v>729.79172863595943</v>
      </c>
      <c r="J136">
        <f t="shared" si="17"/>
        <v>9.5492965855129626</v>
      </c>
      <c r="K136">
        <f t="shared" ref="K136:K199" si="22">(1/(2*PI()*$C$2^3)*(3*$E136+$D136*$J136))</f>
        <v>729.79172863595943</v>
      </c>
    </row>
    <row r="137" spans="1:11" x14ac:dyDescent="0.25">
      <c r="A137">
        <v>32</v>
      </c>
      <c r="B137">
        <f t="shared" ref="B137:B200" si="23">A137*C$4</f>
        <v>320</v>
      </c>
      <c r="C137">
        <f t="shared" ref="C137:C200" si="24">B137*PI()/180</f>
        <v>5.5850536063818543</v>
      </c>
      <c r="D137">
        <f t="shared" si="19"/>
        <v>1.1170107212763709</v>
      </c>
      <c r="E137">
        <v>94.373000000000005</v>
      </c>
      <c r="F137">
        <f t="shared" si="20"/>
        <v>0.44680428851054838</v>
      </c>
      <c r="G137">
        <f t="shared" si="18"/>
        <v>938.74559027571479</v>
      </c>
      <c r="H137">
        <f t="shared" ref="H137:H200" si="25">($E137-$E136)/($D137-$D136)</f>
        <v>6.9709865074257227</v>
      </c>
      <c r="I137">
        <f t="shared" si="21"/>
        <v>723.42304411630198</v>
      </c>
      <c r="J137">
        <v>9.0718320000000006</v>
      </c>
      <c r="K137">
        <f t="shared" si="22"/>
        <v>729.25872604011954</v>
      </c>
    </row>
    <row r="138" spans="1:11" x14ac:dyDescent="0.25">
      <c r="A138">
        <v>32.200000000000003</v>
      </c>
      <c r="B138">
        <f t="shared" si="23"/>
        <v>322</v>
      </c>
      <c r="C138">
        <f t="shared" si="24"/>
        <v>5.6199601914217405</v>
      </c>
      <c r="D138">
        <f t="shared" si="19"/>
        <v>1.123992038284348</v>
      </c>
      <c r="E138">
        <v>94.456000000000003</v>
      </c>
      <c r="F138">
        <f t="shared" si="20"/>
        <v>0.4495968153137393</v>
      </c>
      <c r="G138">
        <f t="shared" si="18"/>
        <v>939.571206543004</v>
      </c>
      <c r="H138">
        <f t="shared" si="25"/>
        <v>11.888874248964715</v>
      </c>
      <c r="I138">
        <f t="shared" si="21"/>
        <v>737.90945966564402</v>
      </c>
      <c r="J138">
        <v>9.0718320000000006</v>
      </c>
      <c r="K138">
        <f t="shared" si="22"/>
        <v>730.03543532391973</v>
      </c>
    </row>
    <row r="139" spans="1:11" x14ac:dyDescent="0.25">
      <c r="A139">
        <v>32.4</v>
      </c>
      <c r="B139">
        <f t="shared" si="23"/>
        <v>324</v>
      </c>
      <c r="C139">
        <f t="shared" si="24"/>
        <v>5.6548667764616276</v>
      </c>
      <c r="D139">
        <f t="shared" si="19"/>
        <v>1.1309733552923256</v>
      </c>
      <c r="E139">
        <v>94.501000000000005</v>
      </c>
      <c r="F139">
        <f t="shared" si="20"/>
        <v>0.45238934211693022</v>
      </c>
      <c r="G139">
        <f t="shared" si="18"/>
        <v>940.01882982044992</v>
      </c>
      <c r="H139">
        <f t="shared" si="25"/>
        <v>6.4457751952217919</v>
      </c>
      <c r="I139">
        <f t="shared" si="21"/>
        <v>723.14286510189879</v>
      </c>
      <c r="J139">
        <v>9.0718320000000006</v>
      </c>
      <c r="K139">
        <f t="shared" si="22"/>
        <v>730.52864986533757</v>
      </c>
    </row>
    <row r="140" spans="1:11" x14ac:dyDescent="0.25">
      <c r="A140">
        <v>32.700000000000003</v>
      </c>
      <c r="B140">
        <f t="shared" si="23"/>
        <v>327</v>
      </c>
      <c r="C140">
        <f t="shared" si="24"/>
        <v>5.7072266540214578</v>
      </c>
      <c r="D140">
        <f t="shared" si="19"/>
        <v>1.1414453308042916</v>
      </c>
      <c r="E140">
        <v>94.587000000000003</v>
      </c>
      <c r="F140">
        <f t="shared" si="20"/>
        <v>0.45657813232171662</v>
      </c>
      <c r="G140">
        <f t="shared" si="18"/>
        <v>940.87428763956893</v>
      </c>
      <c r="H140">
        <f t="shared" si="25"/>
        <v>8.2123950635416474</v>
      </c>
      <c r="I140">
        <f t="shared" si="21"/>
        <v>728.96694130066737</v>
      </c>
      <c r="J140">
        <v>9.0718320000000006</v>
      </c>
      <c r="K140">
        <f t="shared" si="22"/>
        <v>731.4064888546767</v>
      </c>
    </row>
    <row r="141" spans="1:11" x14ac:dyDescent="0.25">
      <c r="A141">
        <v>33</v>
      </c>
      <c r="B141">
        <f t="shared" si="23"/>
        <v>330</v>
      </c>
      <c r="C141">
        <f t="shared" si="24"/>
        <v>5.7595865315812871</v>
      </c>
      <c r="D141">
        <f t="shared" si="19"/>
        <v>1.1519173063162573</v>
      </c>
      <c r="E141">
        <v>94.673000000000002</v>
      </c>
      <c r="F141">
        <f t="shared" si="20"/>
        <v>0.46076692252650303</v>
      </c>
      <c r="G141">
        <f t="shared" si="18"/>
        <v>941.72974545868783</v>
      </c>
      <c r="H141">
        <f t="shared" si="25"/>
        <v>8.2123950635418215</v>
      </c>
      <c r="I141">
        <f t="shared" si="21"/>
        <v>729.82239911978672</v>
      </c>
      <c r="J141">
        <v>9.0718320000000006</v>
      </c>
      <c r="K141">
        <f t="shared" si="22"/>
        <v>732.28432784401593</v>
      </c>
    </row>
    <row r="142" spans="1:11" x14ac:dyDescent="0.25">
      <c r="A142">
        <v>33.200000000000003</v>
      </c>
      <c r="B142">
        <f t="shared" si="23"/>
        <v>332</v>
      </c>
      <c r="C142">
        <f t="shared" si="24"/>
        <v>5.7944931166211742</v>
      </c>
      <c r="D142">
        <f t="shared" si="19"/>
        <v>1.1588986233242349</v>
      </c>
      <c r="E142">
        <v>94.688000000000002</v>
      </c>
      <c r="F142">
        <f t="shared" si="20"/>
        <v>0.46355944932969395</v>
      </c>
      <c r="G142">
        <f t="shared" si="18"/>
        <v>941.87895321783651</v>
      </c>
      <c r="H142">
        <f t="shared" si="25"/>
        <v>2.1485917317405971</v>
      </c>
      <c r="I142">
        <f t="shared" si="21"/>
        <v>712.60133691804651</v>
      </c>
      <c r="J142">
        <v>9.0718320000000006</v>
      </c>
      <c r="K142">
        <f t="shared" si="22"/>
        <v>732.55373074671081</v>
      </c>
    </row>
    <row r="143" spans="1:11" x14ac:dyDescent="0.25">
      <c r="A143">
        <v>33.4</v>
      </c>
      <c r="B143">
        <f t="shared" si="23"/>
        <v>334</v>
      </c>
      <c r="C143">
        <f t="shared" si="24"/>
        <v>5.8293997016610613</v>
      </c>
      <c r="D143">
        <f t="shared" si="19"/>
        <v>1.1658799403322122</v>
      </c>
      <c r="E143">
        <v>94.801000000000002</v>
      </c>
      <c r="F143">
        <f t="shared" si="20"/>
        <v>0.46635197613288487</v>
      </c>
      <c r="G143">
        <f t="shared" si="18"/>
        <v>943.00298500342296</v>
      </c>
      <c r="H143">
        <f t="shared" si="25"/>
        <v>16.186057712445667</v>
      </c>
      <c r="I143">
        <f t="shared" si="21"/>
        <v>754.18056580080383</v>
      </c>
      <c r="J143">
        <v>9.0718320000000006</v>
      </c>
      <c r="K143">
        <f t="shared" si="22"/>
        <v>733.55425166923396</v>
      </c>
    </row>
    <row r="144" spans="1:11" x14ac:dyDescent="0.25">
      <c r="A144">
        <v>33.700000000000003</v>
      </c>
      <c r="B144">
        <f t="shared" si="23"/>
        <v>337</v>
      </c>
      <c r="C144">
        <f t="shared" si="24"/>
        <v>5.8817595792208897</v>
      </c>
      <c r="D144">
        <f t="shared" si="19"/>
        <v>1.176351915844178</v>
      </c>
      <c r="E144">
        <v>94.879000000000005</v>
      </c>
      <c r="F144">
        <f t="shared" si="20"/>
        <v>0.47054076633767117</v>
      </c>
      <c r="G144">
        <f t="shared" si="18"/>
        <v>943.77886535099594</v>
      </c>
      <c r="H144">
        <f t="shared" si="25"/>
        <v>7.4484513367011314</v>
      </c>
      <c r="I144">
        <f t="shared" si="21"/>
        <v>729.62345544092307</v>
      </c>
      <c r="J144">
        <v>9.0718320000000006</v>
      </c>
      <c r="K144">
        <f t="shared" si="22"/>
        <v>734.37240755491371</v>
      </c>
    </row>
    <row r="145" spans="1:11" x14ac:dyDescent="0.25">
      <c r="A145">
        <v>34</v>
      </c>
      <c r="B145">
        <f t="shared" si="23"/>
        <v>340</v>
      </c>
      <c r="C145">
        <f t="shared" si="24"/>
        <v>5.9341194567807207</v>
      </c>
      <c r="D145">
        <f t="shared" si="19"/>
        <v>1.1868238913561442</v>
      </c>
      <c r="E145">
        <v>94.960999999999999</v>
      </c>
      <c r="F145">
        <f t="shared" si="20"/>
        <v>0.47472955654245769</v>
      </c>
      <c r="G145">
        <f t="shared" si="18"/>
        <v>944.59453443434188</v>
      </c>
      <c r="H145">
        <f t="shared" si="25"/>
        <v>7.8304232001204657</v>
      </c>
      <c r="I145">
        <f t="shared" si="21"/>
        <v>731.55652485388975</v>
      </c>
      <c r="J145">
        <v>9.0718320000000006</v>
      </c>
      <c r="K145">
        <f t="shared" si="22"/>
        <v>735.22040499242303</v>
      </c>
    </row>
    <row r="146" spans="1:11" x14ac:dyDescent="0.25">
      <c r="A146">
        <v>34.200000000000003</v>
      </c>
      <c r="B146">
        <f t="shared" si="23"/>
        <v>342</v>
      </c>
      <c r="C146">
        <f t="shared" si="24"/>
        <v>5.9690260418206069</v>
      </c>
      <c r="D146">
        <f t="shared" si="19"/>
        <v>1.1938052083641213</v>
      </c>
      <c r="E146">
        <v>95.019499999999994</v>
      </c>
      <c r="F146">
        <f t="shared" si="20"/>
        <v>0.47752208334564861</v>
      </c>
      <c r="G146">
        <f t="shared" si="18"/>
        <v>945.17644469502159</v>
      </c>
      <c r="H146">
        <f t="shared" si="25"/>
        <v>8.3795077537878448</v>
      </c>
      <c r="I146">
        <f t="shared" si="21"/>
        <v>733.75899716532388</v>
      </c>
      <c r="J146">
        <v>9.0718320000000006</v>
      </c>
      <c r="K146">
        <f t="shared" si="22"/>
        <v>735.8143347712662</v>
      </c>
    </row>
    <row r="147" spans="1:11" x14ac:dyDescent="0.25">
      <c r="A147">
        <v>34.4</v>
      </c>
      <c r="B147">
        <f t="shared" si="23"/>
        <v>344</v>
      </c>
      <c r="C147">
        <f t="shared" si="24"/>
        <v>6.0039326268604931</v>
      </c>
      <c r="D147">
        <f t="shared" si="19"/>
        <v>1.2007865253720986</v>
      </c>
      <c r="E147">
        <v>95.078000000000003</v>
      </c>
      <c r="F147">
        <f t="shared" si="20"/>
        <v>0.48031461014883947</v>
      </c>
      <c r="G147">
        <f t="shared" si="18"/>
        <v>945.75835495570141</v>
      </c>
      <c r="H147">
        <f t="shared" si="25"/>
        <v>8.3795077537896141</v>
      </c>
      <c r="I147">
        <f t="shared" si="21"/>
        <v>734.34090742600904</v>
      </c>
      <c r="J147">
        <v>9.0718320000000006</v>
      </c>
      <c r="K147">
        <f t="shared" si="22"/>
        <v>736.40826455010949</v>
      </c>
    </row>
    <row r="148" spans="1:11" x14ac:dyDescent="0.25">
      <c r="A148">
        <v>34.6</v>
      </c>
      <c r="B148">
        <f t="shared" si="23"/>
        <v>346</v>
      </c>
      <c r="C148">
        <f t="shared" si="24"/>
        <v>6.0388392119003802</v>
      </c>
      <c r="D148">
        <f t="shared" si="19"/>
        <v>1.207767842380076</v>
      </c>
      <c r="E148">
        <v>95.132999999999996</v>
      </c>
      <c r="F148">
        <f t="shared" si="20"/>
        <v>0.48310713695203045</v>
      </c>
      <c r="G148">
        <f t="shared" si="18"/>
        <v>946.30545007257979</v>
      </c>
      <c r="H148">
        <f t="shared" si="25"/>
        <v>7.8781696830477497</v>
      </c>
      <c r="I148">
        <f t="shared" si="21"/>
        <v>733.39095135942216</v>
      </c>
      <c r="J148">
        <v>9.0718320000000006</v>
      </c>
      <c r="K148">
        <f t="shared" si="22"/>
        <v>736.9760829711015</v>
      </c>
    </row>
    <row r="149" spans="1:11" x14ac:dyDescent="0.25">
      <c r="A149">
        <v>34.9</v>
      </c>
      <c r="B149">
        <f t="shared" si="23"/>
        <v>349</v>
      </c>
      <c r="C149">
        <f t="shared" si="24"/>
        <v>6.0911990894602104</v>
      </c>
      <c r="D149">
        <f t="shared" si="19"/>
        <v>1.2182398178920422</v>
      </c>
      <c r="E149">
        <v>95.2</v>
      </c>
      <c r="F149">
        <f t="shared" si="20"/>
        <v>0.48729592715681685</v>
      </c>
      <c r="G149">
        <f t="shared" ref="G149:G212" si="26">(16*E149)/(PI()*$C$1^3)</f>
        <v>946.97191139677716</v>
      </c>
      <c r="H149">
        <f t="shared" si="25"/>
        <v>6.3980287122947432</v>
      </c>
      <c r="I149">
        <f t="shared" si="21"/>
        <v>729.61185039298971</v>
      </c>
      <c r="J149">
        <v>9.0718320000000006</v>
      </c>
      <c r="K149">
        <f t="shared" si="22"/>
        <v>737.71217458924957</v>
      </c>
    </row>
    <row r="150" spans="1:11" x14ac:dyDescent="0.25">
      <c r="A150">
        <v>35</v>
      </c>
      <c r="B150">
        <f t="shared" si="23"/>
        <v>350</v>
      </c>
      <c r="C150">
        <f t="shared" si="24"/>
        <v>6.1086523819801526</v>
      </c>
      <c r="D150">
        <f t="shared" si="19"/>
        <v>1.2217304763960306</v>
      </c>
      <c r="E150">
        <v>95.28</v>
      </c>
      <c r="F150">
        <f t="shared" si="20"/>
        <v>0.48869219055841223</v>
      </c>
      <c r="G150">
        <f t="shared" si="26"/>
        <v>947.76768611223656</v>
      </c>
      <c r="H150">
        <f t="shared" si="25"/>
        <v>22.918311805233866</v>
      </c>
      <c r="I150">
        <f t="shared" si="21"/>
        <v>780.45605218688456</v>
      </c>
      <c r="J150">
        <v>9.0718320000000006</v>
      </c>
      <c r="K150">
        <f t="shared" si="22"/>
        <v>738.38775416751082</v>
      </c>
    </row>
    <row r="151" spans="1:11" x14ac:dyDescent="0.25">
      <c r="A151">
        <v>35.200000000000003</v>
      </c>
      <c r="B151">
        <f t="shared" si="23"/>
        <v>352</v>
      </c>
      <c r="C151">
        <f t="shared" si="24"/>
        <v>6.1435589670200397</v>
      </c>
      <c r="D151">
        <f t="shared" si="19"/>
        <v>1.2287117934040079</v>
      </c>
      <c r="E151">
        <v>95.304000000000002</v>
      </c>
      <c r="F151">
        <f t="shared" si="20"/>
        <v>0.49148471736160315</v>
      </c>
      <c r="G151">
        <f t="shared" si="26"/>
        <v>948.00641852687443</v>
      </c>
      <c r="H151">
        <f t="shared" si="25"/>
        <v>3.4377467707850649</v>
      </c>
      <c r="I151">
        <f t="shared" si="21"/>
        <v>721.50904013922138</v>
      </c>
      <c r="J151">
        <v>9.0718320000000006</v>
      </c>
      <c r="K151">
        <f t="shared" si="22"/>
        <v>738.72430056182259</v>
      </c>
    </row>
    <row r="152" spans="1:11" x14ac:dyDescent="0.25">
      <c r="A152">
        <v>35.4</v>
      </c>
      <c r="B152">
        <f t="shared" si="23"/>
        <v>354</v>
      </c>
      <c r="C152">
        <f t="shared" si="24"/>
        <v>6.1784655520599268</v>
      </c>
      <c r="D152">
        <f t="shared" si="19"/>
        <v>1.2356931104119853</v>
      </c>
      <c r="E152">
        <v>95.335999999999999</v>
      </c>
      <c r="F152">
        <f t="shared" si="20"/>
        <v>0.49427724416479418</v>
      </c>
      <c r="G152">
        <f t="shared" si="26"/>
        <v>948.32472841305821</v>
      </c>
      <c r="H152">
        <f t="shared" si="25"/>
        <v>4.5836623610460743</v>
      </c>
      <c r="I152">
        <f t="shared" si="21"/>
        <v>725.32875877342485</v>
      </c>
      <c r="J152">
        <v>9.0718320000000006</v>
      </c>
      <c r="K152">
        <f t="shared" si="22"/>
        <v>739.12053005979362</v>
      </c>
    </row>
    <row r="153" spans="1:11" x14ac:dyDescent="0.25">
      <c r="A153">
        <v>35.700000000000003</v>
      </c>
      <c r="B153">
        <f t="shared" si="23"/>
        <v>357</v>
      </c>
      <c r="C153">
        <f t="shared" si="24"/>
        <v>6.2308254296197561</v>
      </c>
      <c r="D153">
        <f t="shared" si="19"/>
        <v>1.2461650859239513</v>
      </c>
      <c r="E153">
        <v>95.497</v>
      </c>
      <c r="F153">
        <f t="shared" si="20"/>
        <v>0.49846603436958048</v>
      </c>
      <c r="G153">
        <f t="shared" si="26"/>
        <v>949.9262250279204</v>
      </c>
      <c r="H153">
        <f t="shared" si="25"/>
        <v>15.374367502677199</v>
      </c>
      <c r="I153">
        <f t="shared" si="21"/>
        <v>760.08919306309087</v>
      </c>
      <c r="J153">
        <v>9.0718320000000006</v>
      </c>
      <c r="K153">
        <f t="shared" si="22"/>
        <v>740.55789814594027</v>
      </c>
    </row>
    <row r="154" spans="1:11" x14ac:dyDescent="0.25">
      <c r="A154">
        <v>36</v>
      </c>
      <c r="B154">
        <f t="shared" si="23"/>
        <v>360</v>
      </c>
      <c r="C154">
        <f t="shared" si="24"/>
        <v>6.2831853071795862</v>
      </c>
      <c r="D154">
        <f t="shared" si="19"/>
        <v>1.2566370614359172</v>
      </c>
      <c r="E154">
        <v>95.549000000000007</v>
      </c>
      <c r="F154">
        <f t="shared" si="20"/>
        <v>0.50265482457436694</v>
      </c>
      <c r="G154">
        <f t="shared" si="26"/>
        <v>950.44347859296909</v>
      </c>
      <c r="H154">
        <f t="shared" si="25"/>
        <v>4.9656342244677685</v>
      </c>
      <c r="I154">
        <f t="shared" si="21"/>
        <v>728.35021589618873</v>
      </c>
      <c r="J154">
        <v>9.0718320000000006</v>
      </c>
      <c r="K154">
        <f t="shared" si="22"/>
        <v>741.18208394472686</v>
      </c>
    </row>
    <row r="155" spans="1:11" x14ac:dyDescent="0.25">
      <c r="A155">
        <v>36.200000000000003</v>
      </c>
      <c r="B155">
        <f t="shared" si="23"/>
        <v>362</v>
      </c>
      <c r="C155">
        <f t="shared" si="24"/>
        <v>6.3180918922194724</v>
      </c>
      <c r="D155">
        <f t="shared" si="19"/>
        <v>1.2636183784438946</v>
      </c>
      <c r="E155">
        <v>95.56</v>
      </c>
      <c r="F155">
        <f t="shared" si="20"/>
        <v>0.50544735137755781</v>
      </c>
      <c r="G155">
        <f t="shared" si="26"/>
        <v>950.55289761634481</v>
      </c>
      <c r="H155">
        <f t="shared" si="25"/>
        <v>1.5756339366091427</v>
      </c>
      <c r="I155">
        <f t="shared" si="21"/>
        <v>717.86588402000598</v>
      </c>
      <c r="J155">
        <v>9.0718320000000006</v>
      </c>
      <c r="K155">
        <f t="shared" si="22"/>
        <v>741.42164529559182</v>
      </c>
    </row>
    <row r="156" spans="1:11" x14ac:dyDescent="0.25">
      <c r="A156">
        <v>36.4</v>
      </c>
      <c r="B156">
        <f t="shared" si="23"/>
        <v>364</v>
      </c>
      <c r="C156">
        <f t="shared" si="24"/>
        <v>6.3529984772593595</v>
      </c>
      <c r="D156">
        <f t="shared" si="19"/>
        <v>1.2705996954518719</v>
      </c>
      <c r="E156">
        <v>95.58</v>
      </c>
      <c r="F156">
        <f t="shared" si="20"/>
        <v>0.50823987818074878</v>
      </c>
      <c r="G156">
        <f t="shared" si="26"/>
        <v>950.7518412952096</v>
      </c>
      <c r="H156">
        <f t="shared" si="25"/>
        <v>2.8647889756535423</v>
      </c>
      <c r="I156">
        <f t="shared" si="21"/>
        <v>722.11581835975699</v>
      </c>
      <c r="J156">
        <v>9.0718320000000006</v>
      </c>
      <c r="K156">
        <f t="shared" si="22"/>
        <v>741.72835013807401</v>
      </c>
    </row>
    <row r="157" spans="1:11" x14ac:dyDescent="0.25">
      <c r="A157">
        <v>36.700000000000003</v>
      </c>
      <c r="B157">
        <f t="shared" si="23"/>
        <v>367</v>
      </c>
      <c r="C157">
        <f t="shared" si="24"/>
        <v>6.4053583548191897</v>
      </c>
      <c r="D157">
        <f t="shared" si="19"/>
        <v>1.2810716709638379</v>
      </c>
      <c r="E157">
        <v>95.605000000000004</v>
      </c>
      <c r="F157">
        <f t="shared" si="20"/>
        <v>0.51242866838553525</v>
      </c>
      <c r="G157">
        <f t="shared" si="26"/>
        <v>951.00052089379074</v>
      </c>
      <c r="H157">
        <f t="shared" si="25"/>
        <v>2.3873241463789694</v>
      </c>
      <c r="I157">
        <f t="shared" si="21"/>
        <v>720.85584172694962</v>
      </c>
      <c r="J157">
        <v>9.0718320000000006</v>
      </c>
      <c r="K157">
        <f t="shared" si="22"/>
        <v>742.1511054620097</v>
      </c>
    </row>
    <row r="158" spans="1:11" x14ac:dyDescent="0.25">
      <c r="A158">
        <v>37</v>
      </c>
      <c r="B158">
        <f t="shared" si="23"/>
        <v>370</v>
      </c>
      <c r="C158">
        <f t="shared" si="24"/>
        <v>6.457718232379019</v>
      </c>
      <c r="D158">
        <f t="shared" si="19"/>
        <v>1.2915436464758039</v>
      </c>
      <c r="E158">
        <v>95.7</v>
      </c>
      <c r="F158">
        <f t="shared" si="20"/>
        <v>0.5166174585903216</v>
      </c>
      <c r="G158">
        <f t="shared" si="26"/>
        <v>951.94550336839882</v>
      </c>
      <c r="H158">
        <f t="shared" si="25"/>
        <v>9.0718317562379127</v>
      </c>
      <c r="I158">
        <f t="shared" si="21"/>
        <v>743.09608716004948</v>
      </c>
      <c r="J158">
        <f t="shared" ref="J158:J193" si="27">($E158-$E157)/($D158-$D157)</f>
        <v>9.0718317562379127</v>
      </c>
      <c r="K158">
        <f t="shared" si="22"/>
        <v>743.09608716004948</v>
      </c>
    </row>
    <row r="159" spans="1:11" x14ac:dyDescent="0.25">
      <c r="A159">
        <v>37.200000000000003</v>
      </c>
      <c r="B159">
        <f t="shared" si="23"/>
        <v>372</v>
      </c>
      <c r="C159">
        <f t="shared" si="24"/>
        <v>6.4926248174189052</v>
      </c>
      <c r="D159">
        <f t="shared" si="19"/>
        <v>1.298524963483781</v>
      </c>
      <c r="E159">
        <v>95.811999999999998</v>
      </c>
      <c r="F159">
        <f t="shared" si="20"/>
        <v>0.51940998539351246</v>
      </c>
      <c r="G159">
        <f t="shared" si="26"/>
        <v>953.05958797004212</v>
      </c>
      <c r="H159">
        <f t="shared" si="25"/>
        <v>16.042818263662788</v>
      </c>
      <c r="I159">
        <f t="shared" si="21"/>
        <v>766.59962495394257</v>
      </c>
      <c r="J159">
        <v>8.880846</v>
      </c>
      <c r="K159">
        <f t="shared" si="22"/>
        <v>743.47242285253151</v>
      </c>
    </row>
    <row r="160" spans="1:11" x14ac:dyDescent="0.25">
      <c r="A160">
        <v>37.4</v>
      </c>
      <c r="B160">
        <f t="shared" si="23"/>
        <v>374</v>
      </c>
      <c r="C160">
        <f t="shared" si="24"/>
        <v>6.5275314024587932</v>
      </c>
      <c r="D160">
        <f t="shared" si="19"/>
        <v>1.3055062804917585</v>
      </c>
      <c r="E160">
        <v>95.88</v>
      </c>
      <c r="F160">
        <f t="shared" si="20"/>
        <v>0.52220251219670355</v>
      </c>
      <c r="G160">
        <f t="shared" si="26"/>
        <v>953.73599647818264</v>
      </c>
      <c r="H160">
        <f t="shared" si="25"/>
        <v>9.7402825172233616</v>
      </c>
      <c r="I160">
        <f t="shared" si="21"/>
        <v>746.9240951142059</v>
      </c>
      <c r="J160">
        <v>8.880846</v>
      </c>
      <c r="K160">
        <f t="shared" si="22"/>
        <v>744.1339105878036</v>
      </c>
    </row>
    <row r="161" spans="1:11" x14ac:dyDescent="0.25">
      <c r="A161">
        <v>37.700000000000003</v>
      </c>
      <c r="B161">
        <f t="shared" si="23"/>
        <v>377</v>
      </c>
      <c r="C161">
        <f t="shared" si="24"/>
        <v>6.5798912800186224</v>
      </c>
      <c r="D161">
        <f t="shared" si="19"/>
        <v>1.3159782560037245</v>
      </c>
      <c r="E161">
        <v>95.944000000000003</v>
      </c>
      <c r="F161">
        <f t="shared" si="20"/>
        <v>0.52639130240148979</v>
      </c>
      <c r="G161">
        <f t="shared" si="26"/>
        <v>954.37261625055021</v>
      </c>
      <c r="H161">
        <f t="shared" si="25"/>
        <v>6.1115498147294565</v>
      </c>
      <c r="I161">
        <f t="shared" si="21"/>
        <v>735.77993336979648</v>
      </c>
      <c r="J161">
        <v>8.880846</v>
      </c>
      <c r="K161">
        <f t="shared" si="22"/>
        <v>744.84264744832933</v>
      </c>
    </row>
    <row r="162" spans="1:11" x14ac:dyDescent="0.25">
      <c r="A162">
        <v>38</v>
      </c>
      <c r="B162">
        <f t="shared" si="23"/>
        <v>380</v>
      </c>
      <c r="C162">
        <f t="shared" si="24"/>
        <v>6.6322511575784526</v>
      </c>
      <c r="D162">
        <f t="shared" si="19"/>
        <v>1.3264502315156905</v>
      </c>
      <c r="E162">
        <v>96.093000000000004</v>
      </c>
      <c r="F162">
        <f t="shared" si="20"/>
        <v>0.53058009260627625</v>
      </c>
      <c r="G162">
        <f t="shared" si="26"/>
        <v>955.85474665809352</v>
      </c>
      <c r="H162">
        <f t="shared" si="25"/>
        <v>14.22845191241551</v>
      </c>
      <c r="I162">
        <f t="shared" si="21"/>
        <v>763.82518956577417</v>
      </c>
      <c r="J162">
        <v>8.880846</v>
      </c>
      <c r="K162">
        <f t="shared" si="22"/>
        <v>746.18551728523676</v>
      </c>
    </row>
    <row r="163" spans="1:11" x14ac:dyDescent="0.25">
      <c r="A163">
        <v>38.200000000000003</v>
      </c>
      <c r="B163">
        <f t="shared" si="23"/>
        <v>382</v>
      </c>
      <c r="C163">
        <f t="shared" si="24"/>
        <v>6.6671577426183388</v>
      </c>
      <c r="D163">
        <f t="shared" si="19"/>
        <v>1.3334315485236679</v>
      </c>
      <c r="E163">
        <v>96.1</v>
      </c>
      <c r="F163">
        <f t="shared" si="20"/>
        <v>0.53337261940946712</v>
      </c>
      <c r="G163">
        <f t="shared" si="26"/>
        <v>955.92437694569617</v>
      </c>
      <c r="H163">
        <f t="shared" si="25"/>
        <v>1.0026761414776202</v>
      </c>
      <c r="I163">
        <f t="shared" si="21"/>
        <v>720.26812894229681</v>
      </c>
      <c r="J163">
        <v>8.880846</v>
      </c>
      <c r="K163">
        <f t="shared" si="22"/>
        <v>746.39192135510541</v>
      </c>
    </row>
    <row r="164" spans="1:11" x14ac:dyDescent="0.25">
      <c r="A164">
        <v>38.4</v>
      </c>
      <c r="B164">
        <f t="shared" si="23"/>
        <v>384</v>
      </c>
      <c r="C164">
        <f t="shared" si="24"/>
        <v>6.702064327658225</v>
      </c>
      <c r="D164">
        <f t="shared" si="19"/>
        <v>1.340412865531645</v>
      </c>
      <c r="E164">
        <v>96.18</v>
      </c>
      <c r="F164">
        <f t="shared" si="20"/>
        <v>0.53616514621265809</v>
      </c>
      <c r="G164">
        <f t="shared" si="26"/>
        <v>956.7201516611558</v>
      </c>
      <c r="H164">
        <f t="shared" si="25"/>
        <v>11.459155902618605</v>
      </c>
      <c r="I164">
        <f t="shared" si="21"/>
        <v>755.73730008792882</v>
      </c>
      <c r="J164">
        <v>8.880846</v>
      </c>
      <c r="K164">
        <f t="shared" si="22"/>
        <v>747.14293374586691</v>
      </c>
    </row>
    <row r="165" spans="1:11" x14ac:dyDescent="0.25">
      <c r="A165">
        <v>38.700000000000003</v>
      </c>
      <c r="B165">
        <f t="shared" si="23"/>
        <v>387</v>
      </c>
      <c r="C165">
        <f t="shared" si="24"/>
        <v>6.7544242052180561</v>
      </c>
      <c r="D165">
        <f t="shared" si="19"/>
        <v>1.3508848410436112</v>
      </c>
      <c r="E165">
        <v>96.289000000000001</v>
      </c>
      <c r="F165">
        <f t="shared" si="20"/>
        <v>0.54035393641744456</v>
      </c>
      <c r="G165">
        <f t="shared" si="26"/>
        <v>957.80439471096929</v>
      </c>
      <c r="H165">
        <f t="shared" si="25"/>
        <v>10.40873327820921</v>
      </c>
      <c r="I165">
        <f t="shared" si="21"/>
        <v>753.32013438971114</v>
      </c>
      <c r="J165">
        <v>8.880846</v>
      </c>
      <c r="K165">
        <f t="shared" si="22"/>
        <v>748.18738806447709</v>
      </c>
    </row>
    <row r="166" spans="1:11" x14ac:dyDescent="0.25">
      <c r="A166">
        <v>39</v>
      </c>
      <c r="B166">
        <f t="shared" si="23"/>
        <v>390</v>
      </c>
      <c r="C166">
        <f t="shared" si="24"/>
        <v>6.8067840827778845</v>
      </c>
      <c r="D166">
        <f t="shared" si="19"/>
        <v>1.3613568165555769</v>
      </c>
      <c r="E166">
        <v>96.375</v>
      </c>
      <c r="F166">
        <f t="shared" si="20"/>
        <v>0.5445427266222308</v>
      </c>
      <c r="G166">
        <f t="shared" si="26"/>
        <v>958.65985253008819</v>
      </c>
      <c r="H166">
        <f t="shared" si="25"/>
        <v>8.2123950635418215</v>
      </c>
      <c r="I166">
        <f t="shared" si="21"/>
        <v>746.79726851893167</v>
      </c>
      <c r="J166">
        <v>8.880846</v>
      </c>
      <c r="K166">
        <f t="shared" si="22"/>
        <v>749.06025346006618</v>
      </c>
    </row>
    <row r="167" spans="1:11" x14ac:dyDescent="0.25">
      <c r="A167">
        <v>39.200000000000003</v>
      </c>
      <c r="B167">
        <f t="shared" si="23"/>
        <v>392</v>
      </c>
      <c r="C167">
        <f t="shared" si="24"/>
        <v>6.8416906678177716</v>
      </c>
      <c r="D167">
        <f t="shared" si="19"/>
        <v>1.3683381335635543</v>
      </c>
      <c r="E167">
        <v>96.4</v>
      </c>
      <c r="F167">
        <f t="shared" si="20"/>
        <v>0.54733525342542177</v>
      </c>
      <c r="G167">
        <f t="shared" si="26"/>
        <v>958.90853212866932</v>
      </c>
      <c r="H167">
        <f t="shared" si="25"/>
        <v>3.5809862195684543</v>
      </c>
      <c r="I167">
        <f t="shared" si="21"/>
        <v>731.36669942697813</v>
      </c>
      <c r="J167">
        <v>8.880846</v>
      </c>
      <c r="K167">
        <f t="shared" si="22"/>
        <v>749.40094451316872</v>
      </c>
    </row>
    <row r="168" spans="1:11" x14ac:dyDescent="0.25">
      <c r="A168">
        <v>39.4</v>
      </c>
      <c r="B168">
        <f t="shared" si="23"/>
        <v>394</v>
      </c>
      <c r="C168">
        <f t="shared" si="24"/>
        <v>6.8765972528576578</v>
      </c>
      <c r="D168">
        <f t="shared" si="19"/>
        <v>1.3753194505715316</v>
      </c>
      <c r="E168">
        <v>96.481999999999999</v>
      </c>
      <c r="F168">
        <f t="shared" si="20"/>
        <v>0.55012778022861264</v>
      </c>
      <c r="G168">
        <f t="shared" si="26"/>
        <v>959.72420121201515</v>
      </c>
      <c r="H168">
        <f t="shared" si="25"/>
        <v>11.745634800180948</v>
      </c>
      <c r="I168">
        <f t="shared" si="21"/>
        <v>759.96485326379707</v>
      </c>
      <c r="J168">
        <v>8.880846</v>
      </c>
      <c r="K168">
        <f t="shared" si="22"/>
        <v>750.16687767984479</v>
      </c>
    </row>
    <row r="169" spans="1:11" x14ac:dyDescent="0.25">
      <c r="A169">
        <v>39.700000000000003</v>
      </c>
      <c r="B169">
        <f t="shared" si="23"/>
        <v>397</v>
      </c>
      <c r="C169">
        <f t="shared" si="24"/>
        <v>6.928957130417488</v>
      </c>
      <c r="D169">
        <f t="shared" si="19"/>
        <v>1.3857914260834976</v>
      </c>
      <c r="E169">
        <v>96.584999999999994</v>
      </c>
      <c r="F169">
        <f t="shared" si="20"/>
        <v>0.55431657043339899</v>
      </c>
      <c r="G169">
        <f t="shared" si="26"/>
        <v>960.74876115816926</v>
      </c>
      <c r="H169">
        <f t="shared" si="25"/>
        <v>9.8357754830785868</v>
      </c>
      <c r="I169">
        <f t="shared" si="21"/>
        <v>754.45742908722252</v>
      </c>
      <c r="J169">
        <v>8.880846</v>
      </c>
      <c r="K169">
        <f t="shared" si="22"/>
        <v>751.16656967071026</v>
      </c>
    </row>
    <row r="170" spans="1:11" x14ac:dyDescent="0.25">
      <c r="A170">
        <v>40</v>
      </c>
      <c r="B170">
        <f t="shared" si="23"/>
        <v>400</v>
      </c>
      <c r="C170">
        <f t="shared" si="24"/>
        <v>6.9813170079773181</v>
      </c>
      <c r="D170">
        <f t="shared" si="19"/>
        <v>1.3962634015954636</v>
      </c>
      <c r="E170">
        <v>96.628</v>
      </c>
      <c r="F170">
        <f t="shared" si="20"/>
        <v>0.55850536063818557</v>
      </c>
      <c r="G170">
        <f t="shared" si="26"/>
        <v>961.17649006772876</v>
      </c>
      <c r="H170">
        <f t="shared" si="25"/>
        <v>4.1061975317715023</v>
      </c>
      <c r="I170">
        <f t="shared" si="21"/>
        <v>735.13999786944771</v>
      </c>
      <c r="J170">
        <v>8.880846</v>
      </c>
      <c r="K170">
        <f t="shared" si="22"/>
        <v>751.71863838412992</v>
      </c>
    </row>
    <row r="171" spans="1:11" x14ac:dyDescent="0.25">
      <c r="A171">
        <v>40.200000000000003</v>
      </c>
      <c r="B171">
        <f t="shared" si="23"/>
        <v>402</v>
      </c>
      <c r="C171">
        <f t="shared" si="24"/>
        <v>7.0162235930172052</v>
      </c>
      <c r="D171">
        <f t="shared" si="19"/>
        <v>1.4032447186034411</v>
      </c>
      <c r="E171">
        <v>96.703000000000003</v>
      </c>
      <c r="F171">
        <f t="shared" si="20"/>
        <v>0.56129788744137643</v>
      </c>
      <c r="G171">
        <f t="shared" si="26"/>
        <v>961.92252886347205</v>
      </c>
      <c r="H171">
        <f t="shared" si="25"/>
        <v>10.742958658702985</v>
      </c>
      <c r="I171">
        <f t="shared" si="21"/>
        <v>758.93034613370298</v>
      </c>
      <c r="J171">
        <v>8.880846</v>
      </c>
      <c r="K171">
        <f t="shared" si="22"/>
        <v>752.43234883510411</v>
      </c>
    </row>
    <row r="172" spans="1:11" x14ac:dyDescent="0.25">
      <c r="A172">
        <v>40.4</v>
      </c>
      <c r="B172">
        <f t="shared" si="23"/>
        <v>404</v>
      </c>
      <c r="C172">
        <f t="shared" si="24"/>
        <v>7.0511301780570914</v>
      </c>
      <c r="D172">
        <f t="shared" si="19"/>
        <v>1.4102260356114182</v>
      </c>
      <c r="E172">
        <v>96.759</v>
      </c>
      <c r="F172">
        <f t="shared" si="20"/>
        <v>0.56409041424456741</v>
      </c>
      <c r="G172">
        <f t="shared" si="26"/>
        <v>962.4795711642937</v>
      </c>
      <c r="H172">
        <f t="shared" si="25"/>
        <v>8.021409131831394</v>
      </c>
      <c r="I172">
        <f t="shared" si="21"/>
        <v>749.99031456471232</v>
      </c>
      <c r="J172">
        <v>8.880846</v>
      </c>
      <c r="K172">
        <f t="shared" si="22"/>
        <v>753.00431191488701</v>
      </c>
    </row>
    <row r="173" spans="1:11" x14ac:dyDescent="0.25">
      <c r="A173">
        <v>40.700000000000003</v>
      </c>
      <c r="B173">
        <f t="shared" si="23"/>
        <v>407</v>
      </c>
      <c r="C173">
        <f t="shared" si="24"/>
        <v>7.1034900556169216</v>
      </c>
      <c r="D173">
        <f t="shared" si="19"/>
        <v>1.4206980111233842</v>
      </c>
      <c r="E173">
        <v>96.843000000000004</v>
      </c>
      <c r="F173">
        <f t="shared" si="20"/>
        <v>0.56827920444935376</v>
      </c>
      <c r="G173">
        <f t="shared" si="26"/>
        <v>963.31513461552618</v>
      </c>
      <c r="H173">
        <f t="shared" si="25"/>
        <v>8.0214091318318186</v>
      </c>
      <c r="I173">
        <f t="shared" si="21"/>
        <v>750.82587801594627</v>
      </c>
      <c r="J173">
        <v>8.880846</v>
      </c>
      <c r="K173">
        <f t="shared" si="22"/>
        <v>753.86225653456131</v>
      </c>
    </row>
    <row r="174" spans="1:11" x14ac:dyDescent="0.25">
      <c r="A174">
        <v>41</v>
      </c>
      <c r="B174">
        <f t="shared" si="23"/>
        <v>410</v>
      </c>
      <c r="C174">
        <f t="shared" si="24"/>
        <v>7.1558499331767509</v>
      </c>
      <c r="D174">
        <f t="shared" si="19"/>
        <v>1.4311699866353502</v>
      </c>
      <c r="E174">
        <v>96.926000000000002</v>
      </c>
      <c r="F174">
        <f t="shared" si="20"/>
        <v>0.57246799465414011</v>
      </c>
      <c r="G174">
        <f t="shared" si="26"/>
        <v>964.14075088281527</v>
      </c>
      <c r="H174">
        <f t="shared" si="25"/>
        <v>7.9259161659762247</v>
      </c>
      <c r="I174">
        <f t="shared" si="21"/>
        <v>751.31411896115878</v>
      </c>
      <c r="J174">
        <v>8.880846</v>
      </c>
      <c r="K174">
        <f t="shared" si="22"/>
        <v>754.71274076627833</v>
      </c>
    </row>
    <row r="175" spans="1:11" x14ac:dyDescent="0.25">
      <c r="A175">
        <v>41.2</v>
      </c>
      <c r="B175">
        <f t="shared" si="23"/>
        <v>412</v>
      </c>
      <c r="C175">
        <f t="shared" si="24"/>
        <v>7.1907565182166371</v>
      </c>
      <c r="D175">
        <f t="shared" si="19"/>
        <v>1.4381513036433273</v>
      </c>
      <c r="E175">
        <v>96.971999999999994</v>
      </c>
      <c r="F175">
        <f t="shared" si="20"/>
        <v>0.57526052145733098</v>
      </c>
      <c r="G175">
        <f t="shared" si="26"/>
        <v>964.59832134420446</v>
      </c>
      <c r="H175">
        <f t="shared" si="25"/>
        <v>6.5890146440035604</v>
      </c>
      <c r="I175">
        <f t="shared" si="21"/>
        <v>747.01361976969395</v>
      </c>
      <c r="J175">
        <v>8.880846</v>
      </c>
      <c r="K175">
        <f t="shared" si="22"/>
        <v>755.21009996648672</v>
      </c>
    </row>
    <row r="176" spans="1:11" x14ac:dyDescent="0.25">
      <c r="A176">
        <v>41.4</v>
      </c>
      <c r="B176">
        <f t="shared" si="23"/>
        <v>414</v>
      </c>
      <c r="C176">
        <f t="shared" si="24"/>
        <v>7.2256631032565233</v>
      </c>
      <c r="D176">
        <f t="shared" si="19"/>
        <v>1.4451326206513047</v>
      </c>
      <c r="E176">
        <v>97.034000000000006</v>
      </c>
      <c r="F176">
        <f t="shared" si="20"/>
        <v>0.57805304826052184</v>
      </c>
      <c r="G176">
        <f t="shared" si="26"/>
        <v>965.21504674868561</v>
      </c>
      <c r="H176">
        <f t="shared" si="25"/>
        <v>8.880845824529441</v>
      </c>
      <c r="I176">
        <f t="shared" si="21"/>
        <v>755.82682474341709</v>
      </c>
      <c r="J176">
        <f t="shared" si="27"/>
        <v>8.880845824529441</v>
      </c>
      <c r="K176">
        <f t="shared" si="22"/>
        <v>755.82682474341709</v>
      </c>
    </row>
    <row r="177" spans="1:11" x14ac:dyDescent="0.25">
      <c r="A177">
        <v>41.7</v>
      </c>
      <c r="B177">
        <f t="shared" si="23"/>
        <v>417</v>
      </c>
      <c r="C177">
        <f t="shared" si="24"/>
        <v>7.2780229808163543</v>
      </c>
      <c r="D177">
        <f t="shared" si="19"/>
        <v>1.4556045961632709</v>
      </c>
      <c r="E177">
        <v>97.117999999999995</v>
      </c>
      <c r="F177">
        <f t="shared" si="20"/>
        <v>0.5822418384653083</v>
      </c>
      <c r="G177">
        <f t="shared" si="26"/>
        <v>966.05061019991797</v>
      </c>
      <c r="H177">
        <f t="shared" si="25"/>
        <v>8.0214091318302909</v>
      </c>
      <c r="I177">
        <f t="shared" si="21"/>
        <v>753.57378758026175</v>
      </c>
      <c r="J177">
        <v>8.7376059999999995</v>
      </c>
      <c r="K177">
        <f t="shared" si="22"/>
        <v>756.16627103535518</v>
      </c>
    </row>
    <row r="178" spans="1:11" x14ac:dyDescent="0.25">
      <c r="A178">
        <v>42</v>
      </c>
      <c r="B178">
        <f t="shared" si="23"/>
        <v>420</v>
      </c>
      <c r="C178">
        <f t="shared" si="24"/>
        <v>7.3303828583761845</v>
      </c>
      <c r="D178">
        <f t="shared" si="19"/>
        <v>1.4660765716752369</v>
      </c>
      <c r="E178">
        <v>97.197000000000003</v>
      </c>
      <c r="F178">
        <f t="shared" si="20"/>
        <v>0.58643062867009488</v>
      </c>
      <c r="G178">
        <f t="shared" si="26"/>
        <v>966.83643773143433</v>
      </c>
      <c r="H178">
        <f t="shared" si="25"/>
        <v>7.5439443025565671</v>
      </c>
      <c r="I178">
        <f t="shared" si="21"/>
        <v>752.63129190164659</v>
      </c>
      <c r="J178">
        <v>8.7376059999999995</v>
      </c>
      <c r="K178">
        <f t="shared" si="22"/>
        <v>756.98318350690909</v>
      </c>
    </row>
    <row r="179" spans="1:11" x14ac:dyDescent="0.25">
      <c r="A179">
        <v>42.2</v>
      </c>
      <c r="B179">
        <f t="shared" si="23"/>
        <v>422</v>
      </c>
      <c r="C179">
        <f t="shared" si="24"/>
        <v>7.3652894434160707</v>
      </c>
      <c r="D179">
        <f t="shared" si="19"/>
        <v>1.4730578886832142</v>
      </c>
      <c r="E179">
        <v>97.204999999999998</v>
      </c>
      <c r="F179">
        <f t="shared" si="20"/>
        <v>0.58922315547328563</v>
      </c>
      <c r="G179">
        <f t="shared" si="26"/>
        <v>966.91601520298025</v>
      </c>
      <c r="H179">
        <f t="shared" si="25"/>
        <v>1.1459155902610096</v>
      </c>
      <c r="I179">
        <f t="shared" si="21"/>
        <v>729.38472302628168</v>
      </c>
      <c r="J179">
        <v>8.7376059999999995</v>
      </c>
      <c r="K179">
        <f t="shared" si="22"/>
        <v>757.19456115917967</v>
      </c>
    </row>
    <row r="180" spans="1:11" x14ac:dyDescent="0.25">
      <c r="A180">
        <v>42.4</v>
      </c>
      <c r="B180">
        <f t="shared" si="23"/>
        <v>424</v>
      </c>
      <c r="C180">
        <f t="shared" si="24"/>
        <v>7.4001960284559569</v>
      </c>
      <c r="D180">
        <f t="shared" si="19"/>
        <v>1.4800392056911913</v>
      </c>
      <c r="E180">
        <v>97.319000000000003</v>
      </c>
      <c r="F180">
        <f t="shared" si="20"/>
        <v>0.59201568227647661</v>
      </c>
      <c r="G180">
        <f t="shared" si="26"/>
        <v>968.04999417250997</v>
      </c>
      <c r="H180">
        <f t="shared" si="25"/>
        <v>16.329297161229576</v>
      </c>
      <c r="I180">
        <f t="shared" si="21"/>
        <v>786.13838101446356</v>
      </c>
      <c r="J180">
        <v>8.7376059999999995</v>
      </c>
      <c r="K180">
        <f t="shared" si="22"/>
        <v>758.19673993493814</v>
      </c>
    </row>
    <row r="181" spans="1:11" x14ac:dyDescent="0.25">
      <c r="A181">
        <v>42.7</v>
      </c>
      <c r="B181">
        <f t="shared" si="23"/>
        <v>427</v>
      </c>
      <c r="C181">
        <f t="shared" si="24"/>
        <v>7.452555906015788</v>
      </c>
      <c r="D181">
        <f t="shared" si="19"/>
        <v>1.4905111812031575</v>
      </c>
      <c r="E181">
        <v>97.388000000000005</v>
      </c>
      <c r="F181">
        <f t="shared" si="20"/>
        <v>0.59620447248126307</v>
      </c>
      <c r="G181">
        <f t="shared" si="26"/>
        <v>968.73634986459388</v>
      </c>
      <c r="H181">
        <f t="shared" si="25"/>
        <v>6.5890146440045676</v>
      </c>
      <c r="I181">
        <f t="shared" si="21"/>
        <v>750.97508577509416</v>
      </c>
      <c r="J181">
        <v>8.7376059999999995</v>
      </c>
      <c r="K181">
        <f t="shared" si="22"/>
        <v>758.93904852691753</v>
      </c>
    </row>
    <row r="182" spans="1:11" x14ac:dyDescent="0.25">
      <c r="A182">
        <v>43</v>
      </c>
      <c r="B182">
        <f t="shared" si="23"/>
        <v>430</v>
      </c>
      <c r="C182">
        <f t="shared" si="24"/>
        <v>7.5049157835756164</v>
      </c>
      <c r="D182">
        <f t="shared" si="19"/>
        <v>1.5009831567151233</v>
      </c>
      <c r="E182">
        <v>97.471000000000004</v>
      </c>
      <c r="F182">
        <f t="shared" si="20"/>
        <v>0.60039326268604931</v>
      </c>
      <c r="G182">
        <f t="shared" si="26"/>
        <v>969.56196613188297</v>
      </c>
      <c r="H182">
        <f t="shared" si="25"/>
        <v>7.9259161659763926</v>
      </c>
      <c r="I182">
        <f t="shared" si="21"/>
        <v>756.7560575101088</v>
      </c>
      <c r="J182">
        <v>8.7376059999999995</v>
      </c>
      <c r="K182">
        <f t="shared" si="22"/>
        <v>759.78580255030124</v>
      </c>
    </row>
    <row r="183" spans="1:11" x14ac:dyDescent="0.25">
      <c r="A183">
        <v>43.2</v>
      </c>
      <c r="B183">
        <f t="shared" si="23"/>
        <v>432</v>
      </c>
      <c r="C183">
        <f t="shared" si="24"/>
        <v>7.5398223686155035</v>
      </c>
      <c r="D183">
        <f t="shared" si="19"/>
        <v>1.5079644737231006</v>
      </c>
      <c r="E183">
        <v>97.536000000000001</v>
      </c>
      <c r="F183">
        <f t="shared" si="20"/>
        <v>0.60318578948924029</v>
      </c>
      <c r="G183">
        <f t="shared" si="26"/>
        <v>970.2085330881938</v>
      </c>
      <c r="H183">
        <f t="shared" si="25"/>
        <v>9.3105641708755389</v>
      </c>
      <c r="I183">
        <f t="shared" si="21"/>
        <v>762.57101545692876</v>
      </c>
      <c r="J183">
        <v>8.7376059999999995</v>
      </c>
      <c r="K183">
        <f t="shared" si="22"/>
        <v>760.42242231614534</v>
      </c>
    </row>
    <row r="184" spans="1:11" x14ac:dyDescent="0.25">
      <c r="A184">
        <v>43.4</v>
      </c>
      <c r="B184">
        <f t="shared" si="23"/>
        <v>434</v>
      </c>
      <c r="C184">
        <f t="shared" si="24"/>
        <v>7.5747289536553897</v>
      </c>
      <c r="D184">
        <f t="shared" si="19"/>
        <v>1.5149457907310779</v>
      </c>
      <c r="E184">
        <v>97.602999999999994</v>
      </c>
      <c r="F184">
        <f t="shared" si="20"/>
        <v>0.60597831629243115</v>
      </c>
      <c r="G184">
        <f t="shared" si="26"/>
        <v>970.87499441239106</v>
      </c>
      <c r="H184">
        <f t="shared" si="25"/>
        <v>9.5970430684402821</v>
      </c>
      <c r="I184">
        <f t="shared" si="21"/>
        <v>764.31177264699363</v>
      </c>
      <c r="J184">
        <v>8.7376059999999995</v>
      </c>
      <c r="K184">
        <f t="shared" si="22"/>
        <v>761.07396285790446</v>
      </c>
    </row>
    <row r="185" spans="1:11" x14ac:dyDescent="0.25">
      <c r="A185">
        <v>43.7</v>
      </c>
      <c r="B185">
        <f t="shared" si="23"/>
        <v>437</v>
      </c>
      <c r="C185">
        <f t="shared" si="24"/>
        <v>7.6270888312152199</v>
      </c>
      <c r="D185">
        <f t="shared" si="19"/>
        <v>1.5254177662430439</v>
      </c>
      <c r="E185">
        <v>97.66</v>
      </c>
      <c r="F185">
        <f t="shared" si="20"/>
        <v>0.61016710649721762</v>
      </c>
      <c r="G185">
        <f t="shared" si="26"/>
        <v>971.44198389715598</v>
      </c>
      <c r="H185">
        <f t="shared" si="25"/>
        <v>5.4430990537430191</v>
      </c>
      <c r="I185">
        <f t="shared" si="21"/>
        <v>749.22935499305538</v>
      </c>
      <c r="J185">
        <v>8.7376059999999995</v>
      </c>
      <c r="K185">
        <f t="shared" si="22"/>
        <v>761.72674679439478</v>
      </c>
    </row>
    <row r="186" spans="1:11" x14ac:dyDescent="0.25">
      <c r="A186">
        <v>44</v>
      </c>
      <c r="B186">
        <f t="shared" si="23"/>
        <v>440</v>
      </c>
      <c r="C186">
        <f t="shared" si="24"/>
        <v>7.67944870877505</v>
      </c>
      <c r="D186">
        <f t="shared" si="19"/>
        <v>1.5358897417550099</v>
      </c>
      <c r="E186">
        <v>97.676000000000002</v>
      </c>
      <c r="F186">
        <f t="shared" si="20"/>
        <v>0.61435589670200408</v>
      </c>
      <c r="G186">
        <f t="shared" si="26"/>
        <v>971.60113884024793</v>
      </c>
      <c r="H186">
        <f t="shared" si="25"/>
        <v>1.5278874536827034</v>
      </c>
      <c r="I186">
        <f t="shared" si="21"/>
        <v>734.5365353768907</v>
      </c>
      <c r="J186">
        <v>8.7376059999999995</v>
      </c>
      <c r="K186">
        <f t="shared" si="22"/>
        <v>762.07365482463047</v>
      </c>
    </row>
    <row r="187" spans="1:11" x14ac:dyDescent="0.25">
      <c r="A187">
        <v>44.2</v>
      </c>
      <c r="B187">
        <f t="shared" si="23"/>
        <v>442</v>
      </c>
      <c r="C187">
        <f t="shared" si="24"/>
        <v>7.7143552938149371</v>
      </c>
      <c r="D187">
        <f t="shared" si="19"/>
        <v>1.5428710587629875</v>
      </c>
      <c r="E187">
        <v>97.691999999999993</v>
      </c>
      <c r="F187">
        <f t="shared" si="20"/>
        <v>0.61714842350519494</v>
      </c>
      <c r="G187">
        <f t="shared" si="26"/>
        <v>971.76029378333976</v>
      </c>
      <c r="H187">
        <f t="shared" si="25"/>
        <v>2.2918311805219465</v>
      </c>
      <c r="I187">
        <f t="shared" si="21"/>
        <v>737.61353094332674</v>
      </c>
      <c r="J187">
        <v>8.7376059999999995</v>
      </c>
      <c r="K187">
        <f t="shared" si="22"/>
        <v>762.34471558056032</v>
      </c>
    </row>
    <row r="188" spans="1:11" x14ac:dyDescent="0.25">
      <c r="A188">
        <v>44.4</v>
      </c>
      <c r="B188">
        <f t="shared" si="23"/>
        <v>444</v>
      </c>
      <c r="C188">
        <f t="shared" si="24"/>
        <v>7.7492618788548233</v>
      </c>
      <c r="D188">
        <f t="shared" si="19"/>
        <v>1.5498523757709646</v>
      </c>
      <c r="E188">
        <v>97.846999999999994</v>
      </c>
      <c r="F188">
        <f t="shared" si="20"/>
        <v>0.61994095030838592</v>
      </c>
      <c r="G188">
        <f t="shared" si="26"/>
        <v>973.30210729454245</v>
      </c>
      <c r="H188">
        <f t="shared" si="25"/>
        <v>22.202114561320236</v>
      </c>
      <c r="I188">
        <f t="shared" si="21"/>
        <v>815.54723034266192</v>
      </c>
      <c r="J188">
        <v>8.7376059999999995</v>
      </c>
      <c r="K188">
        <f t="shared" si="22"/>
        <v>763.65277026257354</v>
      </c>
    </row>
    <row r="189" spans="1:11" x14ac:dyDescent="0.25">
      <c r="A189">
        <v>44.6</v>
      </c>
      <c r="B189">
        <f t="shared" si="23"/>
        <v>446</v>
      </c>
      <c r="C189">
        <f t="shared" si="24"/>
        <v>7.7841684638947095</v>
      </c>
      <c r="D189">
        <f t="shared" si="19"/>
        <v>1.5568336927789419</v>
      </c>
      <c r="E189">
        <v>97.914000000000001</v>
      </c>
      <c r="F189">
        <f t="shared" si="20"/>
        <v>0.62273347711157678</v>
      </c>
      <c r="G189">
        <f t="shared" si="26"/>
        <v>973.96856861873982</v>
      </c>
      <c r="H189">
        <f t="shared" si="25"/>
        <v>9.5970430684423178</v>
      </c>
      <c r="I189">
        <f t="shared" si="21"/>
        <v>767.63164528805908</v>
      </c>
      <c r="J189">
        <v>8.7376059999999995</v>
      </c>
      <c r="K189">
        <f t="shared" si="22"/>
        <v>764.30431080433277</v>
      </c>
    </row>
    <row r="190" spans="1:11" x14ac:dyDescent="0.25">
      <c r="A190">
        <v>44.9</v>
      </c>
      <c r="B190">
        <f t="shared" si="23"/>
        <v>449</v>
      </c>
      <c r="C190">
        <f t="shared" si="24"/>
        <v>7.8365283414545397</v>
      </c>
      <c r="D190">
        <f t="shared" si="19"/>
        <v>1.5673056682909079</v>
      </c>
      <c r="E190">
        <v>97.981999999999999</v>
      </c>
      <c r="F190">
        <f t="shared" si="20"/>
        <v>0.62692226731636325</v>
      </c>
      <c r="G190">
        <f t="shared" si="26"/>
        <v>974.64497712688035</v>
      </c>
      <c r="H190">
        <f t="shared" si="25"/>
        <v>6.4935216781491141</v>
      </c>
      <c r="I190">
        <f t="shared" si="21"/>
        <v>756.29268452475196</v>
      </c>
      <c r="J190">
        <v>8.7376059999999995</v>
      </c>
      <c r="K190">
        <f t="shared" si="22"/>
        <v>765.03915900835477</v>
      </c>
    </row>
    <row r="191" spans="1:11" x14ac:dyDescent="0.25">
      <c r="A191">
        <v>45</v>
      </c>
      <c r="B191">
        <f t="shared" si="23"/>
        <v>450</v>
      </c>
      <c r="C191">
        <f t="shared" si="24"/>
        <v>7.8539816339744828</v>
      </c>
      <c r="D191">
        <f t="shared" si="19"/>
        <v>1.5707963267948966</v>
      </c>
      <c r="E191">
        <v>98.028000000000006</v>
      </c>
      <c r="F191">
        <f t="shared" si="20"/>
        <v>0.62831853071795862</v>
      </c>
      <c r="G191">
        <f t="shared" si="26"/>
        <v>975.10254758826966</v>
      </c>
      <c r="H191">
        <f t="shared" si="25"/>
        <v>13.178029288010773</v>
      </c>
      <c r="I191">
        <f t="shared" si="21"/>
        <v>782.80358759749436</v>
      </c>
      <c r="J191">
        <v>7.7376060000000004</v>
      </c>
      <c r="K191">
        <f t="shared" si="22"/>
        <v>761.55193412870221</v>
      </c>
    </row>
    <row r="192" spans="1:11" x14ac:dyDescent="0.25">
      <c r="A192">
        <v>45.2</v>
      </c>
      <c r="B192">
        <f t="shared" si="23"/>
        <v>452</v>
      </c>
      <c r="C192">
        <f t="shared" si="24"/>
        <v>7.888888219014369</v>
      </c>
      <c r="D192">
        <f t="shared" si="19"/>
        <v>1.5777776438028739</v>
      </c>
      <c r="E192">
        <v>98.073999999999998</v>
      </c>
      <c r="F192">
        <f t="shared" si="20"/>
        <v>0.6311110575211496</v>
      </c>
      <c r="G192">
        <f t="shared" si="26"/>
        <v>975.56011804965874</v>
      </c>
      <c r="H192">
        <f t="shared" si="25"/>
        <v>6.5890146440033508</v>
      </c>
      <c r="I192">
        <f t="shared" si="21"/>
        <v>757.52281960572952</v>
      </c>
      <c r="J192">
        <v>8.7376059999999995</v>
      </c>
      <c r="K192">
        <f t="shared" si="22"/>
        <v>765.95305652335526</v>
      </c>
    </row>
    <row r="193" spans="1:11" x14ac:dyDescent="0.25">
      <c r="A193">
        <v>45.4</v>
      </c>
      <c r="B193">
        <f t="shared" si="23"/>
        <v>454</v>
      </c>
      <c r="C193">
        <f t="shared" si="24"/>
        <v>7.9237948040542552</v>
      </c>
      <c r="D193">
        <f t="shared" si="19"/>
        <v>1.584758960810851</v>
      </c>
      <c r="E193">
        <v>98.135000000000005</v>
      </c>
      <c r="F193">
        <f t="shared" si="20"/>
        <v>0.63390358432434046</v>
      </c>
      <c r="G193">
        <f t="shared" si="26"/>
        <v>976.16689627019673</v>
      </c>
      <c r="H193">
        <f t="shared" si="25"/>
        <v>8.7376063757463296</v>
      </c>
      <c r="I193">
        <f t="shared" si="21"/>
        <v>766.55983621817563</v>
      </c>
      <c r="J193">
        <f t="shared" si="27"/>
        <v>8.7376063757463296</v>
      </c>
      <c r="K193">
        <f t="shared" si="22"/>
        <v>766.55983621817563</v>
      </c>
    </row>
    <row r="194" spans="1:11" x14ac:dyDescent="0.25">
      <c r="A194">
        <v>45.7</v>
      </c>
      <c r="B194">
        <f t="shared" si="23"/>
        <v>457</v>
      </c>
      <c r="C194">
        <f t="shared" si="24"/>
        <v>7.9761546816140863</v>
      </c>
      <c r="D194">
        <f t="shared" si="19"/>
        <v>1.5952309363228172</v>
      </c>
      <c r="E194">
        <v>98.194000000000003</v>
      </c>
      <c r="F194">
        <f t="shared" si="20"/>
        <v>0.63809237452912693</v>
      </c>
      <c r="G194">
        <f t="shared" si="26"/>
        <v>976.75378012284807</v>
      </c>
      <c r="H194">
        <f t="shared" si="25"/>
        <v>5.6340849854527288</v>
      </c>
      <c r="I194">
        <f t="shared" si="21"/>
        <v>754.91582848060739</v>
      </c>
      <c r="J194">
        <v>8.2123950000000008</v>
      </c>
      <c r="K194">
        <f t="shared" si="22"/>
        <v>765.14402011817776</v>
      </c>
    </row>
    <row r="195" spans="1:11" x14ac:dyDescent="0.25">
      <c r="A195">
        <v>46</v>
      </c>
      <c r="B195">
        <f t="shared" si="23"/>
        <v>460</v>
      </c>
      <c r="C195">
        <f t="shared" si="24"/>
        <v>8.0285145591739155</v>
      </c>
      <c r="D195">
        <f t="shared" si="19"/>
        <v>1.6057029118347832</v>
      </c>
      <c r="E195">
        <v>98.224000000000004</v>
      </c>
      <c r="F195">
        <f t="shared" si="20"/>
        <v>0.64228116473391328</v>
      </c>
      <c r="G195">
        <f t="shared" si="26"/>
        <v>977.05219564114532</v>
      </c>
      <c r="H195">
        <f t="shared" si="25"/>
        <v>2.8647889756542209</v>
      </c>
      <c r="I195">
        <f t="shared" si="21"/>
        <v>744.22840826558956</v>
      </c>
      <c r="J195">
        <v>8.2123950000000008</v>
      </c>
      <c r="K195">
        <f t="shared" si="22"/>
        <v>765.58169621002571</v>
      </c>
    </row>
    <row r="196" spans="1:11" x14ac:dyDescent="0.25">
      <c r="A196">
        <v>46.2</v>
      </c>
      <c r="B196">
        <f t="shared" si="23"/>
        <v>462</v>
      </c>
      <c r="C196">
        <f t="shared" si="24"/>
        <v>8.0634211442138035</v>
      </c>
      <c r="D196">
        <f t="shared" si="19"/>
        <v>1.6126842288427607</v>
      </c>
      <c r="E196">
        <v>98.274000000000001</v>
      </c>
      <c r="F196">
        <f t="shared" si="20"/>
        <v>0.64507369153710425</v>
      </c>
      <c r="G196">
        <f t="shared" si="26"/>
        <v>977.54955483830747</v>
      </c>
      <c r="H196">
        <f t="shared" si="25"/>
        <v>7.1619724391346455</v>
      </c>
      <c r="I196">
        <f t="shared" si="21"/>
        <v>761.8846597648436</v>
      </c>
      <c r="J196">
        <v>8.2123950000000008</v>
      </c>
      <c r="K196">
        <f t="shared" si="22"/>
        <v>766.09729190998064</v>
      </c>
    </row>
    <row r="197" spans="1:11" x14ac:dyDescent="0.25">
      <c r="A197">
        <v>46.4</v>
      </c>
      <c r="B197">
        <f t="shared" si="23"/>
        <v>464</v>
      </c>
      <c r="C197">
        <f t="shared" si="24"/>
        <v>8.0983277292536897</v>
      </c>
      <c r="D197">
        <f t="shared" si="19"/>
        <v>1.6196655458507379</v>
      </c>
      <c r="E197">
        <v>98.358999999999995</v>
      </c>
      <c r="F197">
        <f t="shared" si="20"/>
        <v>0.64786621834029523</v>
      </c>
      <c r="G197">
        <f t="shared" si="26"/>
        <v>978.3950654734831</v>
      </c>
      <c r="H197">
        <f t="shared" si="25"/>
        <v>12.175353146529469</v>
      </c>
      <c r="I197">
        <f t="shared" si="21"/>
        <v>782.8359159453006</v>
      </c>
      <c r="J197">
        <v>8.2123950000000008</v>
      </c>
      <c r="K197">
        <f t="shared" si="22"/>
        <v>766.87400118844573</v>
      </c>
    </row>
    <row r="198" spans="1:11" x14ac:dyDescent="0.25">
      <c r="A198">
        <v>46.6</v>
      </c>
      <c r="B198">
        <f t="shared" si="23"/>
        <v>466</v>
      </c>
      <c r="C198">
        <f t="shared" si="24"/>
        <v>8.1332343142935759</v>
      </c>
      <c r="D198">
        <f t="shared" si="19"/>
        <v>1.6266468628587152</v>
      </c>
      <c r="E198">
        <v>98.457999999999998</v>
      </c>
      <c r="F198">
        <f t="shared" si="20"/>
        <v>0.65065874514348609</v>
      </c>
      <c r="G198">
        <f t="shared" si="26"/>
        <v>979.37983668386426</v>
      </c>
      <c r="H198">
        <f t="shared" si="25"/>
        <v>14.180705429488393</v>
      </c>
      <c r="I198">
        <f t="shared" si="21"/>
        <v>791.89780051759965</v>
      </c>
      <c r="J198">
        <v>8.2123950000000008</v>
      </c>
      <c r="K198">
        <f t="shared" si="22"/>
        <v>767.75515589831502</v>
      </c>
    </row>
    <row r="199" spans="1:11" x14ac:dyDescent="0.25">
      <c r="A199">
        <v>46.9</v>
      </c>
      <c r="B199">
        <f t="shared" si="23"/>
        <v>469</v>
      </c>
      <c r="C199">
        <f t="shared" si="24"/>
        <v>8.1855941918534043</v>
      </c>
      <c r="D199">
        <f t="shared" si="19"/>
        <v>1.637118838370681</v>
      </c>
      <c r="E199">
        <v>98.557000000000002</v>
      </c>
      <c r="F199">
        <f t="shared" si="20"/>
        <v>0.65484753534827234</v>
      </c>
      <c r="G199">
        <f t="shared" si="26"/>
        <v>980.36460789424541</v>
      </c>
      <c r="H199">
        <f t="shared" si="25"/>
        <v>9.4538036196591282</v>
      </c>
      <c r="I199">
        <f t="shared" si="21"/>
        <v>773.76159739308105</v>
      </c>
      <c r="J199">
        <v>8.2123950000000008</v>
      </c>
      <c r="K199">
        <f t="shared" si="22"/>
        <v>768.70759875922579</v>
      </c>
    </row>
    <row r="200" spans="1:11" x14ac:dyDescent="0.25">
      <c r="A200">
        <v>47</v>
      </c>
      <c r="B200">
        <f t="shared" si="23"/>
        <v>470</v>
      </c>
      <c r="C200">
        <f t="shared" si="24"/>
        <v>8.2030474843733483</v>
      </c>
      <c r="D200">
        <f t="shared" ref="D200:D263" si="28">C200/$C$3</f>
        <v>1.6406094968746696</v>
      </c>
      <c r="E200">
        <v>98.581000000000003</v>
      </c>
      <c r="F200">
        <f t="shared" ref="F200:F263" si="29">($C$2*C200)/$C$3</f>
        <v>0.65624379874986793</v>
      </c>
      <c r="G200">
        <f t="shared" si="26"/>
        <v>980.60334030888328</v>
      </c>
      <c r="H200">
        <f t="shared" si="25"/>
        <v>6.8754935415701297</v>
      </c>
      <c r="I200">
        <f t="shared" ref="I200:I263" si="30">(1/(2*PI()*$C$2^3)*(3*$E200+$D200*$H200))</f>
        <v>763.50356395161009</v>
      </c>
      <c r="J200">
        <v>8.2123950000000008</v>
      </c>
      <c r="K200">
        <f t="shared" ref="K200:K263" si="31">(1/(2*PI()*$C$2^3)*(3*$E200+$D200*$J200))</f>
        <v>768.95793622124575</v>
      </c>
    </row>
    <row r="201" spans="1:11" x14ac:dyDescent="0.25">
      <c r="A201">
        <v>47.2</v>
      </c>
      <c r="B201">
        <f t="shared" ref="B201:B264" si="32">A201*C$4</f>
        <v>472</v>
      </c>
      <c r="C201">
        <f t="shared" ref="C201:C264" si="33">B201*PI()/180</f>
        <v>8.2379540694132345</v>
      </c>
      <c r="D201">
        <f t="shared" si="28"/>
        <v>1.6475908138826469</v>
      </c>
      <c r="E201">
        <v>98.617000000000004</v>
      </c>
      <c r="F201">
        <f t="shared" si="29"/>
        <v>0.6590363255530588</v>
      </c>
      <c r="G201">
        <f t="shared" si="26"/>
        <v>980.96143893084002</v>
      </c>
      <c r="H201">
        <f t="shared" ref="H201:H264" si="34">($E201-$E200)/($D201-$D200)</f>
        <v>5.1566201561775973</v>
      </c>
      <c r="I201">
        <f t="shared" si="30"/>
        <v>756.84889789357999</v>
      </c>
      <c r="J201">
        <v>8.2123950000000008</v>
      </c>
      <c r="K201">
        <f t="shared" si="31"/>
        <v>769.3690864897967</v>
      </c>
    </row>
    <row r="202" spans="1:11" x14ac:dyDescent="0.25">
      <c r="A202">
        <v>47.4</v>
      </c>
      <c r="B202">
        <f t="shared" si="32"/>
        <v>474</v>
      </c>
      <c r="C202">
        <f t="shared" si="33"/>
        <v>8.2728606544531225</v>
      </c>
      <c r="D202">
        <f t="shared" si="28"/>
        <v>1.6545721308906245</v>
      </c>
      <c r="E202">
        <v>98.653000000000006</v>
      </c>
      <c r="F202">
        <f t="shared" si="29"/>
        <v>0.66182885235624977</v>
      </c>
      <c r="G202">
        <f t="shared" si="26"/>
        <v>981.31953755279676</v>
      </c>
      <c r="H202">
        <f t="shared" si="34"/>
        <v>5.156620156177433</v>
      </c>
      <c r="I202">
        <f t="shared" si="30"/>
        <v>757.20699651553605</v>
      </c>
      <c r="J202">
        <v>8.2123950000000008</v>
      </c>
      <c r="K202">
        <f t="shared" si="31"/>
        <v>769.78023675834754</v>
      </c>
    </row>
    <row r="203" spans="1:11" x14ac:dyDescent="0.25">
      <c r="A203">
        <v>47.7</v>
      </c>
      <c r="B203">
        <f t="shared" si="32"/>
        <v>477</v>
      </c>
      <c r="C203">
        <f t="shared" si="33"/>
        <v>8.3252205320129526</v>
      </c>
      <c r="D203">
        <f t="shared" si="28"/>
        <v>1.6650441064025905</v>
      </c>
      <c r="E203">
        <v>98.728999999999999</v>
      </c>
      <c r="F203">
        <f t="shared" si="29"/>
        <v>0.66601764256103624</v>
      </c>
      <c r="G203">
        <f t="shared" si="26"/>
        <v>982.0755235324832</v>
      </c>
      <c r="H203">
        <f t="shared" si="34"/>
        <v>7.2574654049897873</v>
      </c>
      <c r="I203">
        <f t="shared" si="30"/>
        <v>766.60708534189837</v>
      </c>
      <c r="J203">
        <v>8.2123950000000008</v>
      </c>
      <c r="K203">
        <f t="shared" si="31"/>
        <v>770.56109069623756</v>
      </c>
    </row>
    <row r="204" spans="1:11" x14ac:dyDescent="0.25">
      <c r="A204">
        <v>48</v>
      </c>
      <c r="B204">
        <f t="shared" si="32"/>
        <v>480</v>
      </c>
      <c r="C204">
        <f t="shared" si="33"/>
        <v>8.3775804095727811</v>
      </c>
      <c r="D204">
        <f t="shared" si="28"/>
        <v>1.6755160819145563</v>
      </c>
      <c r="E204">
        <v>98.814999999999998</v>
      </c>
      <c r="F204">
        <f t="shared" si="29"/>
        <v>0.67020643276582248</v>
      </c>
      <c r="G204">
        <f t="shared" si="26"/>
        <v>982.93098135160221</v>
      </c>
      <c r="H204">
        <f t="shared" si="34"/>
        <v>8.2123950635418215</v>
      </c>
      <c r="I204">
        <f t="shared" si="30"/>
        <v>771.41654877845929</v>
      </c>
      <c r="J204">
        <f t="shared" ref="J204:J261" si="35">($E204-$E203)/($D204-$D203)</f>
        <v>8.2123950635418215</v>
      </c>
      <c r="K204">
        <f t="shared" si="31"/>
        <v>771.41654877845929</v>
      </c>
    </row>
    <row r="205" spans="1:11" x14ac:dyDescent="0.25">
      <c r="A205">
        <v>48.2</v>
      </c>
      <c r="B205">
        <f t="shared" si="32"/>
        <v>482</v>
      </c>
      <c r="C205">
        <f t="shared" si="33"/>
        <v>8.412486994612669</v>
      </c>
      <c r="D205">
        <f t="shared" si="28"/>
        <v>1.6824973989225338</v>
      </c>
      <c r="E205">
        <v>98.820999999999998</v>
      </c>
      <c r="F205">
        <f t="shared" si="29"/>
        <v>0.67299895956901357</v>
      </c>
      <c r="G205">
        <f t="shared" si="26"/>
        <v>982.99066445526159</v>
      </c>
      <c r="H205">
        <f t="shared" si="34"/>
        <v>0.8594366926962389</v>
      </c>
      <c r="I205">
        <f t="shared" si="30"/>
        <v>740.83890533692875</v>
      </c>
      <c r="J205">
        <v>8.2123950000000008</v>
      </c>
      <c r="K205">
        <f t="shared" si="31"/>
        <v>771.60388714352951</v>
      </c>
    </row>
    <row r="206" spans="1:11" x14ac:dyDescent="0.25">
      <c r="A206">
        <v>48.4</v>
      </c>
      <c r="B206">
        <f t="shared" si="32"/>
        <v>484</v>
      </c>
      <c r="C206">
        <f t="shared" si="33"/>
        <v>8.4473935796525552</v>
      </c>
      <c r="D206">
        <f t="shared" si="28"/>
        <v>1.6894787159305111</v>
      </c>
      <c r="E206">
        <v>98.918000000000006</v>
      </c>
      <c r="F206">
        <f t="shared" si="29"/>
        <v>0.67579148637220443</v>
      </c>
      <c r="G206">
        <f t="shared" si="26"/>
        <v>983.95554129775633</v>
      </c>
      <c r="H206">
        <f t="shared" si="34"/>
        <v>13.894226531923648</v>
      </c>
      <c r="I206">
        <f t="shared" si="30"/>
        <v>796.34170494424643</v>
      </c>
      <c r="J206">
        <v>8.2123950000000008</v>
      </c>
      <c r="K206">
        <f t="shared" si="31"/>
        <v>772.47012107748401</v>
      </c>
    </row>
    <row r="207" spans="1:11" x14ac:dyDescent="0.25">
      <c r="A207">
        <v>48.6</v>
      </c>
      <c r="B207">
        <f t="shared" si="32"/>
        <v>486</v>
      </c>
      <c r="C207">
        <f t="shared" si="33"/>
        <v>8.4823001646924414</v>
      </c>
      <c r="D207">
        <f t="shared" si="28"/>
        <v>1.6964600329384882</v>
      </c>
      <c r="E207">
        <v>98.960999999999999</v>
      </c>
      <c r="F207">
        <f t="shared" si="29"/>
        <v>0.67858401317539541</v>
      </c>
      <c r="G207">
        <f t="shared" si="26"/>
        <v>984.38327020731572</v>
      </c>
      <c r="H207">
        <f t="shared" si="34"/>
        <v>6.1592962976554135</v>
      </c>
      <c r="I207">
        <f t="shared" si="30"/>
        <v>764.27198391122056</v>
      </c>
      <c r="J207">
        <v>8.2123950000000008</v>
      </c>
      <c r="K207">
        <f t="shared" si="31"/>
        <v>772.93349406173672</v>
      </c>
    </row>
    <row r="208" spans="1:11" x14ac:dyDescent="0.25">
      <c r="A208">
        <v>48.9</v>
      </c>
      <c r="B208">
        <f t="shared" si="32"/>
        <v>489</v>
      </c>
      <c r="C208">
        <f t="shared" si="33"/>
        <v>8.5346600422522716</v>
      </c>
      <c r="D208">
        <f t="shared" si="28"/>
        <v>1.7069320084504542</v>
      </c>
      <c r="E208">
        <v>99.043000000000006</v>
      </c>
      <c r="F208">
        <f t="shared" si="29"/>
        <v>0.68277280338018176</v>
      </c>
      <c r="G208">
        <f t="shared" si="26"/>
        <v>985.19893929066177</v>
      </c>
      <c r="H208">
        <f t="shared" si="34"/>
        <v>7.8304232001219889</v>
      </c>
      <c r="I208">
        <f t="shared" si="30"/>
        <v>772.13771961434747</v>
      </c>
      <c r="J208">
        <f t="shared" si="35"/>
        <v>7.8304232001219889</v>
      </c>
      <c r="K208">
        <f t="shared" si="31"/>
        <v>772.13771961434747</v>
      </c>
    </row>
    <row r="209" spans="1:11" x14ac:dyDescent="0.25">
      <c r="A209">
        <v>49</v>
      </c>
      <c r="B209">
        <f t="shared" si="32"/>
        <v>490</v>
      </c>
      <c r="C209">
        <f t="shared" si="33"/>
        <v>8.5521133347722138</v>
      </c>
      <c r="D209">
        <f t="shared" si="28"/>
        <v>1.7104226669544427</v>
      </c>
      <c r="E209">
        <v>99.063000000000002</v>
      </c>
      <c r="F209">
        <f t="shared" si="29"/>
        <v>0.68416906678177714</v>
      </c>
      <c r="G209">
        <f t="shared" si="26"/>
        <v>985.39788296952656</v>
      </c>
      <c r="H209">
        <f t="shared" si="34"/>
        <v>5.7295779513074487</v>
      </c>
      <c r="I209">
        <f t="shared" si="30"/>
        <v>763.4190128880881</v>
      </c>
      <c r="J209">
        <v>7.8304229999999997</v>
      </c>
      <c r="K209">
        <f t="shared" si="31"/>
        <v>772.354898945895</v>
      </c>
    </row>
    <row r="210" spans="1:11" x14ac:dyDescent="0.25">
      <c r="A210">
        <v>49.2</v>
      </c>
      <c r="B210">
        <f t="shared" si="32"/>
        <v>492</v>
      </c>
      <c r="C210">
        <f t="shared" si="33"/>
        <v>8.5870199198121018</v>
      </c>
      <c r="D210">
        <f t="shared" si="28"/>
        <v>1.7174039839624204</v>
      </c>
      <c r="E210">
        <v>99.13</v>
      </c>
      <c r="F210">
        <f t="shared" si="29"/>
        <v>0.68696159358496822</v>
      </c>
      <c r="G210">
        <f t="shared" si="26"/>
        <v>986.06434429372382</v>
      </c>
      <c r="H210">
        <f t="shared" si="34"/>
        <v>9.597043068439671</v>
      </c>
      <c r="I210">
        <f t="shared" si="30"/>
        <v>780.5356296584207</v>
      </c>
      <c r="J210">
        <v>7.8304229999999997</v>
      </c>
      <c r="K210">
        <f t="shared" si="31"/>
        <v>772.99068978279297</v>
      </c>
    </row>
    <row r="211" spans="1:11" x14ac:dyDescent="0.25">
      <c r="A211">
        <v>49.4</v>
      </c>
      <c r="B211">
        <f t="shared" si="32"/>
        <v>494</v>
      </c>
      <c r="C211">
        <f t="shared" si="33"/>
        <v>8.621926504851988</v>
      </c>
      <c r="D211">
        <f t="shared" si="28"/>
        <v>1.7243853009703975</v>
      </c>
      <c r="E211">
        <v>99.177999999999997</v>
      </c>
      <c r="F211">
        <f t="shared" si="29"/>
        <v>0.68975412038815909</v>
      </c>
      <c r="G211">
        <f t="shared" si="26"/>
        <v>986.54180912299955</v>
      </c>
      <c r="H211">
        <f t="shared" si="34"/>
        <v>6.8754935415703482</v>
      </c>
      <c r="I211">
        <f t="shared" si="30"/>
        <v>769.38981005002529</v>
      </c>
      <c r="J211">
        <v>7.8304229999999997</v>
      </c>
      <c r="K211">
        <f t="shared" si="31"/>
        <v>773.48473324849977</v>
      </c>
    </row>
    <row r="212" spans="1:11" x14ac:dyDescent="0.25">
      <c r="A212">
        <v>49.7</v>
      </c>
      <c r="B212">
        <f t="shared" si="32"/>
        <v>497</v>
      </c>
      <c r="C212">
        <f t="shared" si="33"/>
        <v>8.6742863824118182</v>
      </c>
      <c r="D212">
        <f t="shared" si="28"/>
        <v>1.7348572764823635</v>
      </c>
      <c r="E212">
        <v>99.257999999999996</v>
      </c>
      <c r="F212">
        <f t="shared" si="29"/>
        <v>0.69394291059294555</v>
      </c>
      <c r="G212">
        <f t="shared" si="26"/>
        <v>987.33758383845895</v>
      </c>
      <c r="H212">
        <f t="shared" si="34"/>
        <v>7.639437268410803</v>
      </c>
      <c r="I212">
        <f t="shared" si="30"/>
        <v>773.4615240107903</v>
      </c>
      <c r="J212">
        <f t="shared" si="35"/>
        <v>7.639437268410803</v>
      </c>
      <c r="K212">
        <f t="shared" si="31"/>
        <v>773.4615240107903</v>
      </c>
    </row>
    <row r="213" spans="1:11" x14ac:dyDescent="0.25">
      <c r="A213">
        <v>50</v>
      </c>
      <c r="B213">
        <f t="shared" si="32"/>
        <v>500</v>
      </c>
      <c r="C213">
        <f t="shared" si="33"/>
        <v>8.7266462599716466</v>
      </c>
      <c r="D213">
        <f t="shared" si="28"/>
        <v>1.7453292519943293</v>
      </c>
      <c r="E213">
        <v>99.350999999999999</v>
      </c>
      <c r="F213">
        <f t="shared" si="29"/>
        <v>0.69813170079773168</v>
      </c>
      <c r="G213">
        <f t="shared" ref="G213:G276" si="36">(16*E213)/(PI()*$C$1^3)</f>
        <v>988.26267194518073</v>
      </c>
      <c r="H213">
        <f t="shared" si="34"/>
        <v>8.8808458245282722</v>
      </c>
      <c r="I213">
        <f t="shared" si="30"/>
        <v>779.74234173895616</v>
      </c>
      <c r="J213">
        <v>7.639437</v>
      </c>
      <c r="K213">
        <f t="shared" si="31"/>
        <v>774.35428260471895</v>
      </c>
    </row>
    <row r="214" spans="1:11" x14ac:dyDescent="0.25">
      <c r="A214">
        <v>50.2</v>
      </c>
      <c r="B214">
        <f t="shared" si="32"/>
        <v>502</v>
      </c>
      <c r="C214">
        <f t="shared" si="33"/>
        <v>8.7615528450115345</v>
      </c>
      <c r="D214">
        <f t="shared" si="28"/>
        <v>1.7523105690023069</v>
      </c>
      <c r="E214">
        <v>99.394999999999996</v>
      </c>
      <c r="F214">
        <f t="shared" si="29"/>
        <v>0.70092422760092288</v>
      </c>
      <c r="G214">
        <f t="shared" si="36"/>
        <v>988.70034803868339</v>
      </c>
      <c r="H214">
        <f t="shared" si="34"/>
        <v>6.3025357464384069</v>
      </c>
      <c r="I214">
        <f t="shared" si="30"/>
        <v>768.98943589630494</v>
      </c>
      <c r="J214">
        <v>7.639437</v>
      </c>
      <c r="K214">
        <f t="shared" si="31"/>
        <v>774.81516878942921</v>
      </c>
    </row>
    <row r="215" spans="1:11" x14ac:dyDescent="0.25">
      <c r="A215">
        <v>50.4</v>
      </c>
      <c r="B215">
        <f t="shared" si="32"/>
        <v>504</v>
      </c>
      <c r="C215">
        <f t="shared" si="33"/>
        <v>8.7964594300514207</v>
      </c>
      <c r="D215">
        <f t="shared" si="28"/>
        <v>1.7592918860102842</v>
      </c>
      <c r="E215">
        <v>99.442999999999998</v>
      </c>
      <c r="F215">
        <f t="shared" si="29"/>
        <v>0.70371675440411363</v>
      </c>
      <c r="G215">
        <f t="shared" si="36"/>
        <v>989.17781286795912</v>
      </c>
      <c r="H215">
        <f t="shared" si="34"/>
        <v>6.8754935415701297</v>
      </c>
      <c r="I215">
        <f t="shared" si="30"/>
        <v>771.96364389533869</v>
      </c>
      <c r="J215">
        <v>7.639437</v>
      </c>
      <c r="K215">
        <f t="shared" si="31"/>
        <v>775.30589652596939</v>
      </c>
    </row>
    <row r="216" spans="1:11" x14ac:dyDescent="0.25">
      <c r="A216">
        <v>50.6</v>
      </c>
      <c r="B216">
        <f t="shared" si="32"/>
        <v>506</v>
      </c>
      <c r="C216">
        <f t="shared" si="33"/>
        <v>8.8313660150913069</v>
      </c>
      <c r="D216">
        <f t="shared" si="28"/>
        <v>1.7662732030182613</v>
      </c>
      <c r="E216">
        <v>99.507499999999993</v>
      </c>
      <c r="F216">
        <f t="shared" si="29"/>
        <v>0.70650928120730461</v>
      </c>
      <c r="G216">
        <f t="shared" si="36"/>
        <v>989.81940623229821</v>
      </c>
      <c r="H216">
        <f t="shared" si="34"/>
        <v>9.2389444464841386</v>
      </c>
      <c r="I216">
        <f t="shared" si="30"/>
        <v>782.94533496867666</v>
      </c>
      <c r="J216">
        <v>7.639437</v>
      </c>
      <c r="K216">
        <f t="shared" si="31"/>
        <v>775.91972066380697</v>
      </c>
    </row>
    <row r="217" spans="1:11" x14ac:dyDescent="0.25">
      <c r="A217">
        <v>50.9</v>
      </c>
      <c r="B217">
        <f t="shared" si="32"/>
        <v>509</v>
      </c>
      <c r="C217">
        <f t="shared" si="33"/>
        <v>8.8837258926511371</v>
      </c>
      <c r="D217">
        <f t="shared" si="28"/>
        <v>1.7767451785302275</v>
      </c>
      <c r="E217">
        <v>99.572000000000003</v>
      </c>
      <c r="F217">
        <f t="shared" si="29"/>
        <v>0.71069807141209096</v>
      </c>
      <c r="G217">
        <f t="shared" si="36"/>
        <v>990.46099959663752</v>
      </c>
      <c r="H217">
        <f t="shared" si="34"/>
        <v>6.1592962976571224</v>
      </c>
      <c r="I217">
        <f t="shared" si="30"/>
        <v>770.06000156820289</v>
      </c>
      <c r="J217">
        <v>7.639437</v>
      </c>
      <c r="K217">
        <f t="shared" si="31"/>
        <v>776.59985935893644</v>
      </c>
    </row>
    <row r="218" spans="1:11" x14ac:dyDescent="0.25">
      <c r="A218">
        <v>51</v>
      </c>
      <c r="B218">
        <f t="shared" si="32"/>
        <v>510</v>
      </c>
      <c r="C218">
        <f t="shared" si="33"/>
        <v>8.9011791851710811</v>
      </c>
      <c r="D218">
        <f t="shared" si="28"/>
        <v>1.7802358370342162</v>
      </c>
      <c r="E218">
        <v>99.594999999999999</v>
      </c>
      <c r="F218">
        <f t="shared" si="29"/>
        <v>0.71209433481368656</v>
      </c>
      <c r="G218">
        <f t="shared" si="36"/>
        <v>990.68978482733212</v>
      </c>
      <c r="H218">
        <f t="shared" si="34"/>
        <v>6.5890146440033508</v>
      </c>
      <c r="I218">
        <f t="shared" si="30"/>
        <v>772.18745553405552</v>
      </c>
      <c r="J218">
        <v>7.639437</v>
      </c>
      <c r="K218">
        <f t="shared" si="31"/>
        <v>776.83776283924897</v>
      </c>
    </row>
    <row r="219" spans="1:11" x14ac:dyDescent="0.25">
      <c r="A219">
        <v>51.2</v>
      </c>
      <c r="B219">
        <f t="shared" si="32"/>
        <v>512</v>
      </c>
      <c r="C219">
        <f t="shared" si="33"/>
        <v>8.9360857702109673</v>
      </c>
      <c r="D219">
        <f t="shared" si="28"/>
        <v>1.7872171540421935</v>
      </c>
      <c r="E219">
        <v>99.653999999999996</v>
      </c>
      <c r="F219">
        <f t="shared" si="29"/>
        <v>0.71488686161687742</v>
      </c>
      <c r="G219">
        <f t="shared" si="36"/>
        <v>991.27666867998346</v>
      </c>
      <c r="H219">
        <f t="shared" si="34"/>
        <v>8.4511274781792718</v>
      </c>
      <c r="I219">
        <f t="shared" si="30"/>
        <v>781.0180680796733</v>
      </c>
      <c r="J219">
        <v>7.639437</v>
      </c>
      <c r="K219">
        <f t="shared" si="31"/>
        <v>777.41055484332094</v>
      </c>
    </row>
    <row r="220" spans="1:11" x14ac:dyDescent="0.25">
      <c r="A220">
        <v>51.4</v>
      </c>
      <c r="B220">
        <f t="shared" si="32"/>
        <v>514</v>
      </c>
      <c r="C220">
        <f t="shared" si="33"/>
        <v>8.9709923552508535</v>
      </c>
      <c r="D220">
        <f t="shared" si="28"/>
        <v>1.7941984710501706</v>
      </c>
      <c r="E220">
        <v>99.712999999999994</v>
      </c>
      <c r="F220">
        <f t="shared" si="29"/>
        <v>0.71767938842006829</v>
      </c>
      <c r="G220">
        <f t="shared" si="36"/>
        <v>991.8635525326348</v>
      </c>
      <c r="H220">
        <f t="shared" si="34"/>
        <v>8.4511274781795418</v>
      </c>
      <c r="I220">
        <f t="shared" si="30"/>
        <v>781.60495193232589</v>
      </c>
      <c r="J220">
        <v>7.639437</v>
      </c>
      <c r="K220">
        <f t="shared" si="31"/>
        <v>777.9833468473928</v>
      </c>
    </row>
    <row r="221" spans="1:11" x14ac:dyDescent="0.25">
      <c r="A221">
        <v>51.7</v>
      </c>
      <c r="B221">
        <f t="shared" si="32"/>
        <v>517</v>
      </c>
      <c r="C221">
        <f t="shared" si="33"/>
        <v>9.0233522328106837</v>
      </c>
      <c r="D221">
        <f t="shared" si="28"/>
        <v>1.8046704465621368</v>
      </c>
      <c r="E221">
        <v>99.778000000000006</v>
      </c>
      <c r="F221">
        <f t="shared" si="29"/>
        <v>0.72186817862485475</v>
      </c>
      <c r="G221">
        <f t="shared" si="36"/>
        <v>992.51011948894575</v>
      </c>
      <c r="H221">
        <f t="shared" si="34"/>
        <v>6.207042780584918</v>
      </c>
      <c r="I221">
        <f t="shared" si="30"/>
        <v>772.23884931777184</v>
      </c>
      <c r="J221">
        <v>7.639437</v>
      </c>
      <c r="K221">
        <f t="shared" si="31"/>
        <v>778.66721573650102</v>
      </c>
    </row>
    <row r="222" spans="1:11" x14ac:dyDescent="0.25">
      <c r="A222">
        <v>52</v>
      </c>
      <c r="B222">
        <f t="shared" si="32"/>
        <v>520</v>
      </c>
      <c r="C222">
        <f t="shared" si="33"/>
        <v>9.0757121103705138</v>
      </c>
      <c r="D222">
        <f t="shared" si="28"/>
        <v>1.8151424220741028</v>
      </c>
      <c r="E222">
        <v>99.856999999999999</v>
      </c>
      <c r="F222">
        <f t="shared" si="29"/>
        <v>0.7260569688296411</v>
      </c>
      <c r="G222">
        <f t="shared" si="36"/>
        <v>993.29594702046188</v>
      </c>
      <c r="H222">
        <f t="shared" si="34"/>
        <v>7.54394430255521</v>
      </c>
      <c r="I222">
        <f t="shared" si="30"/>
        <v>779.02448663104713</v>
      </c>
      <c r="J222">
        <f t="shared" si="35"/>
        <v>7.54394430255521</v>
      </c>
      <c r="K222">
        <f t="shared" si="31"/>
        <v>779.02448663104713</v>
      </c>
    </row>
    <row r="223" spans="1:11" x14ac:dyDescent="0.25">
      <c r="A223">
        <v>52.2</v>
      </c>
      <c r="B223">
        <f t="shared" si="32"/>
        <v>522</v>
      </c>
      <c r="C223">
        <f t="shared" si="33"/>
        <v>9.1106186954104</v>
      </c>
      <c r="D223">
        <f t="shared" si="28"/>
        <v>1.8221237390820799</v>
      </c>
      <c r="E223">
        <v>99.92</v>
      </c>
      <c r="F223">
        <f t="shared" si="29"/>
        <v>0.72884949563283208</v>
      </c>
      <c r="G223">
        <f t="shared" si="36"/>
        <v>993.92261960888618</v>
      </c>
      <c r="H223">
        <f t="shared" si="34"/>
        <v>9.0240852733110817</v>
      </c>
      <c r="I223">
        <f t="shared" si="30"/>
        <v>786.33235110135547</v>
      </c>
      <c r="J223">
        <v>7.5439439999999998</v>
      </c>
      <c r="K223">
        <f t="shared" si="31"/>
        <v>779.62546095666471</v>
      </c>
    </row>
    <row r="224" spans="1:11" x14ac:dyDescent="0.25">
      <c r="A224">
        <v>52.4</v>
      </c>
      <c r="B224">
        <f t="shared" si="32"/>
        <v>524</v>
      </c>
      <c r="C224">
        <f t="shared" si="33"/>
        <v>9.145525280450288</v>
      </c>
      <c r="D224">
        <f t="shared" si="28"/>
        <v>1.8291050560900577</v>
      </c>
      <c r="E224">
        <v>99.96</v>
      </c>
      <c r="F224">
        <f t="shared" si="29"/>
        <v>0.73164202243602305</v>
      </c>
      <c r="G224">
        <f t="shared" si="36"/>
        <v>994.32050696661588</v>
      </c>
      <c r="H224">
        <f t="shared" si="34"/>
        <v>5.7295779513067195</v>
      </c>
      <c r="I224">
        <f t="shared" si="30"/>
        <v>771.80200215625302</v>
      </c>
      <c r="J224">
        <v>7.5439439999999998</v>
      </c>
      <c r="K224">
        <f t="shared" si="31"/>
        <v>780.05484772496197</v>
      </c>
    </row>
    <row r="225" spans="1:11" x14ac:dyDescent="0.25">
      <c r="A225">
        <v>52.7</v>
      </c>
      <c r="B225">
        <f t="shared" si="32"/>
        <v>527</v>
      </c>
      <c r="C225">
        <f t="shared" si="33"/>
        <v>9.1978851580101164</v>
      </c>
      <c r="D225">
        <f t="shared" si="28"/>
        <v>1.8395770316020232</v>
      </c>
      <c r="E225">
        <v>100.06</v>
      </c>
      <c r="F225">
        <f t="shared" si="29"/>
        <v>0.73583081264080941</v>
      </c>
      <c r="G225">
        <f t="shared" si="36"/>
        <v>995.3152253609403</v>
      </c>
      <c r="H225">
        <f t="shared" si="34"/>
        <v>9.5492965855149254</v>
      </c>
      <c r="I225">
        <f t="shared" si="30"/>
        <v>790.17113517145492</v>
      </c>
      <c r="J225">
        <v>7.5439439999999998</v>
      </c>
      <c r="K225">
        <f t="shared" si="31"/>
        <v>780.99734339570523</v>
      </c>
    </row>
    <row r="226" spans="1:11" x14ac:dyDescent="0.25">
      <c r="A226">
        <v>53</v>
      </c>
      <c r="B226">
        <f t="shared" si="32"/>
        <v>530</v>
      </c>
      <c r="C226">
        <f t="shared" si="33"/>
        <v>9.2502450355699466</v>
      </c>
      <c r="D226">
        <f t="shared" si="28"/>
        <v>1.8500490071139892</v>
      </c>
      <c r="E226">
        <v>100.11499999999999</v>
      </c>
      <c r="F226">
        <f t="shared" si="29"/>
        <v>0.74001960284559576</v>
      </c>
      <c r="G226">
        <f t="shared" si="36"/>
        <v>995.86232047781868</v>
      </c>
      <c r="H226">
        <f t="shared" si="34"/>
        <v>5.2521131220318331</v>
      </c>
      <c r="I226">
        <f t="shared" si="30"/>
        <v>771.06010802048957</v>
      </c>
      <c r="J226">
        <v>7.5439439999999998</v>
      </c>
      <c r="K226">
        <f t="shared" si="31"/>
        <v>781.60412160836393</v>
      </c>
    </row>
    <row r="227" spans="1:11" x14ac:dyDescent="0.25">
      <c r="A227">
        <v>53.2</v>
      </c>
      <c r="B227">
        <f t="shared" si="32"/>
        <v>532</v>
      </c>
      <c r="C227">
        <f t="shared" si="33"/>
        <v>9.2851516206098328</v>
      </c>
      <c r="D227">
        <f t="shared" si="28"/>
        <v>1.8570303241219666</v>
      </c>
      <c r="E227">
        <v>100.17</v>
      </c>
      <c r="F227">
        <f t="shared" si="29"/>
        <v>0.74281212964878662</v>
      </c>
      <c r="G227">
        <f t="shared" si="36"/>
        <v>996.40941559469707</v>
      </c>
      <c r="H227">
        <f t="shared" si="34"/>
        <v>7.8781696830497854</v>
      </c>
      <c r="I227">
        <f t="shared" si="30"/>
        <v>783.68888696844033</v>
      </c>
      <c r="J227">
        <v>7.5439439999999998</v>
      </c>
      <c r="K227">
        <f t="shared" si="31"/>
        <v>782.14541419602278</v>
      </c>
    </row>
    <row r="228" spans="1:11" x14ac:dyDescent="0.25">
      <c r="A228">
        <v>53.4</v>
      </c>
      <c r="B228">
        <f t="shared" si="32"/>
        <v>534</v>
      </c>
      <c r="C228">
        <f t="shared" si="33"/>
        <v>9.320058205649719</v>
      </c>
      <c r="D228">
        <f t="shared" si="28"/>
        <v>1.8640116411299439</v>
      </c>
      <c r="E228">
        <v>100.16</v>
      </c>
      <c r="F228">
        <f t="shared" si="29"/>
        <v>0.7456046564519776</v>
      </c>
      <c r="G228">
        <f t="shared" si="36"/>
        <v>996.30994375526461</v>
      </c>
      <c r="H228">
        <f t="shared" si="34"/>
        <v>-1.4323944878277888</v>
      </c>
      <c r="I228">
        <f t="shared" si="30"/>
        <v>740.59271253433008</v>
      </c>
      <c r="J228">
        <v>7.5439439999999998</v>
      </c>
      <c r="K228">
        <f t="shared" si="31"/>
        <v>782.20178156644863</v>
      </c>
    </row>
    <row r="229" spans="1:11" x14ac:dyDescent="0.25">
      <c r="A229">
        <v>53.7</v>
      </c>
      <c r="B229">
        <f t="shared" si="32"/>
        <v>537</v>
      </c>
      <c r="C229">
        <f t="shared" si="33"/>
        <v>9.3724180832095492</v>
      </c>
      <c r="D229">
        <f t="shared" si="28"/>
        <v>1.8744836166419099</v>
      </c>
      <c r="E229">
        <v>100.35</v>
      </c>
      <c r="F229">
        <f t="shared" si="29"/>
        <v>0.74979344665676395</v>
      </c>
      <c r="G229">
        <f t="shared" si="36"/>
        <v>998.19990870448089</v>
      </c>
      <c r="H229">
        <f t="shared" si="34"/>
        <v>18.143663512475825</v>
      </c>
      <c r="I229">
        <f t="shared" si="30"/>
        <v>833.22586300578689</v>
      </c>
      <c r="J229">
        <v>7.5439439999999998</v>
      </c>
      <c r="K229">
        <f t="shared" si="31"/>
        <v>783.81571215336055</v>
      </c>
    </row>
    <row r="230" spans="1:11" x14ac:dyDescent="0.25">
      <c r="A230">
        <v>54</v>
      </c>
      <c r="B230">
        <f t="shared" si="32"/>
        <v>540</v>
      </c>
      <c r="C230">
        <f t="shared" si="33"/>
        <v>9.4247779607693793</v>
      </c>
      <c r="D230">
        <f t="shared" si="28"/>
        <v>1.8849555921538759</v>
      </c>
      <c r="E230">
        <v>100.37</v>
      </c>
      <c r="F230">
        <f t="shared" si="29"/>
        <v>0.7539822368615503</v>
      </c>
      <c r="G230">
        <f t="shared" si="36"/>
        <v>998.3988523833458</v>
      </c>
      <c r="H230">
        <f t="shared" si="34"/>
        <v>1.9098593171037184</v>
      </c>
      <c r="I230">
        <f t="shared" si="30"/>
        <v>757.7516048364331</v>
      </c>
      <c r="J230">
        <v>7.5439439999999998</v>
      </c>
      <c r="K230">
        <f t="shared" si="31"/>
        <v>784.16137678750943</v>
      </c>
    </row>
    <row r="231" spans="1:11" x14ac:dyDescent="0.25">
      <c r="A231">
        <v>54.2</v>
      </c>
      <c r="B231">
        <f t="shared" si="32"/>
        <v>542</v>
      </c>
      <c r="C231">
        <f t="shared" si="33"/>
        <v>9.4596845458092655</v>
      </c>
      <c r="D231">
        <f t="shared" si="28"/>
        <v>1.8919369091618532</v>
      </c>
      <c r="E231">
        <v>100.42</v>
      </c>
      <c r="F231">
        <f t="shared" si="29"/>
        <v>0.75677476366474128</v>
      </c>
      <c r="G231">
        <f t="shared" si="36"/>
        <v>998.89621158050795</v>
      </c>
      <c r="H231">
        <f t="shared" si="34"/>
        <v>7.1619724391348729</v>
      </c>
      <c r="I231">
        <f t="shared" si="30"/>
        <v>782.86824429311628</v>
      </c>
      <c r="J231">
        <f t="shared" si="35"/>
        <v>7.1619724391348729</v>
      </c>
      <c r="K231">
        <f t="shared" si="31"/>
        <v>782.86824429311628</v>
      </c>
    </row>
    <row r="232" spans="1:11" x14ac:dyDescent="0.25">
      <c r="A232">
        <v>54.4</v>
      </c>
      <c r="B232">
        <f t="shared" si="32"/>
        <v>544</v>
      </c>
      <c r="C232">
        <f t="shared" si="33"/>
        <v>9.4945911308491535</v>
      </c>
      <c r="D232">
        <f t="shared" si="28"/>
        <v>1.8989182261698307</v>
      </c>
      <c r="E232">
        <v>100.48</v>
      </c>
      <c r="F232">
        <f t="shared" si="29"/>
        <v>0.75956729046793225</v>
      </c>
      <c r="G232">
        <f t="shared" si="36"/>
        <v>999.49304261710256</v>
      </c>
      <c r="H232">
        <f t="shared" si="34"/>
        <v>8.5943669269623886</v>
      </c>
      <c r="I232">
        <f t="shared" si="30"/>
        <v>790.20429245126047</v>
      </c>
      <c r="J232">
        <v>7.1619719999999996</v>
      </c>
      <c r="K232">
        <f t="shared" si="31"/>
        <v>783.44020529616023</v>
      </c>
    </row>
    <row r="233" spans="1:11" x14ac:dyDescent="0.25">
      <c r="A233">
        <v>54.7</v>
      </c>
      <c r="B233">
        <f t="shared" si="32"/>
        <v>547</v>
      </c>
      <c r="C233">
        <f t="shared" si="33"/>
        <v>9.5469510084089819</v>
      </c>
      <c r="D233">
        <f t="shared" si="28"/>
        <v>1.9093902016817963</v>
      </c>
      <c r="E233">
        <v>100.54</v>
      </c>
      <c r="F233">
        <f t="shared" si="29"/>
        <v>0.76375608067271861</v>
      </c>
      <c r="G233">
        <f t="shared" si="36"/>
        <v>1000.0898736536972</v>
      </c>
      <c r="H233">
        <f t="shared" si="34"/>
        <v>5.7295779513086842</v>
      </c>
      <c r="I233">
        <f t="shared" si="30"/>
        <v>777.27295332504593</v>
      </c>
      <c r="J233">
        <v>7.1619719999999996</v>
      </c>
      <c r="K233">
        <f t="shared" si="31"/>
        <v>784.07433826110628</v>
      </c>
    </row>
    <row r="234" spans="1:11" x14ac:dyDescent="0.25">
      <c r="A234">
        <v>55</v>
      </c>
      <c r="B234">
        <f t="shared" si="32"/>
        <v>550</v>
      </c>
      <c r="C234">
        <f t="shared" si="33"/>
        <v>9.5993108859688121</v>
      </c>
      <c r="D234">
        <f t="shared" si="28"/>
        <v>1.9198621771937625</v>
      </c>
      <c r="E234">
        <v>100.6</v>
      </c>
      <c r="F234">
        <f t="shared" si="29"/>
        <v>0.76794487087750496</v>
      </c>
      <c r="G234">
        <f t="shared" si="36"/>
        <v>1000.6867046902917</v>
      </c>
      <c r="H234">
        <f t="shared" si="34"/>
        <v>5.7295779513069629</v>
      </c>
      <c r="I234">
        <f t="shared" si="30"/>
        <v>777.86978436163213</v>
      </c>
      <c r="J234">
        <v>7.1619719999999996</v>
      </c>
      <c r="K234">
        <f t="shared" si="31"/>
        <v>784.7084712260521</v>
      </c>
    </row>
    <row r="235" spans="1:11" x14ac:dyDescent="0.25">
      <c r="A235">
        <v>55.2</v>
      </c>
      <c r="B235">
        <f t="shared" si="32"/>
        <v>552</v>
      </c>
      <c r="C235">
        <f t="shared" si="33"/>
        <v>9.6342174710086983</v>
      </c>
      <c r="D235">
        <f t="shared" si="28"/>
        <v>1.9268434942017396</v>
      </c>
      <c r="E235">
        <v>100.66</v>
      </c>
      <c r="F235">
        <f t="shared" si="29"/>
        <v>0.77073739768069593</v>
      </c>
      <c r="G235">
        <f t="shared" si="36"/>
        <v>1001.2835357268864</v>
      </c>
      <c r="H235">
        <f t="shared" si="34"/>
        <v>8.5943669269629357</v>
      </c>
      <c r="I235">
        <f t="shared" si="30"/>
        <v>792.14399332019559</v>
      </c>
      <c r="J235">
        <v>7.1619719999999996</v>
      </c>
      <c r="K235">
        <f t="shared" si="31"/>
        <v>785.28043429516492</v>
      </c>
    </row>
    <row r="236" spans="1:11" x14ac:dyDescent="0.25">
      <c r="A236">
        <v>55.4</v>
      </c>
      <c r="B236">
        <f t="shared" si="32"/>
        <v>554</v>
      </c>
      <c r="C236">
        <f t="shared" si="33"/>
        <v>9.6691240560485863</v>
      </c>
      <c r="D236">
        <f t="shared" si="28"/>
        <v>1.9338248112097172</v>
      </c>
      <c r="E236">
        <v>100.685</v>
      </c>
      <c r="F236">
        <f t="shared" si="29"/>
        <v>0.77352992448388691</v>
      </c>
      <c r="G236">
        <f t="shared" si="36"/>
        <v>1001.5322153254675</v>
      </c>
      <c r="H236">
        <f t="shared" si="34"/>
        <v>3.5809862195683406</v>
      </c>
      <c r="I236">
        <f t="shared" si="30"/>
        <v>768.37022369584417</v>
      </c>
      <c r="J236">
        <v>7.1619719999999996</v>
      </c>
      <c r="K236">
        <f t="shared" si="31"/>
        <v>785.59128378576736</v>
      </c>
    </row>
    <row r="237" spans="1:11" x14ac:dyDescent="0.25">
      <c r="A237">
        <v>55.7</v>
      </c>
      <c r="B237">
        <f t="shared" si="32"/>
        <v>557</v>
      </c>
      <c r="C237">
        <f t="shared" si="33"/>
        <v>9.7214839336084165</v>
      </c>
      <c r="D237">
        <f t="shared" si="28"/>
        <v>1.9442967867216834</v>
      </c>
      <c r="E237">
        <v>100.71</v>
      </c>
      <c r="F237">
        <f t="shared" si="29"/>
        <v>0.77771871468867337</v>
      </c>
      <c r="G237">
        <f t="shared" si="36"/>
        <v>1001.7808949240484</v>
      </c>
      <c r="H237">
        <f t="shared" si="34"/>
        <v>2.3873241463775621</v>
      </c>
      <c r="I237">
        <f t="shared" si="30"/>
        <v>762.87854922717111</v>
      </c>
      <c r="J237">
        <v>7.1619719999999996</v>
      </c>
      <c r="K237">
        <f t="shared" si="31"/>
        <v>785.96430317220313</v>
      </c>
    </row>
    <row r="238" spans="1:11" x14ac:dyDescent="0.25">
      <c r="A238">
        <v>56</v>
      </c>
      <c r="B238">
        <f t="shared" si="32"/>
        <v>560</v>
      </c>
      <c r="C238">
        <f t="shared" si="33"/>
        <v>9.7738438111682449</v>
      </c>
      <c r="D238">
        <f t="shared" si="28"/>
        <v>1.9547687622336489</v>
      </c>
      <c r="E238">
        <v>100.91</v>
      </c>
      <c r="F238">
        <f t="shared" si="29"/>
        <v>0.78190750489345962</v>
      </c>
      <c r="G238">
        <f t="shared" si="36"/>
        <v>1003.7703317126972</v>
      </c>
      <c r="H238">
        <f t="shared" si="34"/>
        <v>19.098593171028494</v>
      </c>
      <c r="I238">
        <f t="shared" si="30"/>
        <v>845.66813225480041</v>
      </c>
      <c r="J238">
        <v>7.1619719999999996</v>
      </c>
      <c r="K238">
        <f t="shared" si="31"/>
        <v>787.64289045118971</v>
      </c>
    </row>
    <row r="239" spans="1:11" x14ac:dyDescent="0.25">
      <c r="A239">
        <v>56.2</v>
      </c>
      <c r="B239">
        <f t="shared" si="32"/>
        <v>562</v>
      </c>
      <c r="C239">
        <f t="shared" si="33"/>
        <v>9.8087503962081311</v>
      </c>
      <c r="D239">
        <f t="shared" si="28"/>
        <v>1.9617500792416263</v>
      </c>
      <c r="E239">
        <v>100.93</v>
      </c>
      <c r="F239">
        <f t="shared" si="29"/>
        <v>0.78470003169665048</v>
      </c>
      <c r="G239">
        <f t="shared" si="36"/>
        <v>1003.9692753915622</v>
      </c>
      <c r="H239">
        <f t="shared" si="34"/>
        <v>2.8647889756555776</v>
      </c>
      <c r="I239">
        <f t="shared" si="30"/>
        <v>766.95274998393586</v>
      </c>
      <c r="J239">
        <v>7.1619719999999996</v>
      </c>
      <c r="K239">
        <f t="shared" si="31"/>
        <v>787.91643800200495</v>
      </c>
    </row>
    <row r="240" spans="1:11" x14ac:dyDescent="0.25">
      <c r="A240">
        <v>56.4</v>
      </c>
      <c r="B240">
        <f t="shared" si="32"/>
        <v>564</v>
      </c>
      <c r="C240">
        <f t="shared" si="33"/>
        <v>9.8436569812480172</v>
      </c>
      <c r="D240">
        <f t="shared" si="28"/>
        <v>1.9687313962496034</v>
      </c>
      <c r="E240">
        <v>100.94499999999999</v>
      </c>
      <c r="F240">
        <f t="shared" si="29"/>
        <v>0.78749255849984146</v>
      </c>
      <c r="G240">
        <f t="shared" si="36"/>
        <v>1004.1184831507107</v>
      </c>
      <c r="H240">
        <f t="shared" si="34"/>
        <v>2.1485917317386982</v>
      </c>
      <c r="I240">
        <f t="shared" si="30"/>
        <v>763.60800938300372</v>
      </c>
      <c r="J240">
        <v>7.1619719999999996</v>
      </c>
      <c r="K240">
        <f t="shared" si="31"/>
        <v>788.15268361303299</v>
      </c>
    </row>
    <row r="241" spans="1:11" x14ac:dyDescent="0.25">
      <c r="A241">
        <v>56.7</v>
      </c>
      <c r="B241">
        <f t="shared" si="32"/>
        <v>567</v>
      </c>
      <c r="C241">
        <f t="shared" si="33"/>
        <v>9.8960168588078474</v>
      </c>
      <c r="D241">
        <f t="shared" si="28"/>
        <v>1.9792033717615696</v>
      </c>
      <c r="E241">
        <v>100.96</v>
      </c>
      <c r="F241">
        <f t="shared" si="29"/>
        <v>0.79168134870462781</v>
      </c>
      <c r="G241">
        <f t="shared" si="36"/>
        <v>1004.2676909098593</v>
      </c>
      <c r="H241">
        <f t="shared" si="34"/>
        <v>1.43239448782708</v>
      </c>
      <c r="I241">
        <f t="shared" si="30"/>
        <v>760.25083480216847</v>
      </c>
      <c r="J241">
        <v>7.1619719999999996</v>
      </c>
      <c r="K241">
        <f t="shared" si="31"/>
        <v>788.45109911989459</v>
      </c>
    </row>
    <row r="242" spans="1:11" x14ac:dyDescent="0.25">
      <c r="A242">
        <v>57</v>
      </c>
      <c r="B242">
        <f t="shared" si="32"/>
        <v>570</v>
      </c>
      <c r="C242">
        <f t="shared" si="33"/>
        <v>9.9483767363676794</v>
      </c>
      <c r="D242">
        <f t="shared" si="28"/>
        <v>1.9896753472735358</v>
      </c>
      <c r="E242">
        <v>101.14</v>
      </c>
      <c r="F242">
        <f t="shared" si="29"/>
        <v>0.79587013890941438</v>
      </c>
      <c r="G242">
        <f t="shared" si="36"/>
        <v>1006.0581840196432</v>
      </c>
      <c r="H242">
        <f t="shared" si="34"/>
        <v>17.188733853924958</v>
      </c>
      <c r="I242">
        <f t="shared" si="30"/>
        <v>839.59206072946529</v>
      </c>
      <c r="J242">
        <v>7.1619719999999996</v>
      </c>
      <c r="K242">
        <f t="shared" si="31"/>
        <v>789.9804786397325</v>
      </c>
    </row>
    <row r="243" spans="1:11" x14ac:dyDescent="0.25">
      <c r="A243">
        <v>57.2</v>
      </c>
      <c r="B243">
        <f t="shared" si="32"/>
        <v>572</v>
      </c>
      <c r="C243">
        <f t="shared" si="33"/>
        <v>9.9832833214075656</v>
      </c>
      <c r="D243">
        <f t="shared" si="28"/>
        <v>1.9966566642815131</v>
      </c>
      <c r="E243">
        <v>101.19</v>
      </c>
      <c r="F243">
        <f t="shared" si="29"/>
        <v>0.79866266571260525</v>
      </c>
      <c r="G243">
        <f t="shared" si="36"/>
        <v>1006.5555432168054</v>
      </c>
      <c r="H243">
        <f t="shared" si="34"/>
        <v>7.1619724391348729</v>
      </c>
      <c r="I243">
        <f t="shared" si="30"/>
        <v>790.47784000969739</v>
      </c>
      <c r="J243">
        <f t="shared" si="35"/>
        <v>7.1619724391348729</v>
      </c>
      <c r="K243">
        <f t="shared" si="31"/>
        <v>790.47784000969739</v>
      </c>
    </row>
    <row r="244" spans="1:11" x14ac:dyDescent="0.25">
      <c r="A244">
        <v>57.4</v>
      </c>
      <c r="B244">
        <f t="shared" si="32"/>
        <v>574</v>
      </c>
      <c r="C244">
        <f t="shared" si="33"/>
        <v>10.018189906447452</v>
      </c>
      <c r="D244">
        <f t="shared" si="28"/>
        <v>2.0036379812894904</v>
      </c>
      <c r="E244">
        <v>101.24</v>
      </c>
      <c r="F244">
        <f t="shared" si="29"/>
        <v>0.80145519251579622</v>
      </c>
      <c r="G244">
        <f t="shared" si="36"/>
        <v>1007.0529024139676</v>
      </c>
      <c r="H244">
        <f t="shared" si="34"/>
        <v>7.1619724391348729</v>
      </c>
      <c r="I244">
        <f t="shared" si="30"/>
        <v>790.97519920685954</v>
      </c>
      <c r="J244">
        <f t="shared" si="35"/>
        <v>7.1619724391348729</v>
      </c>
      <c r="K244">
        <f t="shared" si="31"/>
        <v>790.97519920685954</v>
      </c>
    </row>
    <row r="245" spans="1:11" x14ac:dyDescent="0.25">
      <c r="A245">
        <v>57.6</v>
      </c>
      <c r="B245">
        <f t="shared" si="32"/>
        <v>576</v>
      </c>
      <c r="C245">
        <f t="shared" si="33"/>
        <v>10.053096491487338</v>
      </c>
      <c r="D245">
        <f t="shared" si="28"/>
        <v>2.0106192982974678</v>
      </c>
      <c r="E245">
        <v>101.28</v>
      </c>
      <c r="F245">
        <f t="shared" si="29"/>
        <v>0.80424771931898709</v>
      </c>
      <c r="G245">
        <f t="shared" si="36"/>
        <v>1007.4507897716974</v>
      </c>
      <c r="H245">
        <f t="shared" si="34"/>
        <v>5.7295779513091203</v>
      </c>
      <c r="I245">
        <f t="shared" si="30"/>
        <v>784.23598208531871</v>
      </c>
      <c r="J245">
        <v>7.1619739999999998</v>
      </c>
      <c r="K245">
        <f t="shared" si="31"/>
        <v>791.39796232877313</v>
      </c>
    </row>
    <row r="246" spans="1:11" x14ac:dyDescent="0.25">
      <c r="A246">
        <v>57.9</v>
      </c>
      <c r="B246">
        <f t="shared" si="32"/>
        <v>579</v>
      </c>
      <c r="C246">
        <f t="shared" si="33"/>
        <v>10.105456369047168</v>
      </c>
      <c r="D246">
        <f t="shared" si="28"/>
        <v>2.0210912738094335</v>
      </c>
      <c r="E246">
        <v>101.37</v>
      </c>
      <c r="F246">
        <f t="shared" si="29"/>
        <v>0.80843650952377344</v>
      </c>
      <c r="G246">
        <f t="shared" si="36"/>
        <v>1008.3460363265892</v>
      </c>
      <c r="H246">
        <f t="shared" si="34"/>
        <v>8.5943669269628451</v>
      </c>
      <c r="I246">
        <f t="shared" si="30"/>
        <v>799.45517351847923</v>
      </c>
      <c r="J246">
        <v>7.1619719999999996</v>
      </c>
      <c r="K246">
        <f t="shared" si="31"/>
        <v>792.25589693244206</v>
      </c>
    </row>
    <row r="247" spans="1:11" x14ac:dyDescent="0.25">
      <c r="A247">
        <v>58</v>
      </c>
      <c r="B247">
        <f t="shared" si="32"/>
        <v>580</v>
      </c>
      <c r="C247">
        <f t="shared" si="33"/>
        <v>10.12290966156711</v>
      </c>
      <c r="D247">
        <f t="shared" si="28"/>
        <v>2.024581932313422</v>
      </c>
      <c r="E247">
        <v>101.38</v>
      </c>
      <c r="F247">
        <f t="shared" si="29"/>
        <v>0.80983277292536882</v>
      </c>
      <c r="G247">
        <f t="shared" si="36"/>
        <v>1008.4455081660216</v>
      </c>
      <c r="H247">
        <f t="shared" si="34"/>
        <v>2.8647889756516887</v>
      </c>
      <c r="I247">
        <f t="shared" si="30"/>
        <v>770.75754784220703</v>
      </c>
      <c r="J247">
        <v>7.1619719999999996</v>
      </c>
      <c r="K247">
        <f t="shared" si="31"/>
        <v>792.39267070784956</v>
      </c>
    </row>
    <row r="248" spans="1:11" x14ac:dyDescent="0.25">
      <c r="A248">
        <v>58.2</v>
      </c>
      <c r="B248">
        <f t="shared" si="32"/>
        <v>582</v>
      </c>
      <c r="C248">
        <f t="shared" si="33"/>
        <v>10.157816246606997</v>
      </c>
      <c r="D248">
        <f t="shared" si="28"/>
        <v>2.0315632493213993</v>
      </c>
      <c r="E248">
        <v>101.43</v>
      </c>
      <c r="F248">
        <f t="shared" si="29"/>
        <v>0.81262529972855968</v>
      </c>
      <c r="G248">
        <f t="shared" si="36"/>
        <v>1008.942867363184</v>
      </c>
      <c r="H248">
        <f t="shared" si="34"/>
        <v>7.1619724391369086</v>
      </c>
      <c r="I248">
        <f t="shared" si="30"/>
        <v>792.89003211594422</v>
      </c>
      <c r="J248">
        <f t="shared" si="35"/>
        <v>7.1619724391369086</v>
      </c>
      <c r="K248">
        <f t="shared" si="31"/>
        <v>792.89003211594422</v>
      </c>
    </row>
    <row r="249" spans="1:11" x14ac:dyDescent="0.25">
      <c r="A249">
        <v>58.4</v>
      </c>
      <c r="B249">
        <f t="shared" si="32"/>
        <v>584</v>
      </c>
      <c r="C249">
        <f t="shared" si="33"/>
        <v>10.192722831646885</v>
      </c>
      <c r="D249">
        <f t="shared" si="28"/>
        <v>2.0385445663293771</v>
      </c>
      <c r="E249">
        <v>101.49</v>
      </c>
      <c r="F249">
        <f t="shared" si="29"/>
        <v>0.81541782653175088</v>
      </c>
      <c r="G249">
        <f t="shared" si="36"/>
        <v>1009.5396983997784</v>
      </c>
      <c r="H249">
        <f t="shared" si="34"/>
        <v>8.5943669269600793</v>
      </c>
      <c r="I249">
        <f t="shared" si="30"/>
        <v>800.72343947122863</v>
      </c>
      <c r="J249">
        <v>7.1619719999999996</v>
      </c>
      <c r="K249">
        <f t="shared" si="31"/>
        <v>793.46199296650047</v>
      </c>
    </row>
    <row r="250" spans="1:11" x14ac:dyDescent="0.25">
      <c r="A250">
        <v>58.6</v>
      </c>
      <c r="B250">
        <f t="shared" si="32"/>
        <v>586</v>
      </c>
      <c r="C250">
        <f t="shared" si="33"/>
        <v>10.227629416686771</v>
      </c>
      <c r="D250">
        <f t="shared" si="28"/>
        <v>2.045525883337354</v>
      </c>
      <c r="E250">
        <v>101.53</v>
      </c>
      <c r="F250">
        <f t="shared" si="29"/>
        <v>0.81821035333494174</v>
      </c>
      <c r="G250">
        <f t="shared" si="36"/>
        <v>1009.9375857575081</v>
      </c>
      <c r="H250">
        <f t="shared" si="34"/>
        <v>5.7295779513094844</v>
      </c>
      <c r="I250">
        <f t="shared" si="30"/>
        <v>786.59843827184102</v>
      </c>
      <c r="J250">
        <v>7.1619719999999996</v>
      </c>
      <c r="K250">
        <f t="shared" si="31"/>
        <v>793.88474827646462</v>
      </c>
    </row>
    <row r="251" spans="1:11" x14ac:dyDescent="0.25">
      <c r="A251">
        <v>58.9</v>
      </c>
      <c r="B251">
        <f t="shared" si="32"/>
        <v>589</v>
      </c>
      <c r="C251">
        <f t="shared" si="33"/>
        <v>10.279989294246601</v>
      </c>
      <c r="D251">
        <f t="shared" si="28"/>
        <v>2.0559978588493202</v>
      </c>
      <c r="E251">
        <v>101.66</v>
      </c>
      <c r="F251">
        <f t="shared" si="29"/>
        <v>0.82239914353972809</v>
      </c>
      <c r="G251">
        <f t="shared" si="36"/>
        <v>1011.2307196701298</v>
      </c>
      <c r="H251">
        <f t="shared" si="34"/>
        <v>12.414085561167122</v>
      </c>
      <c r="I251">
        <f t="shared" si="30"/>
        <v>821.89436263043967</v>
      </c>
      <c r="J251">
        <v>7.1619739999999998</v>
      </c>
      <c r="K251">
        <f t="shared" si="31"/>
        <v>795.04111862412526</v>
      </c>
    </row>
    <row r="252" spans="1:11" x14ac:dyDescent="0.25">
      <c r="A252">
        <v>59</v>
      </c>
      <c r="B252">
        <f t="shared" si="32"/>
        <v>590</v>
      </c>
      <c r="C252">
        <f t="shared" si="33"/>
        <v>10.297442586766545</v>
      </c>
      <c r="D252">
        <f t="shared" si="28"/>
        <v>2.0594885173533091</v>
      </c>
      <c r="E252">
        <v>101.64</v>
      </c>
      <c r="F252">
        <f t="shared" si="29"/>
        <v>0.82379540694132358</v>
      </c>
      <c r="G252">
        <f t="shared" si="36"/>
        <v>1011.0317759912649</v>
      </c>
      <c r="H252">
        <f t="shared" si="34"/>
        <v>-5.7295779513067195</v>
      </c>
      <c r="I252">
        <f t="shared" si="30"/>
        <v>728.92963936088836</v>
      </c>
      <c r="J252">
        <v>7.1619719999999996</v>
      </c>
      <c r="K252">
        <f t="shared" si="31"/>
        <v>794.95407053511542</v>
      </c>
    </row>
    <row r="253" spans="1:11" x14ac:dyDescent="0.25">
      <c r="A253">
        <v>59.2</v>
      </c>
      <c r="B253">
        <f t="shared" si="32"/>
        <v>592</v>
      </c>
      <c r="C253">
        <f t="shared" si="33"/>
        <v>10.332349171806431</v>
      </c>
      <c r="D253">
        <f t="shared" si="28"/>
        <v>2.0664698343612864</v>
      </c>
      <c r="E253">
        <v>101.7</v>
      </c>
      <c r="F253">
        <f t="shared" si="29"/>
        <v>0.82658793374451456</v>
      </c>
      <c r="G253">
        <f t="shared" si="36"/>
        <v>1011.6286070278596</v>
      </c>
      <c r="H253">
        <f t="shared" si="34"/>
        <v>8.5943669269626621</v>
      </c>
      <c r="I253">
        <f t="shared" si="30"/>
        <v>802.8869519788974</v>
      </c>
      <c r="J253">
        <v>7.1619719999999996</v>
      </c>
      <c r="K253">
        <f t="shared" si="31"/>
        <v>795.52603360422813</v>
      </c>
    </row>
    <row r="254" spans="1:11" x14ac:dyDescent="0.25">
      <c r="A254">
        <v>59.4</v>
      </c>
      <c r="B254">
        <f t="shared" si="32"/>
        <v>594</v>
      </c>
      <c r="C254">
        <f t="shared" si="33"/>
        <v>10.367255756846317</v>
      </c>
      <c r="D254">
        <f t="shared" si="28"/>
        <v>2.0734511513692633</v>
      </c>
      <c r="E254">
        <v>101.74</v>
      </c>
      <c r="F254">
        <f t="shared" si="29"/>
        <v>0.82938046054770553</v>
      </c>
      <c r="G254">
        <f t="shared" si="36"/>
        <v>1012.0264943855892</v>
      </c>
      <c r="H254">
        <f t="shared" si="34"/>
        <v>5.7295779513074487</v>
      </c>
      <c r="I254">
        <f t="shared" si="30"/>
        <v>788.56300710062089</v>
      </c>
      <c r="J254">
        <v>7.1619719999999996</v>
      </c>
      <c r="K254">
        <f t="shared" si="31"/>
        <v>795.94878891419194</v>
      </c>
    </row>
    <row r="255" spans="1:11" x14ac:dyDescent="0.25">
      <c r="A255">
        <v>59.7</v>
      </c>
      <c r="B255">
        <f t="shared" si="32"/>
        <v>597</v>
      </c>
      <c r="C255">
        <f t="shared" si="33"/>
        <v>10.419615634406146</v>
      </c>
      <c r="D255">
        <f t="shared" si="28"/>
        <v>2.083923126881229</v>
      </c>
      <c r="E255">
        <v>101.81</v>
      </c>
      <c r="F255">
        <f t="shared" si="29"/>
        <v>0.83356925075249166</v>
      </c>
      <c r="G255">
        <f t="shared" si="36"/>
        <v>1012.7227972616164</v>
      </c>
      <c r="H255">
        <f t="shared" si="34"/>
        <v>6.6845076098604421</v>
      </c>
      <c r="I255">
        <f t="shared" si="30"/>
        <v>794.18316602856203</v>
      </c>
      <c r="J255">
        <v>7.1619719999999996</v>
      </c>
      <c r="K255">
        <f t="shared" si="31"/>
        <v>796.65752575871238</v>
      </c>
    </row>
    <row r="256" spans="1:11" x14ac:dyDescent="0.25">
      <c r="A256">
        <v>60</v>
      </c>
      <c r="B256">
        <f t="shared" si="32"/>
        <v>600</v>
      </c>
      <c r="C256">
        <f t="shared" si="33"/>
        <v>10.471975511965978</v>
      </c>
      <c r="D256">
        <f t="shared" si="28"/>
        <v>2.0943951023931957</v>
      </c>
      <c r="E256">
        <v>101.89</v>
      </c>
      <c r="F256">
        <f t="shared" si="29"/>
        <v>0.83775804095727824</v>
      </c>
      <c r="G256">
        <f t="shared" si="36"/>
        <v>1013.5185719770758</v>
      </c>
      <c r="H256">
        <f t="shared" si="34"/>
        <v>7.6394372684103171</v>
      </c>
      <c r="I256">
        <f t="shared" si="30"/>
        <v>799.92766475577741</v>
      </c>
      <c r="J256">
        <v>7.1619719999999996</v>
      </c>
      <c r="K256">
        <f t="shared" si="31"/>
        <v>797.44086648280688</v>
      </c>
    </row>
    <row r="257" spans="1:11" x14ac:dyDescent="0.25">
      <c r="A257">
        <v>60.2</v>
      </c>
      <c r="B257">
        <f t="shared" si="32"/>
        <v>602</v>
      </c>
      <c r="C257">
        <f t="shared" si="33"/>
        <v>10.506882097005864</v>
      </c>
      <c r="D257">
        <f t="shared" si="28"/>
        <v>2.1013764194011726</v>
      </c>
      <c r="E257">
        <v>101.94</v>
      </c>
      <c r="F257">
        <f t="shared" si="29"/>
        <v>0.84055056776046921</v>
      </c>
      <c r="G257">
        <f t="shared" si="36"/>
        <v>1014.0159311742379</v>
      </c>
      <c r="H257">
        <f t="shared" si="34"/>
        <v>7.1619724391353285</v>
      </c>
      <c r="I257">
        <f t="shared" si="30"/>
        <v>797.93822796713221</v>
      </c>
      <c r="J257">
        <f t="shared" si="35"/>
        <v>7.1619724391353285</v>
      </c>
      <c r="K257">
        <f t="shared" si="31"/>
        <v>797.93822796713221</v>
      </c>
    </row>
    <row r="258" spans="1:11" x14ac:dyDescent="0.25">
      <c r="A258">
        <v>60.4</v>
      </c>
      <c r="B258">
        <f t="shared" si="32"/>
        <v>604</v>
      </c>
      <c r="C258">
        <f t="shared" si="33"/>
        <v>10.54178868204575</v>
      </c>
      <c r="D258">
        <f t="shared" si="28"/>
        <v>2.1083577364091499</v>
      </c>
      <c r="E258">
        <v>102</v>
      </c>
      <c r="F258">
        <f t="shared" si="29"/>
        <v>0.84334309456365997</v>
      </c>
      <c r="G258">
        <f t="shared" si="36"/>
        <v>1014.6127622108326</v>
      </c>
      <c r="H258">
        <f t="shared" si="34"/>
        <v>8.5943669269626621</v>
      </c>
      <c r="I258">
        <f t="shared" si="30"/>
        <v>806.02031492101912</v>
      </c>
      <c r="J258">
        <v>7.1619719999999996</v>
      </c>
      <c r="K258">
        <f t="shared" si="31"/>
        <v>798.51018874145791</v>
      </c>
    </row>
    <row r="259" spans="1:11" x14ac:dyDescent="0.25">
      <c r="A259">
        <v>60.7</v>
      </c>
      <c r="B259">
        <f t="shared" si="32"/>
        <v>607</v>
      </c>
      <c r="C259">
        <f t="shared" si="33"/>
        <v>10.59414855960558</v>
      </c>
      <c r="D259">
        <f t="shared" si="28"/>
        <v>2.1188297119211161</v>
      </c>
      <c r="E259">
        <v>102.06</v>
      </c>
      <c r="F259">
        <f t="shared" si="29"/>
        <v>0.84753188476844643</v>
      </c>
      <c r="G259">
        <f t="shared" si="36"/>
        <v>1015.2095932474273</v>
      </c>
      <c r="H259">
        <f t="shared" si="34"/>
        <v>5.72957795130832</v>
      </c>
      <c r="I259">
        <f t="shared" si="30"/>
        <v>791.59689820331494</v>
      </c>
      <c r="J259">
        <v>7.1619719999999996</v>
      </c>
      <c r="K259">
        <f t="shared" si="31"/>
        <v>799.14432170640373</v>
      </c>
    </row>
    <row r="260" spans="1:11" x14ac:dyDescent="0.25">
      <c r="A260">
        <v>61</v>
      </c>
      <c r="B260">
        <f t="shared" si="32"/>
        <v>610</v>
      </c>
      <c r="C260">
        <f t="shared" si="33"/>
        <v>10.64650843716541</v>
      </c>
      <c r="D260">
        <f t="shared" si="28"/>
        <v>2.1293016874330819</v>
      </c>
      <c r="E260">
        <v>102.14</v>
      </c>
      <c r="F260">
        <f t="shared" si="29"/>
        <v>0.85172067497323289</v>
      </c>
      <c r="G260">
        <f t="shared" si="36"/>
        <v>1016.0053679628867</v>
      </c>
      <c r="H260">
        <f t="shared" si="34"/>
        <v>7.6394372684109646</v>
      </c>
      <c r="I260">
        <f t="shared" si="30"/>
        <v>802.4559073413551</v>
      </c>
      <c r="J260">
        <v>7.1619719999999996</v>
      </c>
      <c r="K260">
        <f t="shared" si="31"/>
        <v>799.92766243049846</v>
      </c>
    </row>
    <row r="261" spans="1:11" x14ac:dyDescent="0.25">
      <c r="A261">
        <v>61.2</v>
      </c>
      <c r="B261">
        <f t="shared" si="32"/>
        <v>612</v>
      </c>
      <c r="C261">
        <f t="shared" si="33"/>
        <v>10.681415022205297</v>
      </c>
      <c r="D261">
        <f t="shared" si="28"/>
        <v>2.1362830044410592</v>
      </c>
      <c r="E261">
        <v>102.19</v>
      </c>
      <c r="F261">
        <f t="shared" si="29"/>
        <v>0.85451320177642365</v>
      </c>
      <c r="G261">
        <f t="shared" si="36"/>
        <v>1016.5027271600488</v>
      </c>
      <c r="H261">
        <f t="shared" si="34"/>
        <v>7.1619724391348729</v>
      </c>
      <c r="I261">
        <f t="shared" si="30"/>
        <v>800.42502395294071</v>
      </c>
      <c r="J261">
        <f t="shared" si="35"/>
        <v>7.1619724391348729</v>
      </c>
      <c r="K261">
        <f t="shared" si="31"/>
        <v>800.42502395294071</v>
      </c>
    </row>
    <row r="262" spans="1:11" x14ac:dyDescent="0.25">
      <c r="A262">
        <v>61.4</v>
      </c>
      <c r="B262">
        <f t="shared" si="32"/>
        <v>614</v>
      </c>
      <c r="C262">
        <f t="shared" si="33"/>
        <v>10.716321607245183</v>
      </c>
      <c r="D262">
        <f t="shared" si="28"/>
        <v>2.1432643214490366</v>
      </c>
      <c r="E262">
        <v>102.27</v>
      </c>
      <c r="F262">
        <f t="shared" si="29"/>
        <v>0.85730572857961462</v>
      </c>
      <c r="G262">
        <f t="shared" si="36"/>
        <v>1017.2985018755084</v>
      </c>
      <c r="H262">
        <f t="shared" si="34"/>
        <v>11.459155902616205</v>
      </c>
      <c r="I262">
        <f t="shared" si="30"/>
        <v>824.04958581814469</v>
      </c>
      <c r="J262">
        <v>7.1619719999999996</v>
      </c>
      <c r="K262">
        <f t="shared" si="31"/>
        <v>801.14619244829794</v>
      </c>
    </row>
    <row r="263" spans="1:11" x14ac:dyDescent="0.25">
      <c r="A263">
        <v>61.7</v>
      </c>
      <c r="B263">
        <f t="shared" si="32"/>
        <v>617</v>
      </c>
      <c r="C263">
        <f t="shared" si="33"/>
        <v>10.768681484805013</v>
      </c>
      <c r="D263">
        <f t="shared" si="28"/>
        <v>2.1537362969610028</v>
      </c>
      <c r="E263">
        <v>102.28</v>
      </c>
      <c r="F263">
        <f t="shared" si="29"/>
        <v>0.86149451878440109</v>
      </c>
      <c r="G263">
        <f t="shared" si="36"/>
        <v>1017.3979737149408</v>
      </c>
      <c r="H263">
        <f t="shared" si="34"/>
        <v>0.95492965855183898</v>
      </c>
      <c r="I263">
        <f t="shared" si="30"/>
        <v>768.16299069702598</v>
      </c>
      <c r="J263">
        <v>7.1619719999999996</v>
      </c>
      <c r="K263">
        <f t="shared" si="31"/>
        <v>801.40730601537246</v>
      </c>
    </row>
    <row r="264" spans="1:11" x14ac:dyDescent="0.25">
      <c r="A264">
        <v>62</v>
      </c>
      <c r="B264">
        <f t="shared" si="32"/>
        <v>620</v>
      </c>
      <c r="C264">
        <f t="shared" si="33"/>
        <v>10.821041362364843</v>
      </c>
      <c r="D264">
        <f t="shared" ref="D264:D298" si="37">C264/$C$3</f>
        <v>2.1642082724729685</v>
      </c>
      <c r="E264">
        <v>102.38</v>
      </c>
      <c r="F264">
        <f t="shared" ref="F264:F306" si="38">($C$2*C264)/$C$3</f>
        <v>0.86568330898918744</v>
      </c>
      <c r="G264">
        <f t="shared" si="36"/>
        <v>1018.3926921092651</v>
      </c>
      <c r="H264">
        <f t="shared" si="34"/>
        <v>9.5492965855133658</v>
      </c>
      <c r="I264">
        <f t="shared" ref="I264:I306" si="39">(1/(2*PI()*$C$2^3)*(3*$E264+$D264*$H264))</f>
        <v>815.18830278870473</v>
      </c>
      <c r="J264">
        <v>7.1619719999999996</v>
      </c>
      <c r="K264">
        <f t="shared" ref="K264:K306" si="40">(1/(2*PI()*$C$2^3)*(3*$E264+$D264*$J264))</f>
        <v>802.33985449861552</v>
      </c>
    </row>
    <row r="265" spans="1:11" x14ac:dyDescent="0.25">
      <c r="A265">
        <v>62.2</v>
      </c>
      <c r="B265">
        <f t="shared" ref="B265:B306" si="41">A265*C$4</f>
        <v>622</v>
      </c>
      <c r="C265">
        <f t="shared" ref="C265:C306" si="42">B265*PI()/180</f>
        <v>10.855947947404729</v>
      </c>
      <c r="D265">
        <f t="shared" si="37"/>
        <v>2.1711895894809459</v>
      </c>
      <c r="E265">
        <v>102.42</v>
      </c>
      <c r="F265">
        <f t="shared" si="38"/>
        <v>0.8684758357923783</v>
      </c>
      <c r="G265">
        <f t="shared" si="36"/>
        <v>1018.7905794669949</v>
      </c>
      <c r="H265">
        <f t="shared" ref="H265:H306" si="43">($E265-$E264)/($D265-$D264)</f>
        <v>5.7295779513091203</v>
      </c>
      <c r="I265">
        <f t="shared" si="39"/>
        <v>795.02867666373811</v>
      </c>
      <c r="J265">
        <v>7.1619719999999996</v>
      </c>
      <c r="K265">
        <f t="shared" si="40"/>
        <v>802.76260980857955</v>
      </c>
    </row>
    <row r="266" spans="1:11" x14ac:dyDescent="0.25">
      <c r="A266">
        <v>62.4</v>
      </c>
      <c r="B266">
        <f t="shared" si="41"/>
        <v>624</v>
      </c>
      <c r="C266">
        <f t="shared" si="42"/>
        <v>10.890854532444616</v>
      </c>
      <c r="D266">
        <f t="shared" si="37"/>
        <v>2.1781709064889232</v>
      </c>
      <c r="E266">
        <v>102.48</v>
      </c>
      <c r="F266">
        <f t="shared" si="38"/>
        <v>0.87126836259556928</v>
      </c>
      <c r="G266">
        <f t="shared" si="36"/>
        <v>1019.3874105035895</v>
      </c>
      <c r="H266">
        <f t="shared" si="43"/>
        <v>8.5943669269626621</v>
      </c>
      <c r="I266">
        <f t="shared" si="39"/>
        <v>811.09337873207323</v>
      </c>
      <c r="J266">
        <v>7.1619719999999996</v>
      </c>
      <c r="K266">
        <f t="shared" si="40"/>
        <v>803.33457287769215</v>
      </c>
    </row>
    <row r="267" spans="1:11" x14ac:dyDescent="0.25">
      <c r="A267">
        <v>62.6</v>
      </c>
      <c r="B267">
        <f t="shared" si="41"/>
        <v>626</v>
      </c>
      <c r="C267">
        <f t="shared" si="42"/>
        <v>10.925761117484502</v>
      </c>
      <c r="D267">
        <f t="shared" si="37"/>
        <v>2.1851522234969005</v>
      </c>
      <c r="E267">
        <v>102.54</v>
      </c>
      <c r="F267">
        <f t="shared" si="38"/>
        <v>0.87406088939876025</v>
      </c>
      <c r="G267">
        <f t="shared" si="36"/>
        <v>1019.9842415401841</v>
      </c>
      <c r="H267">
        <f t="shared" si="43"/>
        <v>8.5943669269626621</v>
      </c>
      <c r="I267">
        <f t="shared" si="39"/>
        <v>811.69020976866796</v>
      </c>
      <c r="J267">
        <v>7.1619719999999996</v>
      </c>
      <c r="K267">
        <f t="shared" si="40"/>
        <v>803.90653594680475</v>
      </c>
    </row>
    <row r="268" spans="1:11" x14ac:dyDescent="0.25">
      <c r="A268">
        <v>62.9</v>
      </c>
      <c r="B268">
        <f t="shared" si="41"/>
        <v>629</v>
      </c>
      <c r="C268">
        <f t="shared" si="42"/>
        <v>10.978120995044332</v>
      </c>
      <c r="D268">
        <f t="shared" si="37"/>
        <v>2.1956241990088663</v>
      </c>
      <c r="E268">
        <v>102.62</v>
      </c>
      <c r="F268">
        <f t="shared" si="38"/>
        <v>0.8782496796035465</v>
      </c>
      <c r="G268">
        <f t="shared" si="36"/>
        <v>1020.7800162556435</v>
      </c>
      <c r="H268">
        <f t="shared" si="43"/>
        <v>7.6394372684109646</v>
      </c>
      <c r="I268">
        <f t="shared" si="39"/>
        <v>807.29687019373353</v>
      </c>
      <c r="J268">
        <v>7.1619719999999996</v>
      </c>
      <c r="K268">
        <f t="shared" si="40"/>
        <v>804.68987667089948</v>
      </c>
    </row>
    <row r="269" spans="1:11" x14ac:dyDescent="0.25">
      <c r="A269">
        <v>63</v>
      </c>
      <c r="B269">
        <f t="shared" si="41"/>
        <v>630</v>
      </c>
      <c r="C269">
        <f t="shared" si="42"/>
        <v>10.995574287564276</v>
      </c>
      <c r="D269">
        <f t="shared" si="37"/>
        <v>2.1991148575128552</v>
      </c>
      <c r="E269">
        <v>102.63</v>
      </c>
      <c r="F269">
        <f t="shared" si="38"/>
        <v>0.87964594300514209</v>
      </c>
      <c r="G269">
        <f t="shared" si="36"/>
        <v>1020.8794880950759</v>
      </c>
      <c r="H269">
        <f t="shared" si="43"/>
        <v>2.8647889756513245</v>
      </c>
      <c r="I269">
        <f t="shared" si="39"/>
        <v>781.32643078190017</v>
      </c>
      <c r="J269">
        <v>7.1619719999999996</v>
      </c>
      <c r="K269">
        <f t="shared" si="40"/>
        <v>804.82665044630699</v>
      </c>
    </row>
    <row r="270" spans="1:11" x14ac:dyDescent="0.25">
      <c r="A270">
        <v>63.2</v>
      </c>
      <c r="B270">
        <f t="shared" si="41"/>
        <v>632</v>
      </c>
      <c r="C270">
        <f t="shared" si="42"/>
        <v>11.030480872604162</v>
      </c>
      <c r="D270">
        <f t="shared" si="37"/>
        <v>2.2060961745208325</v>
      </c>
      <c r="E270">
        <v>102.68</v>
      </c>
      <c r="F270">
        <f t="shared" si="38"/>
        <v>0.88243846980833296</v>
      </c>
      <c r="G270">
        <f t="shared" si="36"/>
        <v>1021.3768472922383</v>
      </c>
      <c r="H270">
        <f t="shared" si="43"/>
        <v>7.1619724391369086</v>
      </c>
      <c r="I270">
        <f t="shared" si="39"/>
        <v>805.32401204499934</v>
      </c>
      <c r="J270">
        <f t="shared" ref="J270:J294" si="44">($E270-$E269)/($D270-$D269)</f>
        <v>7.1619724391369086</v>
      </c>
      <c r="K270">
        <f t="shared" si="40"/>
        <v>805.32401204499934</v>
      </c>
    </row>
    <row r="271" spans="1:11" x14ac:dyDescent="0.25">
      <c r="A271">
        <v>63.4</v>
      </c>
      <c r="B271">
        <f t="shared" si="41"/>
        <v>634</v>
      </c>
      <c r="C271">
        <f t="shared" si="42"/>
        <v>11.06538745764405</v>
      </c>
      <c r="D271">
        <f t="shared" si="37"/>
        <v>2.2130774915288098</v>
      </c>
      <c r="E271">
        <v>102.72</v>
      </c>
      <c r="F271">
        <f t="shared" si="38"/>
        <v>0.88523099661152416</v>
      </c>
      <c r="G271">
        <f t="shared" si="36"/>
        <v>1021.7747346499679</v>
      </c>
      <c r="H271">
        <f t="shared" si="43"/>
        <v>5.7295779513070846</v>
      </c>
      <c r="I271">
        <f t="shared" si="39"/>
        <v>797.86362408755133</v>
      </c>
      <c r="J271">
        <v>7.1619719999999996</v>
      </c>
      <c r="K271">
        <f t="shared" si="40"/>
        <v>805.74676494580922</v>
      </c>
    </row>
    <row r="272" spans="1:11" x14ac:dyDescent="0.25">
      <c r="A272">
        <v>63.6</v>
      </c>
      <c r="B272">
        <f t="shared" si="41"/>
        <v>636</v>
      </c>
      <c r="C272">
        <f t="shared" si="42"/>
        <v>11.100294042683936</v>
      </c>
      <c r="D272">
        <f t="shared" si="37"/>
        <v>2.2200588085367872</v>
      </c>
      <c r="E272">
        <v>102.77</v>
      </c>
      <c r="F272">
        <f t="shared" si="38"/>
        <v>0.88802352341471491</v>
      </c>
      <c r="G272">
        <f t="shared" si="36"/>
        <v>1022.27209384713</v>
      </c>
      <c r="H272">
        <f t="shared" si="43"/>
        <v>7.1619724391348729</v>
      </c>
      <c r="I272">
        <f t="shared" si="39"/>
        <v>806.24412655973799</v>
      </c>
      <c r="J272">
        <f t="shared" si="44"/>
        <v>7.1619724391348729</v>
      </c>
      <c r="K272">
        <f t="shared" si="40"/>
        <v>806.24412655973799</v>
      </c>
    </row>
    <row r="273" spans="1:11" x14ac:dyDescent="0.25">
      <c r="A273">
        <v>63.9</v>
      </c>
      <c r="B273">
        <f t="shared" si="41"/>
        <v>639</v>
      </c>
      <c r="C273">
        <f t="shared" si="42"/>
        <v>11.152653920243765</v>
      </c>
      <c r="D273">
        <f t="shared" si="37"/>
        <v>2.2305307840487529</v>
      </c>
      <c r="E273">
        <v>102.815</v>
      </c>
      <c r="F273">
        <f t="shared" si="38"/>
        <v>0.89221231361950115</v>
      </c>
      <c r="G273">
        <f t="shared" si="36"/>
        <v>1022.7197171245761</v>
      </c>
      <c r="H273">
        <f t="shared" si="43"/>
        <v>4.2971834634814225</v>
      </c>
      <c r="I273">
        <f t="shared" si="39"/>
        <v>790.8757273674305</v>
      </c>
      <c r="J273">
        <v>7.1619719999999996</v>
      </c>
      <c r="K273">
        <f t="shared" si="40"/>
        <v>806.76635128093199</v>
      </c>
    </row>
    <row r="274" spans="1:11" x14ac:dyDescent="0.25">
      <c r="A274">
        <v>64</v>
      </c>
      <c r="B274">
        <f t="shared" si="41"/>
        <v>640</v>
      </c>
      <c r="C274">
        <f t="shared" si="42"/>
        <v>11.170107212763709</v>
      </c>
      <c r="D274">
        <f t="shared" si="37"/>
        <v>2.2340214425527418</v>
      </c>
      <c r="E274">
        <v>102.86</v>
      </c>
      <c r="F274">
        <f t="shared" si="38"/>
        <v>0.89360857702109675</v>
      </c>
      <c r="G274">
        <f t="shared" si="36"/>
        <v>1023.167340402022</v>
      </c>
      <c r="H274">
        <f t="shared" si="43"/>
        <v>12.891550390443173</v>
      </c>
      <c r="I274">
        <f t="shared" si="39"/>
        <v>838.99522969286738</v>
      </c>
      <c r="J274">
        <v>7.1619719999999996</v>
      </c>
      <c r="K274">
        <f t="shared" si="40"/>
        <v>807.16423863484977</v>
      </c>
    </row>
    <row r="275" spans="1:11" x14ac:dyDescent="0.25">
      <c r="A275">
        <v>64.2</v>
      </c>
      <c r="B275">
        <f t="shared" si="41"/>
        <v>642</v>
      </c>
      <c r="C275">
        <f t="shared" si="42"/>
        <v>11.205013797803595</v>
      </c>
      <c r="D275">
        <f t="shared" si="37"/>
        <v>2.2410027595607191</v>
      </c>
      <c r="E275">
        <v>102.89</v>
      </c>
      <c r="F275">
        <f t="shared" si="38"/>
        <v>0.89640110382428762</v>
      </c>
      <c r="G275">
        <f t="shared" si="36"/>
        <v>1023.4657559203193</v>
      </c>
      <c r="H275">
        <f t="shared" si="43"/>
        <v>4.2971834634813311</v>
      </c>
      <c r="I275">
        <f t="shared" si="39"/>
        <v>791.54716228359905</v>
      </c>
      <c r="J275">
        <v>7.1619719999999996</v>
      </c>
      <c r="K275">
        <f t="shared" si="40"/>
        <v>807.51239006523963</v>
      </c>
    </row>
    <row r="276" spans="1:11" x14ac:dyDescent="0.25">
      <c r="A276">
        <v>64.400000000000006</v>
      </c>
      <c r="B276">
        <f t="shared" si="41"/>
        <v>644</v>
      </c>
      <c r="C276">
        <f t="shared" si="42"/>
        <v>11.239920382843481</v>
      </c>
      <c r="D276">
        <f t="shared" si="37"/>
        <v>2.247984076568696</v>
      </c>
      <c r="E276">
        <v>102.925</v>
      </c>
      <c r="F276">
        <f t="shared" si="38"/>
        <v>0.89919363062747859</v>
      </c>
      <c r="G276">
        <f t="shared" si="36"/>
        <v>1023.8139073583328</v>
      </c>
      <c r="H276">
        <f t="shared" si="43"/>
        <v>5.0133807073945267</v>
      </c>
      <c r="I276">
        <f t="shared" si="39"/>
        <v>795.88662127883697</v>
      </c>
      <c r="J276">
        <v>7.1619719999999996</v>
      </c>
      <c r="K276">
        <f t="shared" si="40"/>
        <v>807.89784343541623</v>
      </c>
    </row>
    <row r="277" spans="1:11" x14ac:dyDescent="0.25">
      <c r="A277">
        <v>64.7</v>
      </c>
      <c r="B277">
        <f t="shared" si="41"/>
        <v>647</v>
      </c>
      <c r="C277">
        <f t="shared" si="42"/>
        <v>11.292280260403313</v>
      </c>
      <c r="D277">
        <f t="shared" si="37"/>
        <v>2.2584560520806627</v>
      </c>
      <c r="E277">
        <v>102.96</v>
      </c>
      <c r="F277">
        <f t="shared" si="38"/>
        <v>0.90338242083226505</v>
      </c>
      <c r="G277">
        <f t="shared" ref="G277:G306" si="45">(16*E277)/(PI()*$C$1^3)</f>
        <v>1024.1620587963462</v>
      </c>
      <c r="H277">
        <f t="shared" si="43"/>
        <v>3.3422538049292592</v>
      </c>
      <c r="I277">
        <f t="shared" si="39"/>
        <v>786.89270913015241</v>
      </c>
      <c r="J277">
        <v>7.1619719999999996</v>
      </c>
      <c r="K277">
        <f t="shared" si="40"/>
        <v>808.3454667014264</v>
      </c>
    </row>
    <row r="278" spans="1:11" x14ac:dyDescent="0.25">
      <c r="A278">
        <v>65</v>
      </c>
      <c r="B278">
        <f t="shared" si="41"/>
        <v>650</v>
      </c>
      <c r="C278">
        <f t="shared" si="42"/>
        <v>11.344640137963141</v>
      </c>
      <c r="D278">
        <f t="shared" si="37"/>
        <v>2.2689280275926285</v>
      </c>
      <c r="E278">
        <v>103.15</v>
      </c>
      <c r="F278">
        <f t="shared" si="38"/>
        <v>0.90757121103705141</v>
      </c>
      <c r="G278">
        <f t="shared" si="45"/>
        <v>1026.0520237455626</v>
      </c>
      <c r="H278">
        <f t="shared" si="43"/>
        <v>18.143663512477566</v>
      </c>
      <c r="I278">
        <f t="shared" si="39"/>
        <v>871.91211922506102</v>
      </c>
      <c r="J278">
        <v>7.1619719999999996</v>
      </c>
      <c r="K278">
        <f t="shared" si="40"/>
        <v>809.94945010083882</v>
      </c>
    </row>
    <row r="279" spans="1:11" x14ac:dyDescent="0.25">
      <c r="A279">
        <v>65.2</v>
      </c>
      <c r="B279">
        <f t="shared" si="41"/>
        <v>652</v>
      </c>
      <c r="C279">
        <f t="shared" si="42"/>
        <v>11.379546723003028</v>
      </c>
      <c r="D279">
        <f t="shared" si="37"/>
        <v>2.2759093446006053</v>
      </c>
      <c r="E279">
        <v>103.17</v>
      </c>
      <c r="F279">
        <f t="shared" si="38"/>
        <v>0.91036373784024227</v>
      </c>
      <c r="G279">
        <f t="shared" si="45"/>
        <v>1026.2509674244275</v>
      </c>
      <c r="H279">
        <f t="shared" si="43"/>
        <v>2.8647889756537244</v>
      </c>
      <c r="I279">
        <f t="shared" si="39"/>
        <v>785.90213539580532</v>
      </c>
      <c r="J279">
        <v>7.1619719999999996</v>
      </c>
      <c r="K279">
        <f t="shared" si="40"/>
        <v>810.22299765165394</v>
      </c>
    </row>
    <row r="280" spans="1:11" x14ac:dyDescent="0.25">
      <c r="A280">
        <v>65.400000000000006</v>
      </c>
      <c r="B280">
        <f t="shared" si="41"/>
        <v>654</v>
      </c>
      <c r="C280">
        <f t="shared" si="42"/>
        <v>11.414453308042916</v>
      </c>
      <c r="D280">
        <f t="shared" si="37"/>
        <v>2.2828906616085831</v>
      </c>
      <c r="E280">
        <v>103.205</v>
      </c>
      <c r="F280">
        <f t="shared" si="38"/>
        <v>0.91315626464343325</v>
      </c>
      <c r="G280">
        <f t="shared" si="45"/>
        <v>1026.5991188624409</v>
      </c>
      <c r="H280">
        <f t="shared" si="43"/>
        <v>5.013380707393889</v>
      </c>
      <c r="I280">
        <f t="shared" si="39"/>
        <v>798.41071920443142</v>
      </c>
      <c r="J280">
        <v>7.1619719999999996</v>
      </c>
      <c r="K280">
        <f t="shared" si="40"/>
        <v>810.60845102183077</v>
      </c>
    </row>
    <row r="281" spans="1:11" x14ac:dyDescent="0.25">
      <c r="A281">
        <v>65.7</v>
      </c>
      <c r="B281">
        <f t="shared" si="41"/>
        <v>657</v>
      </c>
      <c r="C281">
        <f t="shared" si="42"/>
        <v>11.466813185602746</v>
      </c>
      <c r="D281">
        <f t="shared" si="37"/>
        <v>2.2933626371205493</v>
      </c>
      <c r="E281">
        <v>103.24</v>
      </c>
      <c r="F281">
        <f t="shared" si="38"/>
        <v>0.91734505484821971</v>
      </c>
      <c r="G281">
        <f t="shared" si="45"/>
        <v>1026.9472703004544</v>
      </c>
      <c r="H281">
        <f t="shared" si="43"/>
        <v>3.3422538049294008</v>
      </c>
      <c r="I281">
        <f t="shared" si="39"/>
        <v>789.2717439565788</v>
      </c>
      <c r="J281">
        <v>7.1619719999999996</v>
      </c>
      <c r="K281">
        <f t="shared" si="40"/>
        <v>811.05607428784083</v>
      </c>
    </row>
    <row r="282" spans="1:11" x14ac:dyDescent="0.25">
      <c r="A282">
        <v>66</v>
      </c>
      <c r="B282">
        <f t="shared" si="41"/>
        <v>660</v>
      </c>
      <c r="C282">
        <f t="shared" si="42"/>
        <v>11.519173063162574</v>
      </c>
      <c r="D282">
        <f t="shared" si="37"/>
        <v>2.3038346126325147</v>
      </c>
      <c r="E282">
        <v>103.37</v>
      </c>
      <c r="F282">
        <f t="shared" si="38"/>
        <v>0.92153384505300606</v>
      </c>
      <c r="G282">
        <f t="shared" si="45"/>
        <v>1028.2404042130761</v>
      </c>
      <c r="H282">
        <f t="shared" si="43"/>
        <v>12.414085561169532</v>
      </c>
      <c r="I282">
        <f t="shared" si="39"/>
        <v>842.30266835400755</v>
      </c>
      <c r="J282">
        <v>7.1619719999999996</v>
      </c>
      <c r="K282">
        <f t="shared" si="40"/>
        <v>812.2124344098072</v>
      </c>
    </row>
    <row r="283" spans="1:11" x14ac:dyDescent="0.25">
      <c r="A283">
        <v>66.2</v>
      </c>
      <c r="B283">
        <f t="shared" si="41"/>
        <v>662</v>
      </c>
      <c r="C283">
        <f t="shared" si="42"/>
        <v>11.554079648202462</v>
      </c>
      <c r="D283">
        <f t="shared" si="37"/>
        <v>2.3108159296404924</v>
      </c>
      <c r="E283">
        <v>103.41500000000001</v>
      </c>
      <c r="F283">
        <f t="shared" si="38"/>
        <v>0.92432637185619693</v>
      </c>
      <c r="G283">
        <f t="shared" si="45"/>
        <v>1028.6880274905222</v>
      </c>
      <c r="H283">
        <f t="shared" si="43"/>
        <v>6.4457751952215867</v>
      </c>
      <c r="I283">
        <f t="shared" si="39"/>
        <v>808.55684682654339</v>
      </c>
      <c r="J283">
        <v>7.1619719999999996</v>
      </c>
      <c r="K283">
        <f t="shared" si="40"/>
        <v>812.67249165955832</v>
      </c>
    </row>
    <row r="284" spans="1:11" x14ac:dyDescent="0.25">
      <c r="A284">
        <v>66.400000000000006</v>
      </c>
      <c r="B284">
        <f t="shared" si="41"/>
        <v>664</v>
      </c>
      <c r="C284">
        <f t="shared" si="42"/>
        <v>11.588986233242348</v>
      </c>
      <c r="D284">
        <f t="shared" si="37"/>
        <v>2.3177972466484698</v>
      </c>
      <c r="E284">
        <v>103.46</v>
      </c>
      <c r="F284">
        <f t="shared" si="38"/>
        <v>0.9271188986593879</v>
      </c>
      <c r="G284">
        <f t="shared" si="45"/>
        <v>1029.1356507679679</v>
      </c>
      <c r="H284">
        <f t="shared" si="43"/>
        <v>6.4457751952199613</v>
      </c>
      <c r="I284">
        <f t="shared" si="39"/>
        <v>809.00447010398011</v>
      </c>
      <c r="J284">
        <v>7.1619719999999996</v>
      </c>
      <c r="K284">
        <f t="shared" si="40"/>
        <v>813.13254890930932</v>
      </c>
    </row>
    <row r="285" spans="1:11" x14ac:dyDescent="0.25">
      <c r="A285">
        <v>66.7</v>
      </c>
      <c r="B285">
        <f t="shared" si="41"/>
        <v>667</v>
      </c>
      <c r="C285">
        <f t="shared" si="42"/>
        <v>11.641346110802177</v>
      </c>
      <c r="D285">
        <f t="shared" si="37"/>
        <v>2.3282692221604355</v>
      </c>
      <c r="E285">
        <v>103.48</v>
      </c>
      <c r="F285">
        <f t="shared" si="38"/>
        <v>0.93130768886417425</v>
      </c>
      <c r="G285">
        <f t="shared" si="45"/>
        <v>1029.3345944468329</v>
      </c>
      <c r="H285">
        <f t="shared" si="43"/>
        <v>1.909859317103759</v>
      </c>
      <c r="I285">
        <f t="shared" si="39"/>
        <v>783.05889865203631</v>
      </c>
      <c r="J285">
        <v>7.1619719999999996</v>
      </c>
      <c r="K285">
        <f t="shared" si="40"/>
        <v>813.46826635595812</v>
      </c>
    </row>
    <row r="286" spans="1:11" x14ac:dyDescent="0.25">
      <c r="A286">
        <v>67</v>
      </c>
      <c r="B286">
        <f t="shared" si="41"/>
        <v>670</v>
      </c>
      <c r="C286">
        <f t="shared" si="42"/>
        <v>11.693705988362007</v>
      </c>
      <c r="D286">
        <f t="shared" si="37"/>
        <v>2.3387411976724013</v>
      </c>
      <c r="E286">
        <v>103.6</v>
      </c>
      <c r="F286">
        <f t="shared" si="38"/>
        <v>0.9354964790689605</v>
      </c>
      <c r="G286">
        <f t="shared" si="45"/>
        <v>1030.5282565200221</v>
      </c>
      <c r="H286">
        <f t="shared" si="43"/>
        <v>11.459155902615768</v>
      </c>
      <c r="I286">
        <f t="shared" si="39"/>
        <v>839.5423248097436</v>
      </c>
      <c r="J286">
        <v>7.1619719999999996</v>
      </c>
      <c r="K286">
        <f t="shared" si="40"/>
        <v>814.55002259834976</v>
      </c>
    </row>
    <row r="287" spans="1:11" x14ac:dyDescent="0.25">
      <c r="A287">
        <v>67.2</v>
      </c>
      <c r="B287">
        <f t="shared" si="41"/>
        <v>672</v>
      </c>
      <c r="C287">
        <f t="shared" si="42"/>
        <v>11.728612573401895</v>
      </c>
      <c r="D287">
        <f t="shared" si="37"/>
        <v>2.3457225146803791</v>
      </c>
      <c r="E287">
        <v>103.65</v>
      </c>
      <c r="F287">
        <f t="shared" si="38"/>
        <v>0.93828900587215158</v>
      </c>
      <c r="G287">
        <f t="shared" si="45"/>
        <v>1031.0256157171843</v>
      </c>
      <c r="H287">
        <f t="shared" si="43"/>
        <v>7.161972439136453</v>
      </c>
      <c r="I287">
        <f t="shared" si="39"/>
        <v>815.04738434951776</v>
      </c>
      <c r="J287">
        <f t="shared" si="44"/>
        <v>7.161972439136453</v>
      </c>
      <c r="K287">
        <f t="shared" si="40"/>
        <v>815.04738434951776</v>
      </c>
    </row>
    <row r="288" spans="1:11" x14ac:dyDescent="0.25">
      <c r="A288">
        <v>67.400000000000006</v>
      </c>
      <c r="B288">
        <f t="shared" si="41"/>
        <v>674</v>
      </c>
      <c r="C288">
        <f t="shared" si="42"/>
        <v>11.763519158441779</v>
      </c>
      <c r="D288">
        <f t="shared" si="37"/>
        <v>2.352703831688356</v>
      </c>
      <c r="E288">
        <v>103.7</v>
      </c>
      <c r="F288">
        <f t="shared" si="38"/>
        <v>0.94108153267534234</v>
      </c>
      <c r="G288">
        <f t="shared" si="45"/>
        <v>1031.5229749143466</v>
      </c>
      <c r="H288">
        <f t="shared" si="43"/>
        <v>7.1619724391353285</v>
      </c>
      <c r="I288">
        <f t="shared" si="39"/>
        <v>815.5447435466732</v>
      </c>
      <c r="J288">
        <f t="shared" si="44"/>
        <v>7.1619724391353285</v>
      </c>
      <c r="K288">
        <f t="shared" si="40"/>
        <v>815.5447435466732</v>
      </c>
    </row>
    <row r="289" spans="1:11" x14ac:dyDescent="0.25">
      <c r="A289">
        <v>67.7</v>
      </c>
      <c r="B289">
        <f t="shared" si="41"/>
        <v>677</v>
      </c>
      <c r="C289">
        <f t="shared" si="42"/>
        <v>11.815879036001611</v>
      </c>
      <c r="D289">
        <f t="shared" si="37"/>
        <v>2.3631758072003222</v>
      </c>
      <c r="E289">
        <v>103.77</v>
      </c>
      <c r="F289">
        <f t="shared" si="38"/>
        <v>0.94527032288012891</v>
      </c>
      <c r="G289">
        <f t="shared" si="45"/>
        <v>1032.2192777903736</v>
      </c>
      <c r="H289">
        <f t="shared" si="43"/>
        <v>6.6845076098588017</v>
      </c>
      <c r="I289">
        <f t="shared" si="39"/>
        <v>813.44754559863441</v>
      </c>
      <c r="J289">
        <f t="shared" si="44"/>
        <v>6.6845076098588017</v>
      </c>
      <c r="K289">
        <f t="shared" si="40"/>
        <v>813.44754559863441</v>
      </c>
    </row>
    <row r="290" spans="1:11" x14ac:dyDescent="0.25">
      <c r="A290">
        <v>68</v>
      </c>
      <c r="B290">
        <f t="shared" si="41"/>
        <v>680</v>
      </c>
      <c r="C290">
        <f t="shared" si="42"/>
        <v>11.868238913561441</v>
      </c>
      <c r="D290">
        <f t="shared" si="37"/>
        <v>2.3736477827122884</v>
      </c>
      <c r="E290">
        <v>103.84</v>
      </c>
      <c r="F290">
        <f t="shared" si="38"/>
        <v>0.94945911308491537</v>
      </c>
      <c r="G290">
        <f t="shared" si="45"/>
        <v>1032.9155806664005</v>
      </c>
      <c r="H290">
        <f t="shared" si="43"/>
        <v>6.6845076098601588</v>
      </c>
      <c r="I290">
        <f t="shared" si="39"/>
        <v>814.14384847466943</v>
      </c>
      <c r="J290">
        <f t="shared" si="44"/>
        <v>6.6845076098601588</v>
      </c>
      <c r="K290">
        <f t="shared" si="40"/>
        <v>814.14384847466943</v>
      </c>
    </row>
    <row r="291" spans="1:11" x14ac:dyDescent="0.25">
      <c r="A291">
        <v>68.2</v>
      </c>
      <c r="B291">
        <f t="shared" si="41"/>
        <v>682</v>
      </c>
      <c r="C291">
        <f t="shared" si="42"/>
        <v>11.903145498601326</v>
      </c>
      <c r="D291">
        <f t="shared" si="37"/>
        <v>2.3806290997202653</v>
      </c>
      <c r="E291">
        <v>103.9</v>
      </c>
      <c r="F291">
        <f t="shared" si="38"/>
        <v>0.95225163988810613</v>
      </c>
      <c r="G291">
        <f t="shared" si="45"/>
        <v>1033.5124117029952</v>
      </c>
      <c r="H291">
        <f t="shared" si="43"/>
        <v>8.5943669269632093</v>
      </c>
      <c r="I291">
        <f t="shared" si="39"/>
        <v>826.01415464694185</v>
      </c>
      <c r="J291">
        <v>6.6845080000000001</v>
      </c>
      <c r="K291">
        <f t="shared" si="40"/>
        <v>814.7075245411354</v>
      </c>
    </row>
    <row r="292" spans="1:11" x14ac:dyDescent="0.25">
      <c r="A292">
        <v>68.400000000000006</v>
      </c>
      <c r="B292">
        <f t="shared" si="41"/>
        <v>684</v>
      </c>
      <c r="C292">
        <f t="shared" si="42"/>
        <v>11.938052083641214</v>
      </c>
      <c r="D292">
        <f t="shared" si="37"/>
        <v>2.3876104167282426</v>
      </c>
      <c r="E292">
        <v>103.955</v>
      </c>
      <c r="F292">
        <f t="shared" si="38"/>
        <v>0.95504416669129721</v>
      </c>
      <c r="G292">
        <f t="shared" si="45"/>
        <v>1034.0595068198736</v>
      </c>
      <c r="H292">
        <f t="shared" si="43"/>
        <v>7.8781696830477497</v>
      </c>
      <c r="I292">
        <f t="shared" si="39"/>
        <v>822.32126260800123</v>
      </c>
      <c r="J292">
        <v>6.6845080000000001</v>
      </c>
      <c r="K292">
        <f t="shared" si="40"/>
        <v>815.23389636490515</v>
      </c>
    </row>
    <row r="293" spans="1:11" x14ac:dyDescent="0.25">
      <c r="A293">
        <v>68.7</v>
      </c>
      <c r="B293">
        <f t="shared" si="41"/>
        <v>687</v>
      </c>
      <c r="C293">
        <f t="shared" si="42"/>
        <v>11.990411961201044</v>
      </c>
      <c r="D293">
        <f t="shared" si="37"/>
        <v>2.3980823922402088</v>
      </c>
      <c r="E293">
        <v>104.01</v>
      </c>
      <c r="F293">
        <f t="shared" si="38"/>
        <v>0.95923295689608357</v>
      </c>
      <c r="G293">
        <f t="shared" si="45"/>
        <v>1034.606601936752</v>
      </c>
      <c r="H293">
        <f t="shared" si="43"/>
        <v>5.2521131220330792</v>
      </c>
      <c r="I293">
        <f t="shared" si="39"/>
        <v>807.27614689385507</v>
      </c>
      <c r="J293">
        <v>6.6845080000000001</v>
      </c>
      <c r="K293">
        <f t="shared" si="40"/>
        <v>815.81829343173069</v>
      </c>
    </row>
    <row r="294" spans="1:11" x14ac:dyDescent="0.25">
      <c r="A294">
        <v>69</v>
      </c>
      <c r="B294">
        <f t="shared" si="41"/>
        <v>690</v>
      </c>
      <c r="C294">
        <f t="shared" si="42"/>
        <v>12.042771838760874</v>
      </c>
      <c r="D294">
        <f t="shared" si="37"/>
        <v>2.408554367752175</v>
      </c>
      <c r="E294">
        <v>104.08</v>
      </c>
      <c r="F294">
        <f t="shared" si="38"/>
        <v>0.96342174710087003</v>
      </c>
      <c r="G294">
        <f t="shared" si="45"/>
        <v>1035.3029048127789</v>
      </c>
      <c r="H294">
        <f t="shared" si="43"/>
        <v>6.6845076098588017</v>
      </c>
      <c r="I294">
        <f t="shared" si="39"/>
        <v>816.51459398113445</v>
      </c>
      <c r="J294">
        <f t="shared" si="44"/>
        <v>6.6845076098588017</v>
      </c>
      <c r="K294">
        <f t="shared" si="40"/>
        <v>816.51459398113445</v>
      </c>
    </row>
    <row r="295" spans="1:11" x14ac:dyDescent="0.25">
      <c r="A295">
        <v>69.2</v>
      </c>
      <c r="B295">
        <f t="shared" si="41"/>
        <v>692</v>
      </c>
      <c r="C295">
        <f t="shared" si="42"/>
        <v>12.07767842380076</v>
      </c>
      <c r="D295">
        <f t="shared" si="37"/>
        <v>2.4155356847601519</v>
      </c>
      <c r="E295">
        <v>104.13500000000001</v>
      </c>
      <c r="F295">
        <f t="shared" si="38"/>
        <v>0.96621427390406089</v>
      </c>
      <c r="G295">
        <f t="shared" si="45"/>
        <v>1035.8499999296575</v>
      </c>
      <c r="H295">
        <f t="shared" si="43"/>
        <v>7.8781696830502863</v>
      </c>
      <c r="I295">
        <f t="shared" si="39"/>
        <v>824.21122755723275</v>
      </c>
      <c r="J295">
        <v>6.4457550000000001</v>
      </c>
      <c r="K295">
        <f t="shared" si="40"/>
        <v>815.60679213474305</v>
      </c>
    </row>
    <row r="296" spans="1:11" x14ac:dyDescent="0.25">
      <c r="A296">
        <v>69.400000000000006</v>
      </c>
      <c r="B296">
        <f t="shared" si="41"/>
        <v>694</v>
      </c>
      <c r="C296">
        <f t="shared" si="42"/>
        <v>12.112585008840647</v>
      </c>
      <c r="D296">
        <f t="shared" si="37"/>
        <v>2.4225170017681292</v>
      </c>
      <c r="E296">
        <v>104.19</v>
      </c>
      <c r="F296">
        <f t="shared" si="38"/>
        <v>0.96900680070725187</v>
      </c>
      <c r="G296">
        <f t="shared" si="45"/>
        <v>1036.3970950465357</v>
      </c>
      <c r="H296">
        <f t="shared" si="43"/>
        <v>7.8781696830477497</v>
      </c>
      <c r="I296">
        <f t="shared" si="39"/>
        <v>824.75832267409578</v>
      </c>
      <c r="J296">
        <v>6.4457550000000001</v>
      </c>
      <c r="K296">
        <f t="shared" si="40"/>
        <v>816.1290189411518</v>
      </c>
    </row>
    <row r="297" spans="1:11" x14ac:dyDescent="0.25">
      <c r="A297">
        <v>69.7</v>
      </c>
      <c r="B297">
        <f t="shared" si="41"/>
        <v>697</v>
      </c>
      <c r="C297">
        <f t="shared" si="42"/>
        <v>12.164944886400479</v>
      </c>
      <c r="D297">
        <f t="shared" si="37"/>
        <v>2.4329889772800959</v>
      </c>
      <c r="E297">
        <v>104.255</v>
      </c>
      <c r="F297">
        <f t="shared" si="38"/>
        <v>0.97319559091203833</v>
      </c>
      <c r="G297">
        <f t="shared" si="45"/>
        <v>1037.0436620028465</v>
      </c>
      <c r="H297">
        <f t="shared" si="43"/>
        <v>6.2070427805832979</v>
      </c>
      <c r="I297">
        <f t="shared" si="39"/>
        <v>815.33751054785159</v>
      </c>
      <c r="J297">
        <v>6.4457750000000003</v>
      </c>
      <c r="K297">
        <f t="shared" si="40"/>
        <v>816.78192336845439</v>
      </c>
    </row>
    <row r="298" spans="1:11" x14ac:dyDescent="0.25">
      <c r="A298">
        <v>70</v>
      </c>
      <c r="B298">
        <f t="shared" si="41"/>
        <v>700</v>
      </c>
      <c r="C298">
        <f t="shared" si="42"/>
        <v>12.217304763960305</v>
      </c>
      <c r="D298">
        <f t="shared" si="37"/>
        <v>2.4434609527920612</v>
      </c>
      <c r="E298">
        <v>104.32</v>
      </c>
      <c r="F298">
        <f t="shared" si="38"/>
        <v>0.97738438111682446</v>
      </c>
      <c r="G298">
        <f t="shared" si="45"/>
        <v>1037.6902289591574</v>
      </c>
      <c r="H298">
        <f t="shared" si="43"/>
        <v>6.2070427805840875</v>
      </c>
      <c r="I298">
        <f t="shared" si="39"/>
        <v>815.9840775041672</v>
      </c>
      <c r="J298">
        <v>6.4457750000000003</v>
      </c>
      <c r="K298">
        <f t="shared" si="40"/>
        <v>817.43470730964589</v>
      </c>
    </row>
    <row r="299" spans="1:11" x14ac:dyDescent="0.25">
      <c r="A299">
        <v>70.2</v>
      </c>
      <c r="B299">
        <f t="shared" si="41"/>
        <v>702</v>
      </c>
      <c r="C299">
        <f t="shared" si="42"/>
        <v>12.252211349000193</v>
      </c>
      <c r="D299">
        <f>C299/$C$3</f>
        <v>2.4504422698000385</v>
      </c>
      <c r="E299">
        <v>104.4</v>
      </c>
      <c r="F299">
        <f t="shared" si="38"/>
        <v>0.98017690792001555</v>
      </c>
      <c r="G299">
        <f t="shared" si="45"/>
        <v>1038.486003674617</v>
      </c>
      <c r="H299">
        <f t="shared" si="43"/>
        <v>11.459155902618241</v>
      </c>
      <c r="I299">
        <f t="shared" si="39"/>
        <v>848.69373403754275</v>
      </c>
      <c r="J299">
        <v>6.4457750000000003</v>
      </c>
      <c r="K299">
        <f t="shared" si="40"/>
        <v>818.14344416221286</v>
      </c>
    </row>
    <row r="300" spans="1:11" x14ac:dyDescent="0.25">
      <c r="A300">
        <v>70.400000000000006</v>
      </c>
      <c r="B300">
        <f t="shared" si="41"/>
        <v>704</v>
      </c>
      <c r="C300">
        <f t="shared" si="42"/>
        <v>12.287117934040079</v>
      </c>
      <c r="D300">
        <f t="shared" ref="D300:D306" si="46">C300/$C$3</f>
        <v>2.4574235868080159</v>
      </c>
      <c r="E300">
        <v>104.43</v>
      </c>
      <c r="F300">
        <f t="shared" si="38"/>
        <v>0.9829694347232063</v>
      </c>
      <c r="G300">
        <f t="shared" si="45"/>
        <v>1038.7844191929144</v>
      </c>
      <c r="H300">
        <f t="shared" si="43"/>
        <v>4.2971834634813311</v>
      </c>
      <c r="I300">
        <f t="shared" si="39"/>
        <v>805.34888000484943</v>
      </c>
      <c r="J300">
        <v>6.4457750000000003</v>
      </c>
      <c r="K300">
        <f t="shared" si="40"/>
        <v>818.47916161690796</v>
      </c>
    </row>
    <row r="301" spans="1:11" x14ac:dyDescent="0.25">
      <c r="A301">
        <v>70.7</v>
      </c>
      <c r="B301">
        <f t="shared" si="41"/>
        <v>707</v>
      </c>
      <c r="C301">
        <f t="shared" si="42"/>
        <v>12.33947781159991</v>
      </c>
      <c r="D301">
        <f t="shared" si="46"/>
        <v>2.4678955623199821</v>
      </c>
      <c r="E301">
        <v>104.46</v>
      </c>
      <c r="F301">
        <f t="shared" si="38"/>
        <v>0.98715822492799288</v>
      </c>
      <c r="G301">
        <f t="shared" si="45"/>
        <v>1039.0828347112115</v>
      </c>
      <c r="H301">
        <f t="shared" si="43"/>
        <v>2.8647889756528029</v>
      </c>
      <c r="I301">
        <f t="shared" si="39"/>
        <v>796.89377365308337</v>
      </c>
      <c r="J301">
        <v>6.2070429999999996</v>
      </c>
      <c r="K301">
        <f t="shared" si="40"/>
        <v>817.40569722264479</v>
      </c>
    </row>
    <row r="302" spans="1:11" x14ac:dyDescent="0.25">
      <c r="A302">
        <v>71</v>
      </c>
      <c r="B302">
        <f t="shared" si="41"/>
        <v>710</v>
      </c>
      <c r="C302">
        <f t="shared" si="42"/>
        <v>12.39183768915974</v>
      </c>
      <c r="D302">
        <f t="shared" si="46"/>
        <v>2.4783675378319479</v>
      </c>
      <c r="E302">
        <v>104.56</v>
      </c>
      <c r="F302">
        <f t="shared" si="38"/>
        <v>0.99134701513277934</v>
      </c>
      <c r="G302">
        <f t="shared" si="45"/>
        <v>1040.0775531055358</v>
      </c>
      <c r="H302">
        <f t="shared" si="43"/>
        <v>9.5492965855147229</v>
      </c>
      <c r="I302">
        <f t="shared" si="39"/>
        <v>838.91233649334856</v>
      </c>
      <c r="J302">
        <v>6.2070429999999996</v>
      </c>
      <c r="K302">
        <f t="shared" si="40"/>
        <v>818.31337776317969</v>
      </c>
    </row>
    <row r="303" spans="1:11" x14ac:dyDescent="0.25">
      <c r="A303">
        <v>71.2</v>
      </c>
      <c r="B303">
        <f t="shared" si="41"/>
        <v>712</v>
      </c>
      <c r="C303">
        <f t="shared" si="42"/>
        <v>12.426744274199628</v>
      </c>
      <c r="D303">
        <f t="shared" si="46"/>
        <v>2.4853488548399256</v>
      </c>
      <c r="E303">
        <v>104.605</v>
      </c>
      <c r="F303">
        <f t="shared" si="38"/>
        <v>0.99413954193597021</v>
      </c>
      <c r="G303">
        <f t="shared" si="45"/>
        <v>1040.525176382982</v>
      </c>
      <c r="H303">
        <f t="shared" si="43"/>
        <v>6.4457751952215867</v>
      </c>
      <c r="I303">
        <f t="shared" si="39"/>
        <v>820.23235397992539</v>
      </c>
      <c r="J303">
        <v>6.2070429999999996</v>
      </c>
      <c r="K303">
        <f t="shared" si="40"/>
        <v>818.75685638445862</v>
      </c>
    </row>
    <row r="304" spans="1:11" x14ac:dyDescent="0.25">
      <c r="A304">
        <v>71.400000000000006</v>
      </c>
      <c r="B304">
        <f t="shared" si="41"/>
        <v>714</v>
      </c>
      <c r="C304">
        <f t="shared" si="42"/>
        <v>12.461650859239512</v>
      </c>
      <c r="D304">
        <f t="shared" si="46"/>
        <v>2.4923301718479025</v>
      </c>
      <c r="E304">
        <v>104.65</v>
      </c>
      <c r="F304">
        <f t="shared" si="38"/>
        <v>0.99693206873916096</v>
      </c>
      <c r="G304">
        <f t="shared" si="45"/>
        <v>1040.9727996604279</v>
      </c>
      <c r="H304">
        <f t="shared" si="43"/>
        <v>6.4457751952224065</v>
      </c>
      <c r="I304">
        <f t="shared" si="39"/>
        <v>820.67997725737644</v>
      </c>
      <c r="J304">
        <v>6.2070429999999996</v>
      </c>
      <c r="K304">
        <f t="shared" si="40"/>
        <v>819.20033500573766</v>
      </c>
    </row>
    <row r="305" spans="1:11" x14ac:dyDescent="0.25">
      <c r="A305">
        <v>71.7</v>
      </c>
      <c r="B305">
        <f t="shared" si="41"/>
        <v>717</v>
      </c>
      <c r="C305">
        <f t="shared" si="42"/>
        <v>12.514010736799342</v>
      </c>
      <c r="D305">
        <f t="shared" si="46"/>
        <v>2.5028021473598683</v>
      </c>
      <c r="E305">
        <v>104.73</v>
      </c>
      <c r="F305">
        <f t="shared" si="38"/>
        <v>1.0011208589439475</v>
      </c>
      <c r="G305">
        <f t="shared" si="45"/>
        <v>1041.7685743758873</v>
      </c>
      <c r="H305">
        <f t="shared" si="43"/>
        <v>7.6394372684109646</v>
      </c>
      <c r="I305">
        <f t="shared" si="39"/>
        <v>828.87397003061903</v>
      </c>
      <c r="J305">
        <v>6.2070429999999996</v>
      </c>
      <c r="K305">
        <f t="shared" si="40"/>
        <v>819.95880778712376</v>
      </c>
    </row>
    <row r="306" spans="1:11" x14ac:dyDescent="0.25">
      <c r="A306">
        <v>72</v>
      </c>
      <c r="B306">
        <f t="shared" si="41"/>
        <v>720</v>
      </c>
      <c r="C306">
        <f t="shared" si="42"/>
        <v>12.566370614359172</v>
      </c>
      <c r="D306">
        <f t="shared" si="46"/>
        <v>2.5132741228718345</v>
      </c>
      <c r="E306">
        <v>104.81</v>
      </c>
      <c r="F306">
        <f t="shared" si="38"/>
        <v>1.0053096491487339</v>
      </c>
      <c r="G306">
        <f t="shared" si="45"/>
        <v>1042.5643490913467</v>
      </c>
      <c r="H306">
        <f t="shared" si="43"/>
        <v>7.6394372684106404</v>
      </c>
      <c r="I306">
        <f t="shared" si="39"/>
        <v>829.6697447460765</v>
      </c>
      <c r="J306">
        <v>6.2070429999999996</v>
      </c>
      <c r="K306">
        <f t="shared" si="40"/>
        <v>820.71728056851009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B62F-5573-43DB-AC75-475E71D18B7F}">
  <dimension ref="A1:K295"/>
  <sheetViews>
    <sheetView workbookViewId="0">
      <selection activeCell="C9" sqref="C9"/>
    </sheetView>
  </sheetViews>
  <sheetFormatPr defaultRowHeight="15" x14ac:dyDescent="0.25"/>
  <cols>
    <col min="5" max="5" width="9.140625" customWidth="1"/>
  </cols>
  <sheetData>
    <row r="1" spans="1:11" x14ac:dyDescent="0.25">
      <c r="B1" t="s">
        <v>1</v>
      </c>
      <c r="C1">
        <v>0.8</v>
      </c>
      <c r="G1" t="s">
        <v>14</v>
      </c>
      <c r="I1">
        <v>1040</v>
      </c>
      <c r="J1" t="s">
        <v>8</v>
      </c>
    </row>
    <row r="2" spans="1:11" x14ac:dyDescent="0.25">
      <c r="B2" t="s">
        <v>2</v>
      </c>
      <c r="C2">
        <v>0.4</v>
      </c>
      <c r="G2" t="s">
        <v>15</v>
      </c>
      <c r="I2">
        <f>0.75*I1</f>
        <v>780</v>
      </c>
      <c r="J2" t="s">
        <v>9</v>
      </c>
    </row>
    <row r="3" spans="1:11" x14ac:dyDescent="0.25">
      <c r="B3" t="s">
        <v>3</v>
      </c>
      <c r="C3">
        <v>5</v>
      </c>
    </row>
    <row r="4" spans="1:11" x14ac:dyDescent="0.25">
      <c r="B4" t="s">
        <v>11</v>
      </c>
      <c r="C4">
        <v>5</v>
      </c>
    </row>
    <row r="5" spans="1:11" x14ac:dyDescent="0.25">
      <c r="G5" t="s">
        <v>13</v>
      </c>
      <c r="I5" t="s">
        <v>16</v>
      </c>
    </row>
    <row r="6" spans="1:11" x14ac:dyDescent="0.25">
      <c r="A6" t="s">
        <v>10</v>
      </c>
      <c r="B6" t="s">
        <v>4</v>
      </c>
      <c r="C6" t="s">
        <v>5</v>
      </c>
      <c r="D6" t="s">
        <v>17</v>
      </c>
      <c r="E6" t="s">
        <v>0</v>
      </c>
      <c r="F6" t="s">
        <v>7</v>
      </c>
      <c r="G6" t="s">
        <v>6</v>
      </c>
      <c r="H6" t="s">
        <v>12</v>
      </c>
      <c r="I6" t="s">
        <v>6</v>
      </c>
      <c r="J6" t="s">
        <v>12</v>
      </c>
      <c r="K6" t="s">
        <v>6</v>
      </c>
    </row>
    <row r="7" spans="1:11" x14ac:dyDescent="0.25">
      <c r="A7">
        <v>0</v>
      </c>
      <c r="B7">
        <v>0</v>
      </c>
      <c r="C7">
        <v>0</v>
      </c>
      <c r="D7">
        <f>C7/$C$3</f>
        <v>0</v>
      </c>
      <c r="E7">
        <v>0</v>
      </c>
      <c r="F7">
        <f>($C$2*C7)/$C$3</f>
        <v>0</v>
      </c>
      <c r="G7">
        <f>(16*E7)/(PI()*$C$1^3)</f>
        <v>0</v>
      </c>
      <c r="H7">
        <v>0</v>
      </c>
      <c r="I7">
        <f>(1/(2*PI()*$C$2^3)*(3*$E7+$D7*$H7))</f>
        <v>0</v>
      </c>
      <c r="J7">
        <v>0</v>
      </c>
      <c r="K7">
        <f>(1/(2*PI()*$C$2^3)*(3*$E7+$D7*$J7))</f>
        <v>0</v>
      </c>
    </row>
    <row r="8" spans="1:11" x14ac:dyDescent="0.25">
      <c r="A8">
        <v>0.2</v>
      </c>
      <c r="B8">
        <f>A8*C$4</f>
        <v>1</v>
      </c>
      <c r="C8">
        <f>B8*PI()/180</f>
        <v>1.7453292519943295E-2</v>
      </c>
      <c r="D8">
        <f>C8/$C$3</f>
        <v>3.4906585039886592E-3</v>
      </c>
      <c r="E8">
        <v>17.315999999999999</v>
      </c>
      <c r="F8">
        <f>($C$2*C8)/$C$3</f>
        <v>1.3962634015954637E-3</v>
      </c>
      <c r="G8">
        <f t="shared" ref="G8:G18" si="0">(16*E8)/(PI()*$C$1^3)</f>
        <v>172.24543716120368</v>
      </c>
      <c r="H8">
        <f>($E8-$E7)/($D8-$D7)</f>
        <v>4960.6685902426671</v>
      </c>
      <c r="I8">
        <f t="shared" ref="I8:I71" si="1">(1/(2*PI()*$C$2^3)*(3*$E8+$D8*$H8))</f>
        <v>172.24543716120371</v>
      </c>
      <c r="J8">
        <f>($E8-$E7)/($D8-$D7)</f>
        <v>4960.6685902426671</v>
      </c>
      <c r="K8">
        <f t="shared" ref="K8:K71" si="2">(1/(2*PI()*$C$2^3)*(3*$E8+$D8*$J8))</f>
        <v>172.24543716120371</v>
      </c>
    </row>
    <row r="9" spans="1:11" x14ac:dyDescent="0.25">
      <c r="A9">
        <v>0.4</v>
      </c>
      <c r="B9">
        <f t="shared" ref="B9:B72" si="3">A9*C$4</f>
        <v>2</v>
      </c>
      <c r="C9">
        <f t="shared" ref="C9:C72" si="4">B9*PI()/180</f>
        <v>3.4906585039886591E-2</v>
      </c>
      <c r="D9">
        <f t="shared" ref="D9:D72" si="5">C9/$C$3</f>
        <v>6.9813170079773184E-3</v>
      </c>
      <c r="E9">
        <v>34.578000000000003</v>
      </c>
      <c r="F9">
        <f t="shared" ref="F9:F72" si="6">($C$2*C9)/$C$3</f>
        <v>2.7925268031909274E-3</v>
      </c>
      <c r="G9">
        <f t="shared" si="0"/>
        <v>343.95372638947231</v>
      </c>
      <c r="H9">
        <f t="shared" ref="H9:H72" si="7">($E9-$E8)/($D9-$D8)</f>
        <v>4945.1987297741362</v>
      </c>
      <c r="I9">
        <f t="shared" si="1"/>
        <v>343.81943940623853</v>
      </c>
      <c r="J9">
        <f t="shared" ref="J9:J72" si="8">($E9-$E8)/($D9-$D8)</f>
        <v>4945.1987297741362</v>
      </c>
      <c r="K9">
        <f t="shared" si="2"/>
        <v>343.81943940623853</v>
      </c>
    </row>
    <row r="10" spans="1:11" x14ac:dyDescent="0.25">
      <c r="A10">
        <v>0.7</v>
      </c>
      <c r="B10">
        <f>A10*C$4</f>
        <v>3.5</v>
      </c>
      <c r="C10">
        <f t="shared" si="4"/>
        <v>6.1086523819801536E-2</v>
      </c>
      <c r="D10">
        <f t="shared" si="5"/>
        <v>1.2217304763960306E-2</v>
      </c>
      <c r="E10">
        <v>59.167999999999999</v>
      </c>
      <c r="F10">
        <f t="shared" si="6"/>
        <v>4.8869219055841231E-3</v>
      </c>
      <c r="G10">
        <f t="shared" si="0"/>
        <v>588.55497955382884</v>
      </c>
      <c r="H10">
        <f t="shared" si="7"/>
        <v>4696.3440607556477</v>
      </c>
      <c r="I10">
        <f t="shared" si="1"/>
        <v>584.10029901124631</v>
      </c>
      <c r="J10">
        <f t="shared" si="8"/>
        <v>4696.3440607556477</v>
      </c>
      <c r="K10">
        <f t="shared" si="2"/>
        <v>584.10029901124631</v>
      </c>
    </row>
    <row r="11" spans="1:11" x14ac:dyDescent="0.25">
      <c r="A11">
        <v>1</v>
      </c>
      <c r="B11">
        <f t="shared" si="3"/>
        <v>5</v>
      </c>
      <c r="C11">
        <f t="shared" si="4"/>
        <v>8.7266462599716474E-2</v>
      </c>
      <c r="D11">
        <f t="shared" si="5"/>
        <v>1.7453292519943295E-2</v>
      </c>
      <c r="E11">
        <v>71.156999999999996</v>
      </c>
      <c r="F11">
        <f t="shared" si="6"/>
        <v>6.9813170079773184E-3</v>
      </c>
      <c r="G11">
        <f t="shared" si="0"/>
        <v>707.81176784937463</v>
      </c>
      <c r="H11">
        <f t="shared" si="7"/>
        <v>2289.7303352744793</v>
      </c>
      <c r="I11">
        <f t="shared" si="1"/>
        <v>630.23948279998581</v>
      </c>
      <c r="J11">
        <f t="shared" si="8"/>
        <v>2289.7303352744793</v>
      </c>
      <c r="K11">
        <f t="shared" si="2"/>
        <v>630.23948279998581</v>
      </c>
    </row>
    <row r="12" spans="1:11" x14ac:dyDescent="0.25">
      <c r="A12">
        <v>1.2</v>
      </c>
      <c r="B12">
        <f t="shared" si="3"/>
        <v>6</v>
      </c>
      <c r="C12">
        <f t="shared" si="4"/>
        <v>0.10471975511965977</v>
      </c>
      <c r="D12">
        <f t="shared" si="5"/>
        <v>2.0943951023931952E-2</v>
      </c>
      <c r="E12">
        <v>75.146000000000001</v>
      </c>
      <c r="F12">
        <f t="shared" si="6"/>
        <v>8.3775804095727827E-3</v>
      </c>
      <c r="G12">
        <f t="shared" si="0"/>
        <v>747.49108459897286</v>
      </c>
      <c r="H12">
        <f t="shared" si="7"/>
        <v>1142.7643223884288</v>
      </c>
      <c r="I12">
        <f t="shared" si="1"/>
        <v>620.13728857362685</v>
      </c>
      <c r="J12">
        <f t="shared" si="8"/>
        <v>1142.7643223884288</v>
      </c>
      <c r="K12">
        <f t="shared" si="2"/>
        <v>620.13728857362685</v>
      </c>
    </row>
    <row r="13" spans="1:11" x14ac:dyDescent="0.25">
      <c r="A13">
        <v>1.4</v>
      </c>
      <c r="B13">
        <f t="shared" si="3"/>
        <v>7</v>
      </c>
      <c r="C13">
        <f t="shared" si="4"/>
        <v>0.12217304763960307</v>
      </c>
      <c r="D13">
        <f t="shared" si="5"/>
        <v>2.4434609527920613E-2</v>
      </c>
      <c r="E13">
        <v>77.616</v>
      </c>
      <c r="F13">
        <f t="shared" si="6"/>
        <v>9.7738438111682462E-3</v>
      </c>
      <c r="G13">
        <f t="shared" si="0"/>
        <v>772.06062893878413</v>
      </c>
      <c r="H13">
        <f t="shared" si="7"/>
        <v>707.60287698656612</v>
      </c>
      <c r="I13">
        <f t="shared" si="1"/>
        <v>622.04217429875803</v>
      </c>
      <c r="J13">
        <f t="shared" si="8"/>
        <v>707.60287698656612</v>
      </c>
      <c r="K13">
        <f t="shared" si="2"/>
        <v>622.04217429875803</v>
      </c>
    </row>
    <row r="14" spans="1:11" x14ac:dyDescent="0.25">
      <c r="A14">
        <v>1.7</v>
      </c>
      <c r="B14">
        <f t="shared" si="3"/>
        <v>8.5</v>
      </c>
      <c r="C14">
        <f t="shared" si="4"/>
        <v>0.14835298641951802</v>
      </c>
      <c r="D14">
        <f t="shared" si="5"/>
        <v>2.9670597283903605E-2</v>
      </c>
      <c r="E14">
        <v>79.882999999999996</v>
      </c>
      <c r="F14">
        <f t="shared" si="6"/>
        <v>1.1868238913561441E-2</v>
      </c>
      <c r="G14">
        <f t="shared" si="0"/>
        <v>794.61089493811699</v>
      </c>
      <c r="H14">
        <f t="shared" si="7"/>
        <v>432.96510718719099</v>
      </c>
      <c r="I14">
        <f t="shared" si="1"/>
        <v>627.90438136930936</v>
      </c>
      <c r="J14">
        <f t="shared" si="8"/>
        <v>432.96510718719099</v>
      </c>
      <c r="K14">
        <f t="shared" si="2"/>
        <v>627.90438136930936</v>
      </c>
    </row>
    <row r="15" spans="1:11" x14ac:dyDescent="0.25">
      <c r="A15">
        <v>2</v>
      </c>
      <c r="B15">
        <f t="shared" si="3"/>
        <v>10</v>
      </c>
      <c r="C15">
        <f t="shared" si="4"/>
        <v>0.17453292519943295</v>
      </c>
      <c r="D15">
        <f t="shared" si="5"/>
        <v>3.4906585039886591E-2</v>
      </c>
      <c r="E15">
        <v>81.284999999999997</v>
      </c>
      <c r="F15">
        <f t="shared" si="6"/>
        <v>1.3962634015954637E-2</v>
      </c>
      <c r="G15">
        <f t="shared" si="0"/>
        <v>808.55684682654442</v>
      </c>
      <c r="H15">
        <f t="shared" si="7"/>
        <v>267.76227625780507</v>
      </c>
      <c r="I15">
        <f t="shared" si="1"/>
        <v>629.66088826728719</v>
      </c>
      <c r="J15">
        <f t="shared" si="8"/>
        <v>267.76227625780507</v>
      </c>
      <c r="K15">
        <f t="shared" si="2"/>
        <v>629.66088826728719</v>
      </c>
    </row>
    <row r="16" spans="1:11" x14ac:dyDescent="0.25">
      <c r="A16">
        <v>2.2000000000000002</v>
      </c>
      <c r="B16">
        <f t="shared" si="3"/>
        <v>11</v>
      </c>
      <c r="C16">
        <f t="shared" si="4"/>
        <v>0.19198621771937624</v>
      </c>
      <c r="D16">
        <f t="shared" si="5"/>
        <v>3.8397243543875248E-2</v>
      </c>
      <c r="E16">
        <v>81.954999999999998</v>
      </c>
      <c r="F16">
        <f t="shared" si="6"/>
        <v>1.5358897417550098E-2</v>
      </c>
      <c r="G16">
        <f t="shared" si="0"/>
        <v>815.22146006851744</v>
      </c>
      <c r="H16">
        <f t="shared" si="7"/>
        <v>191.94086136882638</v>
      </c>
      <c r="I16">
        <f t="shared" si="1"/>
        <v>629.74378146681431</v>
      </c>
      <c r="J16">
        <f t="shared" si="8"/>
        <v>191.94086136882638</v>
      </c>
      <c r="K16">
        <f t="shared" si="2"/>
        <v>629.74378146681431</v>
      </c>
    </row>
    <row r="17" spans="1:11" x14ac:dyDescent="0.25">
      <c r="A17">
        <v>2.4</v>
      </c>
      <c r="B17">
        <f t="shared" si="3"/>
        <v>12</v>
      </c>
      <c r="C17">
        <f t="shared" si="4"/>
        <v>0.20943951023931953</v>
      </c>
      <c r="D17">
        <f t="shared" si="5"/>
        <v>4.1887902047863905E-2</v>
      </c>
      <c r="E17">
        <v>82.472999999999999</v>
      </c>
      <c r="F17">
        <f t="shared" si="6"/>
        <v>1.6755160819145565E-2</v>
      </c>
      <c r="G17">
        <f>(16*E17)/(PI()*$C$1^3)</f>
        <v>820.37410135111759</v>
      </c>
      <c r="H17">
        <f t="shared" si="7"/>
        <v>148.3960689388835</v>
      </c>
      <c r="I17">
        <f t="shared" si="1"/>
        <v>630.73849986113851</v>
      </c>
      <c r="J17">
        <f t="shared" si="8"/>
        <v>148.3960689388835</v>
      </c>
      <c r="K17">
        <f t="shared" si="2"/>
        <v>630.73849986113851</v>
      </c>
    </row>
    <row r="18" spans="1:11" x14ac:dyDescent="0.25">
      <c r="A18">
        <v>2.7</v>
      </c>
      <c r="B18">
        <f t="shared" si="3"/>
        <v>13.5</v>
      </c>
      <c r="C18">
        <f t="shared" si="4"/>
        <v>0.23561944901923448</v>
      </c>
      <c r="D18">
        <f t="shared" si="5"/>
        <v>4.7123889803846894E-2</v>
      </c>
      <c r="E18">
        <v>83.048000000000002</v>
      </c>
      <c r="F18">
        <f t="shared" si="6"/>
        <v>1.8849555921538759E-2</v>
      </c>
      <c r="G18">
        <f t="shared" si="0"/>
        <v>826.09373211848265</v>
      </c>
      <c r="H18">
        <f t="shared" si="7"/>
        <v>109.81691073340832</v>
      </c>
      <c r="I18">
        <f t="shared" si="1"/>
        <v>632.43946831543326</v>
      </c>
      <c r="J18">
        <f t="shared" si="8"/>
        <v>109.81691073340832</v>
      </c>
      <c r="K18">
        <f t="shared" si="2"/>
        <v>632.43946831543326</v>
      </c>
    </row>
    <row r="19" spans="1:11" x14ac:dyDescent="0.25">
      <c r="A19">
        <v>3</v>
      </c>
      <c r="B19">
        <f t="shared" si="3"/>
        <v>15</v>
      </c>
      <c r="C19">
        <f t="shared" si="4"/>
        <v>0.26179938779914941</v>
      </c>
      <c r="D19">
        <f t="shared" si="5"/>
        <v>5.2359877559829883E-2</v>
      </c>
      <c r="E19">
        <v>83.46</v>
      </c>
      <c r="F19">
        <f t="shared" si="6"/>
        <v>2.0943951023931952E-2</v>
      </c>
      <c r="G19">
        <f>(16*E19)/(PI()*$C$1^3)</f>
        <v>830.19197190309887</v>
      </c>
      <c r="H19">
        <f t="shared" si="7"/>
        <v>78.686203864631509</v>
      </c>
      <c r="I19">
        <f t="shared" si="1"/>
        <v>632.88957838886472</v>
      </c>
      <c r="J19">
        <f t="shared" si="8"/>
        <v>78.686203864631509</v>
      </c>
      <c r="K19">
        <f t="shared" si="2"/>
        <v>632.88957838886472</v>
      </c>
    </row>
    <row r="20" spans="1:11" x14ac:dyDescent="0.25">
      <c r="A20">
        <v>3.2</v>
      </c>
      <c r="B20">
        <f t="shared" si="3"/>
        <v>16</v>
      </c>
      <c r="C20">
        <f t="shared" si="4"/>
        <v>0.27925268031909273</v>
      </c>
      <c r="D20">
        <f t="shared" si="5"/>
        <v>5.5850536063818547E-2</v>
      </c>
      <c r="E20">
        <v>83.680999999999997</v>
      </c>
      <c r="F20">
        <f t="shared" si="6"/>
        <v>2.2340214425527419E-2</v>
      </c>
      <c r="G20">
        <f>(16*E20)/(PI()*$C$1^3)</f>
        <v>832.39029955455567</v>
      </c>
      <c r="H20">
        <f t="shared" si="7"/>
        <v>63.311836361956921</v>
      </c>
      <c r="I20">
        <f t="shared" si="1"/>
        <v>633.08603527174421</v>
      </c>
      <c r="J20">
        <f t="shared" si="8"/>
        <v>63.311836361956921</v>
      </c>
      <c r="K20">
        <f t="shared" si="2"/>
        <v>633.08603527174421</v>
      </c>
    </row>
    <row r="21" spans="1:11" x14ac:dyDescent="0.25">
      <c r="A21">
        <v>3.4</v>
      </c>
      <c r="B21">
        <f t="shared" si="3"/>
        <v>17</v>
      </c>
      <c r="C21">
        <f t="shared" si="4"/>
        <v>0.29670597283903605</v>
      </c>
      <c r="D21">
        <f t="shared" si="5"/>
        <v>5.9341194567807211E-2</v>
      </c>
      <c r="E21">
        <v>83.866</v>
      </c>
      <c r="F21">
        <f t="shared" si="6"/>
        <v>2.3736477827122883E-2</v>
      </c>
      <c r="G21">
        <f t="shared" ref="G21:G84" si="9">(16*E21)/(PI()*$C$1^3)</f>
        <v>834.23052858405572</v>
      </c>
      <c r="H21">
        <f t="shared" si="7"/>
        <v>52.998596049601723</v>
      </c>
      <c r="I21">
        <f t="shared" si="1"/>
        <v>633.49386981341718</v>
      </c>
      <c r="J21">
        <f t="shared" si="8"/>
        <v>52.998596049601723</v>
      </c>
      <c r="K21">
        <f t="shared" si="2"/>
        <v>633.49386981341718</v>
      </c>
    </row>
    <row r="22" spans="1:11" x14ac:dyDescent="0.25">
      <c r="A22">
        <v>3.7</v>
      </c>
      <c r="B22">
        <f t="shared" si="3"/>
        <v>18.5</v>
      </c>
      <c r="C22">
        <f t="shared" si="4"/>
        <v>0.32288591161895097</v>
      </c>
      <c r="D22">
        <f t="shared" si="5"/>
        <v>6.45771823237902E-2</v>
      </c>
      <c r="E22">
        <v>84.088999999999999</v>
      </c>
      <c r="F22">
        <f t="shared" si="6"/>
        <v>2.583087292951608E-2</v>
      </c>
      <c r="G22">
        <f t="shared" si="9"/>
        <v>836.44875060339905</v>
      </c>
      <c r="H22">
        <f t="shared" si="7"/>
        <v>42.589862771390997</v>
      </c>
      <c r="I22">
        <f t="shared" si="1"/>
        <v>634.17608084552444</v>
      </c>
      <c r="J22">
        <f t="shared" si="8"/>
        <v>42.589862771390997</v>
      </c>
      <c r="K22">
        <f t="shared" si="2"/>
        <v>634.17608084552444</v>
      </c>
    </row>
    <row r="23" spans="1:11" x14ac:dyDescent="0.25">
      <c r="A23">
        <v>4</v>
      </c>
      <c r="B23">
        <f t="shared" si="3"/>
        <v>20</v>
      </c>
      <c r="C23">
        <f t="shared" si="4"/>
        <v>0.3490658503988659</v>
      </c>
      <c r="D23">
        <f t="shared" si="5"/>
        <v>6.9813170079773182E-2</v>
      </c>
      <c r="E23">
        <v>84.269000000000005</v>
      </c>
      <c r="F23">
        <f t="shared" si="6"/>
        <v>2.7925268031909273E-2</v>
      </c>
      <c r="G23">
        <f t="shared" si="9"/>
        <v>838.23924371318287</v>
      </c>
      <c r="H23">
        <f t="shared" si="7"/>
        <v>34.377467707850741</v>
      </c>
      <c r="I23">
        <f t="shared" si="1"/>
        <v>634.64774315083355</v>
      </c>
      <c r="J23">
        <f t="shared" si="8"/>
        <v>34.377467707850741</v>
      </c>
      <c r="K23">
        <f t="shared" si="2"/>
        <v>634.64774315083355</v>
      </c>
    </row>
    <row r="24" spans="1:11" x14ac:dyDescent="0.25">
      <c r="A24">
        <v>4.2</v>
      </c>
      <c r="B24">
        <f t="shared" si="3"/>
        <v>21</v>
      </c>
      <c r="C24">
        <f t="shared" si="4"/>
        <v>0.36651914291880922</v>
      </c>
      <c r="D24">
        <f t="shared" si="5"/>
        <v>7.3303828583761846E-2</v>
      </c>
      <c r="E24">
        <v>84.373999999999995</v>
      </c>
      <c r="F24">
        <f t="shared" si="6"/>
        <v>2.9321531433504737E-2</v>
      </c>
      <c r="G24">
        <f t="shared" si="9"/>
        <v>839.28369802722341</v>
      </c>
      <c r="H24">
        <f t="shared" si="7"/>
        <v>30.080284244365245</v>
      </c>
      <c r="I24">
        <f t="shared" si="1"/>
        <v>634.94615866913</v>
      </c>
      <c r="J24">
        <f t="shared" si="8"/>
        <v>30.080284244365245</v>
      </c>
      <c r="K24">
        <f t="shared" si="2"/>
        <v>634.94615866913</v>
      </c>
    </row>
    <row r="25" spans="1:11" x14ac:dyDescent="0.25">
      <c r="A25">
        <v>4.4000000000000004</v>
      </c>
      <c r="B25">
        <f t="shared" si="3"/>
        <v>22</v>
      </c>
      <c r="C25">
        <f t="shared" si="4"/>
        <v>0.38397243543875248</v>
      </c>
      <c r="D25">
        <f t="shared" si="5"/>
        <v>7.6794487087750496E-2</v>
      </c>
      <c r="E25">
        <v>84.463999999999999</v>
      </c>
      <c r="F25">
        <f t="shared" si="6"/>
        <v>3.0717794835100197E-2</v>
      </c>
      <c r="G25">
        <f t="shared" si="9"/>
        <v>840.17894458211538</v>
      </c>
      <c r="H25">
        <f t="shared" si="7"/>
        <v>25.783100780888088</v>
      </c>
      <c r="I25">
        <f t="shared" si="1"/>
        <v>635.05806448849228</v>
      </c>
      <c r="J25">
        <f t="shared" si="8"/>
        <v>25.783100780888088</v>
      </c>
      <c r="K25">
        <f t="shared" si="2"/>
        <v>635.05806448849228</v>
      </c>
    </row>
    <row r="26" spans="1:11" x14ac:dyDescent="0.25">
      <c r="A26">
        <v>4.7</v>
      </c>
      <c r="B26">
        <f t="shared" si="3"/>
        <v>23.5</v>
      </c>
      <c r="C26">
        <f t="shared" si="4"/>
        <v>0.41015237421866746</v>
      </c>
      <c r="D26">
        <f t="shared" si="5"/>
        <v>8.2030474843733492E-2</v>
      </c>
      <c r="E26">
        <v>84.581999999999994</v>
      </c>
      <c r="F26">
        <f t="shared" si="6"/>
        <v>3.2812189937493394E-2</v>
      </c>
      <c r="G26">
        <f t="shared" si="9"/>
        <v>841.35271228741806</v>
      </c>
      <c r="H26">
        <f t="shared" si="7"/>
        <v>22.536339941811391</v>
      </c>
      <c r="I26">
        <f t="shared" si="1"/>
        <v>635.61179106133238</v>
      </c>
      <c r="J26">
        <f t="shared" si="8"/>
        <v>22.536339941811391</v>
      </c>
      <c r="K26">
        <f t="shared" si="2"/>
        <v>635.61179106133238</v>
      </c>
    </row>
    <row r="27" spans="1:11" x14ac:dyDescent="0.25">
      <c r="A27">
        <v>5</v>
      </c>
      <c r="B27">
        <f t="shared" si="3"/>
        <v>25</v>
      </c>
      <c r="C27">
        <f t="shared" si="4"/>
        <v>0.43633231299858238</v>
      </c>
      <c r="D27">
        <f t="shared" si="5"/>
        <v>8.7266462599716474E-2</v>
      </c>
      <c r="E27">
        <v>84.686000000000007</v>
      </c>
      <c r="F27">
        <f t="shared" si="6"/>
        <v>3.4906585039886598E-2</v>
      </c>
      <c r="G27">
        <f t="shared" si="9"/>
        <v>842.38721941751544</v>
      </c>
      <c r="H27">
        <f t="shared" si="7"/>
        <v>19.862536897871124</v>
      </c>
      <c r="I27">
        <f t="shared" si="1"/>
        <v>636.10086093854261</v>
      </c>
      <c r="J27">
        <f t="shared" si="8"/>
        <v>19.862536897871124</v>
      </c>
      <c r="K27">
        <f t="shared" si="2"/>
        <v>636.10086093854261</v>
      </c>
    </row>
    <row r="28" spans="1:11" x14ac:dyDescent="0.25">
      <c r="A28">
        <v>5.2</v>
      </c>
      <c r="B28">
        <f t="shared" si="3"/>
        <v>26</v>
      </c>
      <c r="C28">
        <f t="shared" si="4"/>
        <v>0.4537856055185257</v>
      </c>
      <c r="D28">
        <f t="shared" si="5"/>
        <v>9.0757121103705138E-2</v>
      </c>
      <c r="E28">
        <v>84.757000000000005</v>
      </c>
      <c r="F28">
        <f t="shared" si="6"/>
        <v>3.6302848441482058E-2</v>
      </c>
      <c r="G28">
        <f t="shared" si="9"/>
        <v>843.09346947748577</v>
      </c>
      <c r="H28">
        <f t="shared" si="7"/>
        <v>20.340001727143608</v>
      </c>
      <c r="I28">
        <f t="shared" si="1"/>
        <v>636.91072749792102</v>
      </c>
      <c r="J28">
        <f t="shared" si="8"/>
        <v>20.340001727143608</v>
      </c>
      <c r="K28">
        <f t="shared" si="2"/>
        <v>636.91072749792102</v>
      </c>
    </row>
    <row r="29" spans="1:11" x14ac:dyDescent="0.25">
      <c r="A29">
        <v>5.4</v>
      </c>
      <c r="B29">
        <f t="shared" si="3"/>
        <v>27</v>
      </c>
      <c r="C29">
        <f t="shared" si="4"/>
        <v>0.47123889803846897</v>
      </c>
      <c r="D29">
        <f t="shared" si="5"/>
        <v>9.4247779607693788E-2</v>
      </c>
      <c r="E29">
        <v>84.808999999999997</v>
      </c>
      <c r="F29">
        <f t="shared" si="6"/>
        <v>3.7699111843077518E-2</v>
      </c>
      <c r="G29">
        <f t="shared" si="9"/>
        <v>843.61072304253435</v>
      </c>
      <c r="H29">
        <f t="shared" si="7"/>
        <v>14.896902673399293</v>
      </c>
      <c r="I29">
        <f t="shared" si="1"/>
        <v>636.19950384597871</v>
      </c>
      <c r="J29">
        <f t="shared" si="8"/>
        <v>14.896902673399293</v>
      </c>
      <c r="K29">
        <f t="shared" si="2"/>
        <v>636.19950384597871</v>
      </c>
    </row>
    <row r="30" spans="1:11" x14ac:dyDescent="0.25">
      <c r="A30">
        <v>5.7</v>
      </c>
      <c r="B30">
        <f t="shared" si="3"/>
        <v>28.5</v>
      </c>
      <c r="C30">
        <f t="shared" si="4"/>
        <v>0.49741883681838389</v>
      </c>
      <c r="D30">
        <f t="shared" si="5"/>
        <v>9.9483767363676784E-2</v>
      </c>
      <c r="E30">
        <v>84.888000000000005</v>
      </c>
      <c r="F30">
        <f t="shared" si="6"/>
        <v>3.9793506945470715E-2</v>
      </c>
      <c r="G30">
        <f t="shared" si="9"/>
        <v>844.39655057405059</v>
      </c>
      <c r="H30">
        <f t="shared" si="7"/>
        <v>15.087888605113134</v>
      </c>
      <c r="I30">
        <f t="shared" si="1"/>
        <v>637.03009370524035</v>
      </c>
      <c r="J30">
        <f t="shared" si="8"/>
        <v>15.087888605113134</v>
      </c>
      <c r="K30">
        <f t="shared" si="2"/>
        <v>637.03009370524035</v>
      </c>
    </row>
    <row r="31" spans="1:11" x14ac:dyDescent="0.25">
      <c r="A31">
        <v>6</v>
      </c>
      <c r="B31">
        <f t="shared" si="3"/>
        <v>30</v>
      </c>
      <c r="C31">
        <f t="shared" si="4"/>
        <v>0.52359877559829882</v>
      </c>
      <c r="D31">
        <f t="shared" si="5"/>
        <v>0.10471975511965977</v>
      </c>
      <c r="E31">
        <v>84.963999999999999</v>
      </c>
      <c r="F31">
        <f t="shared" si="6"/>
        <v>4.1887902047863905E-2</v>
      </c>
      <c r="G31">
        <f t="shared" si="9"/>
        <v>845.15253655373704</v>
      </c>
      <c r="H31">
        <f t="shared" si="7"/>
        <v>14.514930809979614</v>
      </c>
      <c r="I31">
        <f t="shared" si="1"/>
        <v>637.64433231373505</v>
      </c>
      <c r="J31">
        <f t="shared" si="8"/>
        <v>14.514930809979614</v>
      </c>
      <c r="K31">
        <f t="shared" si="2"/>
        <v>637.64433231373505</v>
      </c>
    </row>
    <row r="32" spans="1:11" x14ac:dyDescent="0.25">
      <c r="A32">
        <v>6.2</v>
      </c>
      <c r="B32">
        <f t="shared" si="3"/>
        <v>31</v>
      </c>
      <c r="C32">
        <f t="shared" si="4"/>
        <v>0.54105206811824214</v>
      </c>
      <c r="D32">
        <f t="shared" si="5"/>
        <v>0.10821041362364843</v>
      </c>
      <c r="E32">
        <v>85.012</v>
      </c>
      <c r="F32">
        <f t="shared" si="6"/>
        <v>4.3284165449459372E-2</v>
      </c>
      <c r="G32">
        <f t="shared" si="9"/>
        <v>845.63000138301277</v>
      </c>
      <c r="H32">
        <f t="shared" si="7"/>
        <v>13.750987083140259</v>
      </c>
      <c r="I32">
        <f t="shared" si="1"/>
        <v>637.92285346414633</v>
      </c>
      <c r="J32">
        <f t="shared" si="8"/>
        <v>13.750987083140259</v>
      </c>
      <c r="K32">
        <f t="shared" si="2"/>
        <v>637.92285346414633</v>
      </c>
    </row>
    <row r="33" spans="1:11" x14ac:dyDescent="0.25">
      <c r="A33">
        <v>6.4</v>
      </c>
      <c r="B33">
        <f t="shared" si="3"/>
        <v>32</v>
      </c>
      <c r="C33">
        <f t="shared" si="4"/>
        <v>0.55850536063818546</v>
      </c>
      <c r="D33">
        <f t="shared" si="5"/>
        <v>0.11170107212763709</v>
      </c>
      <c r="E33">
        <v>85.058000000000007</v>
      </c>
      <c r="F33">
        <f t="shared" si="6"/>
        <v>4.4680428851054839E-2</v>
      </c>
      <c r="G33">
        <f t="shared" si="9"/>
        <v>846.08757184440208</v>
      </c>
      <c r="H33">
        <f t="shared" si="7"/>
        <v>13.178029288010773</v>
      </c>
      <c r="I33">
        <f t="shared" si="1"/>
        <v>638.22624257441566</v>
      </c>
      <c r="J33">
        <f t="shared" si="8"/>
        <v>13.178029288010773</v>
      </c>
      <c r="K33">
        <f t="shared" si="2"/>
        <v>638.22624257441566</v>
      </c>
    </row>
    <row r="34" spans="1:11" x14ac:dyDescent="0.25">
      <c r="A34">
        <v>6.7</v>
      </c>
      <c r="B34">
        <f t="shared" si="3"/>
        <v>33.5</v>
      </c>
      <c r="C34">
        <f t="shared" si="4"/>
        <v>0.58468529941810032</v>
      </c>
      <c r="D34">
        <f t="shared" si="5"/>
        <v>0.11693705988362006</v>
      </c>
      <c r="E34">
        <v>85.125</v>
      </c>
      <c r="F34">
        <f t="shared" si="6"/>
        <v>4.6774823953448029E-2</v>
      </c>
      <c r="G34">
        <f t="shared" si="9"/>
        <v>846.75403316859922</v>
      </c>
      <c r="H34">
        <f t="shared" si="7"/>
        <v>12.796057424587111</v>
      </c>
      <c r="I34">
        <f t="shared" si="1"/>
        <v>638.78660060321749</v>
      </c>
      <c r="J34">
        <f t="shared" si="8"/>
        <v>12.796057424587111</v>
      </c>
      <c r="K34">
        <f t="shared" si="2"/>
        <v>638.78660060321749</v>
      </c>
    </row>
    <row r="35" spans="1:11" x14ac:dyDescent="0.25">
      <c r="A35">
        <v>7</v>
      </c>
      <c r="B35">
        <f t="shared" si="3"/>
        <v>35</v>
      </c>
      <c r="C35">
        <f t="shared" si="4"/>
        <v>0.6108652381980153</v>
      </c>
      <c r="D35">
        <f t="shared" si="5"/>
        <v>0.12217304763960306</v>
      </c>
      <c r="E35">
        <v>85.19</v>
      </c>
      <c r="F35">
        <f t="shared" si="6"/>
        <v>4.8869219055841226E-2</v>
      </c>
      <c r="G35">
        <f t="shared" si="9"/>
        <v>847.40060012491006</v>
      </c>
      <c r="H35">
        <f t="shared" si="7"/>
        <v>12.414085561167385</v>
      </c>
      <c r="I35">
        <f t="shared" si="1"/>
        <v>639.32209067216218</v>
      </c>
      <c r="J35">
        <f t="shared" si="8"/>
        <v>12.414085561167385</v>
      </c>
      <c r="K35">
        <f t="shared" si="2"/>
        <v>639.32209067216218</v>
      </c>
    </row>
    <row r="36" spans="1:11" x14ac:dyDescent="0.25">
      <c r="A36">
        <v>7.2</v>
      </c>
      <c r="B36">
        <f t="shared" si="3"/>
        <v>36</v>
      </c>
      <c r="C36">
        <f t="shared" si="4"/>
        <v>0.62831853071795862</v>
      </c>
      <c r="D36">
        <f t="shared" si="5"/>
        <v>0.12566370614359174</v>
      </c>
      <c r="E36">
        <v>85.245999999999995</v>
      </c>
      <c r="F36">
        <f t="shared" si="6"/>
        <v>5.0265482457436693E-2</v>
      </c>
      <c r="G36">
        <f t="shared" si="9"/>
        <v>847.95764242573171</v>
      </c>
      <c r="H36">
        <f t="shared" si="7"/>
        <v>16.042818263662216</v>
      </c>
      <c r="I36">
        <f t="shared" si="1"/>
        <v>640.98161252669331</v>
      </c>
      <c r="J36">
        <f t="shared" si="8"/>
        <v>16.042818263662216</v>
      </c>
      <c r="K36">
        <f t="shared" si="2"/>
        <v>640.98161252669331</v>
      </c>
    </row>
    <row r="37" spans="1:11" x14ac:dyDescent="0.25">
      <c r="A37">
        <v>7.4</v>
      </c>
      <c r="B37">
        <f t="shared" si="3"/>
        <v>37</v>
      </c>
      <c r="C37">
        <f t="shared" si="4"/>
        <v>0.64577182323790194</v>
      </c>
      <c r="D37">
        <f t="shared" si="5"/>
        <v>0.1291543646475804</v>
      </c>
      <c r="E37">
        <v>85.272999999999996</v>
      </c>
      <c r="F37">
        <f t="shared" si="6"/>
        <v>5.166174585903216E-2</v>
      </c>
      <c r="G37">
        <f t="shared" si="9"/>
        <v>848.22621639219926</v>
      </c>
      <c r="H37">
        <f t="shared" si="7"/>
        <v>7.7349302342663959</v>
      </c>
      <c r="I37">
        <f t="shared" si="1"/>
        <v>638.65397148397471</v>
      </c>
      <c r="J37">
        <f t="shared" si="8"/>
        <v>7.7349302342663959</v>
      </c>
      <c r="K37">
        <f t="shared" si="2"/>
        <v>638.65397148397471</v>
      </c>
    </row>
    <row r="38" spans="1:11" x14ac:dyDescent="0.25">
      <c r="A38">
        <v>7.7</v>
      </c>
      <c r="B38">
        <f t="shared" si="3"/>
        <v>38.5</v>
      </c>
      <c r="C38">
        <f t="shared" si="4"/>
        <v>0.67195176201781692</v>
      </c>
      <c r="D38">
        <f t="shared" si="5"/>
        <v>0.1343903524035634</v>
      </c>
      <c r="E38">
        <v>85.334000000000003</v>
      </c>
      <c r="F38">
        <f t="shared" si="6"/>
        <v>5.3756140961425357E-2</v>
      </c>
      <c r="G38">
        <f t="shared" si="9"/>
        <v>848.83299461273714</v>
      </c>
      <c r="H38">
        <f t="shared" si="7"/>
        <v>11.650141834328069</v>
      </c>
      <c r="I38">
        <f t="shared" si="1"/>
        <v>640.51823954133795</v>
      </c>
      <c r="J38">
        <f t="shared" si="8"/>
        <v>11.650141834328069</v>
      </c>
      <c r="K38">
        <f t="shared" si="2"/>
        <v>640.51823954133795</v>
      </c>
    </row>
    <row r="39" spans="1:11" x14ac:dyDescent="0.25">
      <c r="A39">
        <v>8</v>
      </c>
      <c r="B39">
        <f t="shared" si="3"/>
        <v>40</v>
      </c>
      <c r="C39">
        <f t="shared" si="4"/>
        <v>0.69813170079773179</v>
      </c>
      <c r="D39">
        <f t="shared" si="5"/>
        <v>0.13962634015954636</v>
      </c>
      <c r="E39">
        <v>85.393000000000001</v>
      </c>
      <c r="F39">
        <f t="shared" si="6"/>
        <v>5.5850536063818547E-2</v>
      </c>
      <c r="G39">
        <f t="shared" si="9"/>
        <v>849.41987846538848</v>
      </c>
      <c r="H39">
        <f t="shared" si="7"/>
        <v>11.268169970905756</v>
      </c>
      <c r="I39">
        <f t="shared" si="1"/>
        <v>640.97746786671701</v>
      </c>
      <c r="J39">
        <f t="shared" si="8"/>
        <v>11.268169970905756</v>
      </c>
      <c r="K39">
        <f t="shared" si="2"/>
        <v>640.97746786671701</v>
      </c>
    </row>
    <row r="40" spans="1:11" x14ac:dyDescent="0.25">
      <c r="A40">
        <v>8.1999999999999993</v>
      </c>
      <c r="B40">
        <f t="shared" si="3"/>
        <v>41</v>
      </c>
      <c r="C40">
        <f t="shared" si="4"/>
        <v>0.715584993317675</v>
      </c>
      <c r="D40">
        <f t="shared" si="5"/>
        <v>0.143116998663535</v>
      </c>
      <c r="E40">
        <v>85.444999999999993</v>
      </c>
      <c r="F40">
        <f t="shared" si="6"/>
        <v>5.7246799465414E-2</v>
      </c>
      <c r="G40">
        <f t="shared" si="9"/>
        <v>849.93713203043706</v>
      </c>
      <c r="H40">
        <f t="shared" si="7"/>
        <v>14.896902673399351</v>
      </c>
      <c r="I40">
        <f t="shared" si="1"/>
        <v>642.7546980645759</v>
      </c>
      <c r="J40">
        <f t="shared" si="8"/>
        <v>14.896902673399351</v>
      </c>
      <c r="K40">
        <f t="shared" si="2"/>
        <v>642.7546980645759</v>
      </c>
    </row>
    <row r="41" spans="1:11" x14ac:dyDescent="0.25">
      <c r="A41">
        <v>8.4</v>
      </c>
      <c r="B41">
        <f t="shared" si="3"/>
        <v>42</v>
      </c>
      <c r="C41">
        <f t="shared" si="4"/>
        <v>0.73303828583761843</v>
      </c>
      <c r="D41">
        <f t="shared" si="5"/>
        <v>0.14660765716752369</v>
      </c>
      <c r="E41">
        <v>85.47</v>
      </c>
      <c r="F41">
        <f t="shared" si="6"/>
        <v>5.8643062867009474E-2</v>
      </c>
      <c r="G41">
        <f t="shared" si="9"/>
        <v>850.1858116290183</v>
      </c>
      <c r="H41">
        <f t="shared" si="7"/>
        <v>7.1619724391368518</v>
      </c>
      <c r="I41">
        <f t="shared" si="1"/>
        <v>640.25049450686561</v>
      </c>
      <c r="J41">
        <f t="shared" si="8"/>
        <v>7.1619724391368518</v>
      </c>
      <c r="K41">
        <f t="shared" si="2"/>
        <v>640.25049450686561</v>
      </c>
    </row>
    <row r="42" spans="1:11" x14ac:dyDescent="0.25">
      <c r="A42">
        <v>8.6999999999999993</v>
      </c>
      <c r="B42">
        <f t="shared" si="3"/>
        <v>43.5</v>
      </c>
      <c r="C42">
        <f t="shared" si="4"/>
        <v>0.7592182246175333</v>
      </c>
      <c r="D42">
        <f t="shared" si="5"/>
        <v>0.15184364492350666</v>
      </c>
      <c r="E42">
        <v>85.527000000000001</v>
      </c>
      <c r="F42">
        <f t="shared" si="6"/>
        <v>6.0737457969402664E-2</v>
      </c>
      <c r="G42">
        <f t="shared" si="9"/>
        <v>850.75280111378311</v>
      </c>
      <c r="H42">
        <f t="shared" si="7"/>
        <v>10.886198107486097</v>
      </c>
      <c r="I42">
        <f t="shared" si="1"/>
        <v>642.17527459988298</v>
      </c>
      <c r="J42">
        <f t="shared" si="8"/>
        <v>10.886198107486097</v>
      </c>
      <c r="K42">
        <f t="shared" si="2"/>
        <v>642.17527459988298</v>
      </c>
    </row>
    <row r="43" spans="1:11" x14ac:dyDescent="0.25">
      <c r="A43">
        <v>9</v>
      </c>
      <c r="B43">
        <f t="shared" si="3"/>
        <v>45</v>
      </c>
      <c r="C43">
        <f t="shared" si="4"/>
        <v>0.78539816339744828</v>
      </c>
      <c r="D43">
        <f t="shared" si="5"/>
        <v>0.15707963267948966</v>
      </c>
      <c r="E43">
        <v>85.582999999999998</v>
      </c>
      <c r="F43">
        <f t="shared" si="6"/>
        <v>6.2831853071795868E-2</v>
      </c>
      <c r="G43">
        <f t="shared" si="9"/>
        <v>851.30984341460476</v>
      </c>
      <c r="H43">
        <f t="shared" si="7"/>
        <v>10.695212175774852</v>
      </c>
      <c r="I43">
        <f t="shared" si="1"/>
        <v>642.66019981711565</v>
      </c>
      <c r="J43">
        <f t="shared" si="8"/>
        <v>10.695212175774852</v>
      </c>
      <c r="K43">
        <f t="shared" si="2"/>
        <v>642.66019981711565</v>
      </c>
    </row>
    <row r="44" spans="1:11" x14ac:dyDescent="0.25">
      <c r="A44">
        <v>9.1999999999999993</v>
      </c>
      <c r="B44">
        <f t="shared" si="3"/>
        <v>46</v>
      </c>
      <c r="C44">
        <f t="shared" si="4"/>
        <v>0.80285145591739149</v>
      </c>
      <c r="D44">
        <f t="shared" si="5"/>
        <v>0.16057029118347829</v>
      </c>
      <c r="E44">
        <v>85.632999999999996</v>
      </c>
      <c r="F44">
        <f t="shared" si="6"/>
        <v>6.4228116473391328E-2</v>
      </c>
      <c r="G44">
        <f t="shared" si="9"/>
        <v>851.80720261176691</v>
      </c>
      <c r="H44">
        <f t="shared" si="7"/>
        <v>14.32394487826986</v>
      </c>
      <c r="I44">
        <f t="shared" si="1"/>
        <v>644.57503272618999</v>
      </c>
      <c r="J44">
        <f t="shared" si="8"/>
        <v>14.32394487826986</v>
      </c>
      <c r="K44">
        <f t="shared" si="2"/>
        <v>644.57503272618999</v>
      </c>
    </row>
    <row r="45" spans="1:11" x14ac:dyDescent="0.25">
      <c r="A45">
        <v>9.4</v>
      </c>
      <c r="B45">
        <f t="shared" si="3"/>
        <v>47</v>
      </c>
      <c r="C45">
        <f t="shared" si="4"/>
        <v>0.82030474843733492</v>
      </c>
      <c r="D45">
        <f t="shared" si="5"/>
        <v>0.16406094968746698</v>
      </c>
      <c r="E45">
        <v>85.656999999999996</v>
      </c>
      <c r="F45">
        <f t="shared" si="6"/>
        <v>6.5624379874986788E-2</v>
      </c>
      <c r="G45">
        <f t="shared" si="9"/>
        <v>852.04593502640478</v>
      </c>
      <c r="H45">
        <f t="shared" si="7"/>
        <v>6.8754935415700746</v>
      </c>
      <c r="I45">
        <f t="shared" si="1"/>
        <v>641.83955714179842</v>
      </c>
      <c r="J45">
        <f t="shared" si="8"/>
        <v>6.8754935415700746</v>
      </c>
      <c r="K45">
        <f t="shared" si="2"/>
        <v>641.83955714179842</v>
      </c>
    </row>
    <row r="46" spans="1:11" x14ac:dyDescent="0.25">
      <c r="A46">
        <v>9.6999999999999993</v>
      </c>
      <c r="B46">
        <f t="shared" si="3"/>
        <v>48.5</v>
      </c>
      <c r="C46">
        <f t="shared" si="4"/>
        <v>0.84648468721724979</v>
      </c>
      <c r="D46">
        <f t="shared" si="5"/>
        <v>0.16929693744344995</v>
      </c>
      <c r="E46">
        <v>85.712999999999994</v>
      </c>
      <c r="F46">
        <f t="shared" si="6"/>
        <v>6.7718774977379992E-2</v>
      </c>
      <c r="G46">
        <f t="shared" si="9"/>
        <v>852.60297732722631</v>
      </c>
      <c r="H46">
        <f t="shared" si="7"/>
        <v>10.695212175774909</v>
      </c>
      <c r="I46">
        <f t="shared" si="1"/>
        <v>643.95499159372787</v>
      </c>
      <c r="J46">
        <f t="shared" si="8"/>
        <v>10.695212175774909</v>
      </c>
      <c r="K46">
        <f t="shared" si="2"/>
        <v>643.95499159372787</v>
      </c>
    </row>
    <row r="47" spans="1:11" x14ac:dyDescent="0.25">
      <c r="A47">
        <v>10</v>
      </c>
      <c r="B47">
        <f t="shared" si="3"/>
        <v>50</v>
      </c>
      <c r="C47">
        <f t="shared" si="4"/>
        <v>0.87266462599716477</v>
      </c>
      <c r="D47">
        <f t="shared" si="5"/>
        <v>0.17453292519943295</v>
      </c>
      <c r="E47">
        <v>85.768000000000001</v>
      </c>
      <c r="F47">
        <f t="shared" si="6"/>
        <v>6.9813170079773196E-2</v>
      </c>
      <c r="G47">
        <f t="shared" si="9"/>
        <v>853.15007244410481</v>
      </c>
      <c r="H47">
        <f t="shared" si="7"/>
        <v>10.504226244066381</v>
      </c>
      <c r="I47">
        <f t="shared" si="1"/>
        <v>644.42168030706569</v>
      </c>
      <c r="J47">
        <f t="shared" si="8"/>
        <v>10.504226244066381</v>
      </c>
      <c r="K47">
        <f t="shared" si="2"/>
        <v>644.42168030706569</v>
      </c>
    </row>
    <row r="48" spans="1:11" x14ac:dyDescent="0.25">
      <c r="A48">
        <v>10.199999999999999</v>
      </c>
      <c r="B48">
        <f t="shared" si="3"/>
        <v>51</v>
      </c>
      <c r="C48">
        <f t="shared" si="4"/>
        <v>0.89011791851710798</v>
      </c>
      <c r="D48">
        <f t="shared" si="5"/>
        <v>0.17802358370342158</v>
      </c>
      <c r="E48">
        <v>85.816999999999993</v>
      </c>
      <c r="F48">
        <f t="shared" si="6"/>
        <v>7.1209433481368642E-2</v>
      </c>
      <c r="G48">
        <f t="shared" si="9"/>
        <v>853.63748445732369</v>
      </c>
      <c r="H48">
        <f t="shared" si="7"/>
        <v>14.037465980703079</v>
      </c>
      <c r="I48">
        <f t="shared" si="1"/>
        <v>646.44261651153317</v>
      </c>
      <c r="J48">
        <f t="shared" si="8"/>
        <v>14.037465980703079</v>
      </c>
      <c r="K48">
        <f t="shared" si="2"/>
        <v>646.44261651153317</v>
      </c>
    </row>
    <row r="49" spans="1:11" x14ac:dyDescent="0.25">
      <c r="A49">
        <v>10.4</v>
      </c>
      <c r="B49">
        <f t="shared" si="3"/>
        <v>52</v>
      </c>
      <c r="C49">
        <f t="shared" si="4"/>
        <v>0.90757121103705141</v>
      </c>
      <c r="D49">
        <f t="shared" si="5"/>
        <v>0.18151424220741028</v>
      </c>
      <c r="E49">
        <v>85.84</v>
      </c>
      <c r="F49">
        <f t="shared" si="6"/>
        <v>7.2605696882964116E-2</v>
      </c>
      <c r="G49">
        <f t="shared" si="9"/>
        <v>853.86626968801841</v>
      </c>
      <c r="H49">
        <f t="shared" si="7"/>
        <v>6.5890146440073689</v>
      </c>
      <c r="I49">
        <f t="shared" si="1"/>
        <v>643.37391026504486</v>
      </c>
      <c r="J49">
        <f t="shared" si="8"/>
        <v>6.5890146440073689</v>
      </c>
      <c r="K49">
        <f t="shared" si="2"/>
        <v>643.37391026504486</v>
      </c>
    </row>
    <row r="50" spans="1:11" x14ac:dyDescent="0.25">
      <c r="A50">
        <v>10.7</v>
      </c>
      <c r="B50">
        <f t="shared" si="3"/>
        <v>53.5</v>
      </c>
      <c r="C50">
        <f t="shared" si="4"/>
        <v>0.93375114981696627</v>
      </c>
      <c r="D50">
        <f t="shared" si="5"/>
        <v>0.18675022996339324</v>
      </c>
      <c r="E50">
        <v>85.894999999999996</v>
      </c>
      <c r="F50">
        <f t="shared" si="6"/>
        <v>7.4700091985357306E-2</v>
      </c>
      <c r="G50">
        <f t="shared" si="9"/>
        <v>854.41336480489667</v>
      </c>
      <c r="H50">
        <f t="shared" si="7"/>
        <v>10.504226244063721</v>
      </c>
      <c r="I50">
        <f t="shared" si="1"/>
        <v>645.68828839583762</v>
      </c>
      <c r="J50">
        <f t="shared" si="8"/>
        <v>10.504226244063721</v>
      </c>
      <c r="K50">
        <f t="shared" si="2"/>
        <v>645.68828839583762</v>
      </c>
    </row>
    <row r="51" spans="1:11" x14ac:dyDescent="0.25">
      <c r="A51">
        <v>11</v>
      </c>
      <c r="B51">
        <f t="shared" si="3"/>
        <v>55</v>
      </c>
      <c r="C51">
        <f t="shared" si="4"/>
        <v>0.95993108859688125</v>
      </c>
      <c r="D51">
        <f t="shared" si="5"/>
        <v>0.19198621771937624</v>
      </c>
      <c r="E51">
        <v>85.948999999999998</v>
      </c>
      <c r="F51">
        <f t="shared" si="6"/>
        <v>7.679448708775051E-2</v>
      </c>
      <c r="G51">
        <f t="shared" si="9"/>
        <v>854.9505127378319</v>
      </c>
      <c r="H51">
        <f t="shared" si="7"/>
        <v>10.313240312355195</v>
      </c>
      <c r="I51">
        <f t="shared" si="1"/>
        <v>646.13674060527956</v>
      </c>
      <c r="J51">
        <f t="shared" si="8"/>
        <v>10.313240312355195</v>
      </c>
      <c r="K51">
        <f t="shared" si="2"/>
        <v>646.13674060527956</v>
      </c>
    </row>
    <row r="52" spans="1:11" x14ac:dyDescent="0.25">
      <c r="A52">
        <v>11.2</v>
      </c>
      <c r="B52">
        <f t="shared" si="3"/>
        <v>56</v>
      </c>
      <c r="C52">
        <f t="shared" si="4"/>
        <v>0.97738438111682457</v>
      </c>
      <c r="D52">
        <f t="shared" si="5"/>
        <v>0.1954768762233649</v>
      </c>
      <c r="E52">
        <v>85.995000000000005</v>
      </c>
      <c r="F52">
        <f t="shared" si="6"/>
        <v>7.819075048934597E-2</v>
      </c>
      <c r="G52">
        <f t="shared" si="9"/>
        <v>855.4080831992211</v>
      </c>
      <c r="H52">
        <f t="shared" si="7"/>
        <v>13.178029288010773</v>
      </c>
      <c r="I52">
        <f t="shared" si="1"/>
        <v>647.96204885886561</v>
      </c>
      <c r="J52">
        <f t="shared" si="8"/>
        <v>13.178029288010773</v>
      </c>
      <c r="K52">
        <f t="shared" si="2"/>
        <v>647.96204885886561</v>
      </c>
    </row>
    <row r="53" spans="1:11" x14ac:dyDescent="0.25">
      <c r="A53">
        <v>11.4</v>
      </c>
      <c r="B53">
        <f t="shared" si="3"/>
        <v>57</v>
      </c>
      <c r="C53">
        <f t="shared" si="4"/>
        <v>0.99483767363676778</v>
      </c>
      <c r="D53">
        <f t="shared" si="5"/>
        <v>0.19896753472735357</v>
      </c>
      <c r="E53">
        <v>86.025999999999996</v>
      </c>
      <c r="F53">
        <f t="shared" si="6"/>
        <v>7.958701389094143E-2</v>
      </c>
      <c r="G53">
        <f t="shared" si="9"/>
        <v>855.71644590146161</v>
      </c>
      <c r="H53">
        <f t="shared" si="7"/>
        <v>8.8808458245253696</v>
      </c>
      <c r="I53">
        <f t="shared" si="1"/>
        <v>646.1815029330229</v>
      </c>
      <c r="J53">
        <f t="shared" si="8"/>
        <v>8.8808458245253696</v>
      </c>
      <c r="K53">
        <f t="shared" si="2"/>
        <v>646.1815029330229</v>
      </c>
    </row>
    <row r="54" spans="1:11" x14ac:dyDescent="0.25">
      <c r="A54">
        <v>11.7</v>
      </c>
      <c r="B54">
        <f t="shared" si="3"/>
        <v>58.5</v>
      </c>
      <c r="C54">
        <f t="shared" si="4"/>
        <v>1.0210176124166828</v>
      </c>
      <c r="D54">
        <f t="shared" si="5"/>
        <v>0.20420352248333656</v>
      </c>
      <c r="E54">
        <v>86.073999999999998</v>
      </c>
      <c r="F54">
        <f t="shared" si="6"/>
        <v>8.168140899333462E-2</v>
      </c>
      <c r="G54">
        <f t="shared" si="9"/>
        <v>856.19391073073734</v>
      </c>
      <c r="H54">
        <f t="shared" si="7"/>
        <v>9.1673247220935057</v>
      </c>
      <c r="I54">
        <f t="shared" si="1"/>
        <v>646.80071513349105</v>
      </c>
      <c r="J54">
        <f t="shared" si="8"/>
        <v>9.1673247220935057</v>
      </c>
      <c r="K54">
        <f t="shared" si="2"/>
        <v>646.80071513349105</v>
      </c>
    </row>
    <row r="55" spans="1:11" x14ac:dyDescent="0.25">
      <c r="A55">
        <v>12</v>
      </c>
      <c r="B55">
        <f t="shared" si="3"/>
        <v>60</v>
      </c>
      <c r="C55">
        <f t="shared" si="4"/>
        <v>1.0471975511965976</v>
      </c>
      <c r="D55">
        <f t="shared" si="5"/>
        <v>0.20943951023931953</v>
      </c>
      <c r="E55">
        <v>86.128</v>
      </c>
      <c r="F55">
        <f t="shared" si="6"/>
        <v>8.377580409572781E-2</v>
      </c>
      <c r="G55">
        <f t="shared" si="9"/>
        <v>856.73105866367246</v>
      </c>
      <c r="H55">
        <f t="shared" si="7"/>
        <v>10.31324031235525</v>
      </c>
      <c r="I55">
        <f t="shared" si="1"/>
        <v>647.9197733271061</v>
      </c>
      <c r="J55">
        <f t="shared" si="8"/>
        <v>10.31324031235525</v>
      </c>
      <c r="K55">
        <f t="shared" si="2"/>
        <v>647.9197733271061</v>
      </c>
    </row>
    <row r="56" spans="1:11" x14ac:dyDescent="0.25">
      <c r="A56">
        <v>12.2</v>
      </c>
      <c r="B56">
        <f t="shared" si="3"/>
        <v>61</v>
      </c>
      <c r="C56">
        <f t="shared" si="4"/>
        <v>1.064650843716541</v>
      </c>
      <c r="D56">
        <f t="shared" si="5"/>
        <v>0.2129301687433082</v>
      </c>
      <c r="E56">
        <v>86.174000000000007</v>
      </c>
      <c r="F56">
        <f t="shared" si="6"/>
        <v>8.5172067497323284E-2</v>
      </c>
      <c r="G56">
        <f t="shared" si="9"/>
        <v>857.18862912506177</v>
      </c>
      <c r="H56">
        <f t="shared" si="7"/>
        <v>13.178029288010773</v>
      </c>
      <c r="I56">
        <f t="shared" si="1"/>
        <v>649.86942137998267</v>
      </c>
      <c r="J56">
        <f t="shared" si="8"/>
        <v>13.178029288010773</v>
      </c>
      <c r="K56">
        <f t="shared" si="2"/>
        <v>649.86942137998267</v>
      </c>
    </row>
    <row r="57" spans="1:11" x14ac:dyDescent="0.25">
      <c r="A57">
        <v>12.4</v>
      </c>
      <c r="B57">
        <f t="shared" si="3"/>
        <v>62</v>
      </c>
      <c r="C57">
        <f t="shared" si="4"/>
        <v>1.0821041362364843</v>
      </c>
      <c r="D57">
        <f t="shared" si="5"/>
        <v>0.21642082724729686</v>
      </c>
      <c r="E57">
        <v>86.198999999999998</v>
      </c>
      <c r="F57">
        <f t="shared" si="6"/>
        <v>8.6568330898918744E-2</v>
      </c>
      <c r="G57">
        <f t="shared" si="9"/>
        <v>857.43730872364267</v>
      </c>
      <c r="H57">
        <f t="shared" si="7"/>
        <v>7.1619724391328372</v>
      </c>
      <c r="I57">
        <f t="shared" si="1"/>
        <v>646.93251532073748</v>
      </c>
      <c r="J57">
        <f t="shared" si="8"/>
        <v>7.1619724391328372</v>
      </c>
      <c r="K57">
        <f t="shared" si="2"/>
        <v>646.93251532073748</v>
      </c>
    </row>
    <row r="58" spans="1:11" x14ac:dyDescent="0.25">
      <c r="A58">
        <v>12.7</v>
      </c>
      <c r="B58">
        <f t="shared" si="3"/>
        <v>63.5</v>
      </c>
      <c r="C58">
        <f t="shared" si="4"/>
        <v>1.1082840750163994</v>
      </c>
      <c r="D58">
        <f t="shared" si="5"/>
        <v>0.22165681500327988</v>
      </c>
      <c r="E58">
        <v>86.253</v>
      </c>
      <c r="F58">
        <f t="shared" si="6"/>
        <v>8.8662726001311948E-2</v>
      </c>
      <c r="G58">
        <f t="shared" si="9"/>
        <v>857.9744566565779</v>
      </c>
      <c r="H58">
        <f t="shared" si="7"/>
        <v>10.313240312355139</v>
      </c>
      <c r="I58">
        <f t="shared" si="1"/>
        <v>649.1656581159973</v>
      </c>
      <c r="J58">
        <f t="shared" si="8"/>
        <v>10.313240312355139</v>
      </c>
      <c r="K58">
        <f t="shared" si="2"/>
        <v>649.1656581159973</v>
      </c>
    </row>
    <row r="59" spans="1:11" x14ac:dyDescent="0.25">
      <c r="A59">
        <v>13</v>
      </c>
      <c r="B59">
        <f t="shared" si="3"/>
        <v>65</v>
      </c>
      <c r="C59">
        <f t="shared" si="4"/>
        <v>1.1344640137963142</v>
      </c>
      <c r="D59">
        <f t="shared" si="5"/>
        <v>0.22689280275926285</v>
      </c>
      <c r="E59">
        <v>86.305999999999997</v>
      </c>
      <c r="F59">
        <f t="shared" si="6"/>
        <v>9.0757121103705138E-2</v>
      </c>
      <c r="G59">
        <f t="shared" si="9"/>
        <v>858.50165740556974</v>
      </c>
      <c r="H59">
        <f t="shared" si="7"/>
        <v>10.122254380644062</v>
      </c>
      <c r="I59">
        <f t="shared" si="1"/>
        <v>649.58758450158939</v>
      </c>
      <c r="J59">
        <f t="shared" si="8"/>
        <v>10.122254380644062</v>
      </c>
      <c r="K59">
        <f t="shared" si="2"/>
        <v>649.58758450158939</v>
      </c>
    </row>
    <row r="60" spans="1:11" x14ac:dyDescent="0.25">
      <c r="A60">
        <v>13.2</v>
      </c>
      <c r="B60">
        <f t="shared" si="3"/>
        <v>66</v>
      </c>
      <c r="C60">
        <f t="shared" si="4"/>
        <v>1.1519173063162575</v>
      </c>
      <c r="D60">
        <f t="shared" si="5"/>
        <v>0.23038346126325152</v>
      </c>
      <c r="E60">
        <v>86.340999999999994</v>
      </c>
      <c r="F60">
        <f t="shared" si="6"/>
        <v>9.2153384505300612E-2</v>
      </c>
      <c r="G60">
        <f t="shared" si="9"/>
        <v>858.84980884358322</v>
      </c>
      <c r="H60">
        <f t="shared" si="7"/>
        <v>10.026761414788416</v>
      </c>
      <c r="I60">
        <f t="shared" si="1"/>
        <v>649.88185535990999</v>
      </c>
      <c r="J60">
        <f t="shared" si="8"/>
        <v>10.026761414788416</v>
      </c>
      <c r="K60">
        <f t="shared" si="2"/>
        <v>649.88185535990999</v>
      </c>
    </row>
    <row r="61" spans="1:11" x14ac:dyDescent="0.25">
      <c r="A61">
        <v>13.4</v>
      </c>
      <c r="B61">
        <f t="shared" si="3"/>
        <v>67</v>
      </c>
      <c r="C61">
        <f t="shared" si="4"/>
        <v>1.1693705988362006</v>
      </c>
      <c r="D61">
        <f t="shared" si="5"/>
        <v>0.23387411976724012</v>
      </c>
      <c r="E61">
        <v>86.376000000000005</v>
      </c>
      <c r="F61">
        <f t="shared" si="6"/>
        <v>9.3549647906896058E-2</v>
      </c>
      <c r="G61">
        <f t="shared" si="9"/>
        <v>859.19796028159692</v>
      </c>
      <c r="H61">
        <f t="shared" si="7"/>
        <v>10.026761414792645</v>
      </c>
      <c r="I61">
        <f t="shared" si="1"/>
        <v>650.23000679792619</v>
      </c>
      <c r="J61">
        <f t="shared" si="8"/>
        <v>10.026761414792645</v>
      </c>
      <c r="K61">
        <f t="shared" si="2"/>
        <v>650.23000679792619</v>
      </c>
    </row>
    <row r="62" spans="1:11" x14ac:dyDescent="0.25">
      <c r="A62">
        <v>13.7</v>
      </c>
      <c r="B62">
        <f t="shared" si="3"/>
        <v>68.5</v>
      </c>
      <c r="C62">
        <f t="shared" si="4"/>
        <v>1.1955505376161157</v>
      </c>
      <c r="D62">
        <f t="shared" si="5"/>
        <v>0.23911010752322315</v>
      </c>
      <c r="E62">
        <v>86.43</v>
      </c>
      <c r="F62">
        <f t="shared" si="6"/>
        <v>9.5644043009289262E-2</v>
      </c>
      <c r="G62">
        <f t="shared" si="9"/>
        <v>859.73510821453203</v>
      </c>
      <c r="H62">
        <f t="shared" si="7"/>
        <v>10.313240312355139</v>
      </c>
      <c r="I62">
        <f t="shared" si="1"/>
        <v>650.93377006190883</v>
      </c>
      <c r="J62">
        <f t="shared" si="8"/>
        <v>10.313240312355139</v>
      </c>
      <c r="K62">
        <f t="shared" si="2"/>
        <v>650.93377006190883</v>
      </c>
    </row>
    <row r="63" spans="1:11" x14ac:dyDescent="0.25">
      <c r="A63">
        <v>14</v>
      </c>
      <c r="B63">
        <f t="shared" si="3"/>
        <v>70</v>
      </c>
      <c r="C63">
        <f t="shared" si="4"/>
        <v>1.2217304763960306</v>
      </c>
      <c r="D63">
        <f t="shared" si="5"/>
        <v>0.24434609527920612</v>
      </c>
      <c r="E63">
        <v>86.481999999999999</v>
      </c>
      <c r="F63">
        <f t="shared" si="6"/>
        <v>9.7738438111682452E-2</v>
      </c>
      <c r="G63">
        <f t="shared" si="9"/>
        <v>860.25236177958061</v>
      </c>
      <c r="H63">
        <f t="shared" si="7"/>
        <v>9.9312684489328742</v>
      </c>
      <c r="I63">
        <f t="shared" si="1"/>
        <v>651.22389626025245</v>
      </c>
      <c r="J63">
        <f t="shared" si="8"/>
        <v>9.9312684489328742</v>
      </c>
      <c r="K63">
        <f t="shared" si="2"/>
        <v>651.22389626025245</v>
      </c>
    </row>
    <row r="64" spans="1:11" x14ac:dyDescent="0.25">
      <c r="A64">
        <v>14.2</v>
      </c>
      <c r="B64">
        <f t="shared" si="3"/>
        <v>71</v>
      </c>
      <c r="C64">
        <f t="shared" si="4"/>
        <v>1.2391837689159739</v>
      </c>
      <c r="D64">
        <f t="shared" si="5"/>
        <v>0.24783675378319478</v>
      </c>
      <c r="E64">
        <v>86.516999999999996</v>
      </c>
      <c r="F64">
        <f t="shared" si="6"/>
        <v>9.9134701513277926E-2</v>
      </c>
      <c r="G64">
        <f t="shared" si="9"/>
        <v>860.60051321759408</v>
      </c>
      <c r="H64">
        <f t="shared" si="7"/>
        <v>10.026761414788416</v>
      </c>
      <c r="I64">
        <f t="shared" si="1"/>
        <v>651.63007293793498</v>
      </c>
      <c r="J64">
        <f t="shared" si="8"/>
        <v>10.026761414788416</v>
      </c>
      <c r="K64">
        <f t="shared" si="2"/>
        <v>651.63007293793498</v>
      </c>
    </row>
    <row r="65" spans="1:11" x14ac:dyDescent="0.25">
      <c r="A65">
        <v>14.4</v>
      </c>
      <c r="B65">
        <f t="shared" si="3"/>
        <v>72</v>
      </c>
      <c r="C65">
        <f t="shared" si="4"/>
        <v>1.2566370614359172</v>
      </c>
      <c r="D65">
        <f t="shared" si="5"/>
        <v>0.25132741228718347</v>
      </c>
      <c r="E65">
        <v>86.552000000000007</v>
      </c>
      <c r="F65">
        <f t="shared" si="6"/>
        <v>0.10053096491487339</v>
      </c>
      <c r="G65">
        <f t="shared" si="9"/>
        <v>860.94866465560779</v>
      </c>
      <c r="H65">
        <f t="shared" si="7"/>
        <v>10.026761414792407</v>
      </c>
      <c r="I65">
        <f t="shared" si="1"/>
        <v>651.97822437595107</v>
      </c>
      <c r="J65">
        <f t="shared" si="8"/>
        <v>10.026761414792407</v>
      </c>
      <c r="K65">
        <f t="shared" si="2"/>
        <v>651.97822437595107</v>
      </c>
    </row>
    <row r="66" spans="1:11" x14ac:dyDescent="0.25">
      <c r="A66">
        <v>14.7</v>
      </c>
      <c r="B66">
        <f t="shared" si="3"/>
        <v>73.5</v>
      </c>
      <c r="C66">
        <f t="shared" si="4"/>
        <v>1.2828170002158323</v>
      </c>
      <c r="D66">
        <f t="shared" si="5"/>
        <v>0.25656340004316647</v>
      </c>
      <c r="E66">
        <v>86.603999999999999</v>
      </c>
      <c r="F66">
        <f t="shared" si="6"/>
        <v>0.10262536001726659</v>
      </c>
      <c r="G66">
        <f t="shared" si="9"/>
        <v>861.46591822065636</v>
      </c>
      <c r="H66">
        <f t="shared" si="7"/>
        <v>9.9312684489328227</v>
      </c>
      <c r="I66">
        <f t="shared" si="1"/>
        <v>652.43579483733743</v>
      </c>
      <c r="J66">
        <f t="shared" si="8"/>
        <v>9.9312684489328227</v>
      </c>
      <c r="K66">
        <f t="shared" si="2"/>
        <v>652.43579483733743</v>
      </c>
    </row>
    <row r="67" spans="1:11" x14ac:dyDescent="0.25">
      <c r="A67">
        <v>15</v>
      </c>
      <c r="B67">
        <f t="shared" si="3"/>
        <v>75</v>
      </c>
      <c r="C67">
        <f t="shared" si="4"/>
        <v>1.3089969389957472</v>
      </c>
      <c r="D67">
        <f t="shared" si="5"/>
        <v>0.26179938779914946</v>
      </c>
      <c r="E67">
        <v>86.656999999999996</v>
      </c>
      <c r="F67">
        <f t="shared" si="6"/>
        <v>0.10471975511965978</v>
      </c>
      <c r="G67">
        <f t="shared" si="9"/>
        <v>861.99311896964821</v>
      </c>
      <c r="H67">
        <f t="shared" si="7"/>
        <v>10.122254380644009</v>
      </c>
      <c r="I67">
        <f t="shared" si="1"/>
        <v>653.0848485896347</v>
      </c>
      <c r="J67">
        <f t="shared" si="8"/>
        <v>10.122254380644009</v>
      </c>
      <c r="K67">
        <f t="shared" si="2"/>
        <v>653.0848485896347</v>
      </c>
    </row>
    <row r="68" spans="1:11" x14ac:dyDescent="0.25">
      <c r="A68">
        <v>15.2</v>
      </c>
      <c r="B68">
        <f t="shared" si="3"/>
        <v>76</v>
      </c>
      <c r="C68">
        <f t="shared" si="4"/>
        <v>1.3264502315156903</v>
      </c>
      <c r="D68">
        <f t="shared" si="5"/>
        <v>0.26529004630313807</v>
      </c>
      <c r="E68">
        <v>86.691000000000003</v>
      </c>
      <c r="F68">
        <f t="shared" si="6"/>
        <v>0.10611601852125523</v>
      </c>
      <c r="G68">
        <f t="shared" si="9"/>
        <v>862.33132322371853</v>
      </c>
      <c r="H68">
        <f t="shared" si="7"/>
        <v>9.7402825172258627</v>
      </c>
      <c r="I68">
        <f t="shared" si="1"/>
        <v>653.17437324512548</v>
      </c>
      <c r="J68">
        <f t="shared" si="8"/>
        <v>9.7402825172258627</v>
      </c>
      <c r="K68">
        <f t="shared" si="2"/>
        <v>653.17437324512548</v>
      </c>
    </row>
    <row r="69" spans="1:11" x14ac:dyDescent="0.25">
      <c r="A69">
        <v>15.4</v>
      </c>
      <c r="B69">
        <f t="shared" si="3"/>
        <v>77</v>
      </c>
      <c r="C69">
        <f t="shared" si="4"/>
        <v>1.3439035240356338</v>
      </c>
      <c r="D69">
        <f t="shared" si="5"/>
        <v>0.26878070480712679</v>
      </c>
      <c r="E69">
        <v>86.733000000000004</v>
      </c>
      <c r="F69">
        <f t="shared" si="6"/>
        <v>0.10751228192285071</v>
      </c>
      <c r="G69">
        <f t="shared" si="9"/>
        <v>862.74910494933476</v>
      </c>
      <c r="H69">
        <f t="shared" si="7"/>
        <v>12.032113697747535</v>
      </c>
      <c r="I69">
        <f t="shared" si="1"/>
        <v>655.10412693011369</v>
      </c>
      <c r="J69">
        <f t="shared" si="8"/>
        <v>12.032113697747535</v>
      </c>
      <c r="K69">
        <f t="shared" si="2"/>
        <v>655.10412693011369</v>
      </c>
    </row>
    <row r="70" spans="1:11" x14ac:dyDescent="0.25">
      <c r="A70">
        <v>15.7</v>
      </c>
      <c r="B70">
        <f t="shared" si="3"/>
        <v>78.5</v>
      </c>
      <c r="C70">
        <f t="shared" si="4"/>
        <v>1.3700834628155485</v>
      </c>
      <c r="D70">
        <f t="shared" si="5"/>
        <v>0.27401669256310968</v>
      </c>
      <c r="E70">
        <v>86.778999999999996</v>
      </c>
      <c r="F70">
        <f t="shared" si="6"/>
        <v>0.10960667702524389</v>
      </c>
      <c r="G70">
        <f t="shared" si="9"/>
        <v>863.20667541072396</v>
      </c>
      <c r="H70">
        <f t="shared" si="7"/>
        <v>8.7853528586713203</v>
      </c>
      <c r="I70">
        <f t="shared" si="1"/>
        <v>653.39155342788411</v>
      </c>
      <c r="J70">
        <f t="shared" si="8"/>
        <v>8.7853528586713203</v>
      </c>
      <c r="K70">
        <f t="shared" si="2"/>
        <v>653.39155342788411</v>
      </c>
    </row>
    <row r="71" spans="1:11" x14ac:dyDescent="0.25">
      <c r="A71">
        <v>16</v>
      </c>
      <c r="B71">
        <f t="shared" si="3"/>
        <v>80</v>
      </c>
      <c r="C71">
        <f t="shared" si="4"/>
        <v>1.3962634015954636</v>
      </c>
      <c r="D71">
        <f t="shared" si="5"/>
        <v>0.27925268031909273</v>
      </c>
      <c r="E71">
        <v>86.83</v>
      </c>
      <c r="F71">
        <f t="shared" si="6"/>
        <v>0.11170107212763709</v>
      </c>
      <c r="G71">
        <f t="shared" si="9"/>
        <v>863.71398179182938</v>
      </c>
      <c r="H71">
        <f t="shared" si="7"/>
        <v>9.7402825172242462</v>
      </c>
      <c r="I71">
        <f t="shared" si="1"/>
        <v>654.5495714252778</v>
      </c>
      <c r="J71">
        <f t="shared" si="8"/>
        <v>9.7402825172242462</v>
      </c>
      <c r="K71">
        <f t="shared" si="2"/>
        <v>654.5495714252778</v>
      </c>
    </row>
    <row r="72" spans="1:11" x14ac:dyDescent="0.25">
      <c r="A72">
        <v>16.2</v>
      </c>
      <c r="B72">
        <f t="shared" si="3"/>
        <v>81</v>
      </c>
      <c r="C72">
        <f t="shared" si="4"/>
        <v>1.4137166941154069</v>
      </c>
      <c r="D72">
        <f t="shared" si="5"/>
        <v>0.28274333882308139</v>
      </c>
      <c r="E72">
        <v>86.882999999999996</v>
      </c>
      <c r="F72">
        <f t="shared" si="6"/>
        <v>0.11309733552923255</v>
      </c>
      <c r="G72">
        <f t="shared" si="9"/>
        <v>864.24118254082123</v>
      </c>
      <c r="H72">
        <f t="shared" si="7"/>
        <v>15.183381570966013</v>
      </c>
      <c r="I72">
        <f t="shared" ref="I72:I135" si="10">(1/(2*PI()*$C$2^3)*(3*$E72+$D72*$H72))</f>
        <v>658.85670207270152</v>
      </c>
      <c r="J72">
        <f t="shared" si="8"/>
        <v>15.183381570966013</v>
      </c>
      <c r="K72">
        <f t="shared" ref="K72:K135" si="11">(1/(2*PI()*$C$2^3)*(3*$E72+$D72*$J72))</f>
        <v>658.85670207270152</v>
      </c>
    </row>
    <row r="73" spans="1:11" x14ac:dyDescent="0.25">
      <c r="A73">
        <v>16.399999999999999</v>
      </c>
      <c r="B73">
        <f t="shared" ref="B73:B136" si="12">A73*C$4</f>
        <v>82</v>
      </c>
      <c r="C73">
        <f t="shared" ref="C73:C136" si="13">B73*PI()/180</f>
        <v>1.43116998663535</v>
      </c>
      <c r="D73">
        <f t="shared" ref="D73:D136" si="14">C73/$C$3</f>
        <v>0.28623399732707</v>
      </c>
      <c r="E73">
        <v>86.9</v>
      </c>
      <c r="F73">
        <f t="shared" ref="F73:F136" si="15">($C$2*C73)/$C$3</f>
        <v>0.114493598930828</v>
      </c>
      <c r="G73">
        <f t="shared" si="9"/>
        <v>864.41028466785644</v>
      </c>
      <c r="H73">
        <f t="shared" ref="H73:H136" si="16">($E73-$E72)/($D73-$D72)</f>
        <v>4.8701412586149671</v>
      </c>
      <c r="I73">
        <f t="shared" si="10"/>
        <v>651.77430710511499</v>
      </c>
      <c r="J73">
        <f t="shared" ref="J73:J136" si="17">($E73-$E72)/($D73-$D72)</f>
        <v>4.8701412586149671</v>
      </c>
      <c r="K73">
        <f t="shared" si="11"/>
        <v>651.77430710511499</v>
      </c>
    </row>
    <row r="74" spans="1:11" x14ac:dyDescent="0.25">
      <c r="A74">
        <v>16.7</v>
      </c>
      <c r="B74">
        <f t="shared" si="12"/>
        <v>83.5</v>
      </c>
      <c r="C74">
        <f t="shared" si="13"/>
        <v>1.4573499254152653</v>
      </c>
      <c r="D74">
        <f t="shared" si="14"/>
        <v>0.29146998508305305</v>
      </c>
      <c r="E74">
        <v>86.951999999999998</v>
      </c>
      <c r="F74">
        <f t="shared" si="15"/>
        <v>0.11658799403322122</v>
      </c>
      <c r="G74">
        <f t="shared" si="9"/>
        <v>864.92753823290502</v>
      </c>
      <c r="H74">
        <f t="shared" si="16"/>
        <v>9.9312684489327161</v>
      </c>
      <c r="I74">
        <f t="shared" si="10"/>
        <v>655.894099121605</v>
      </c>
      <c r="J74">
        <f t="shared" si="17"/>
        <v>9.9312684489327161</v>
      </c>
      <c r="K74">
        <f t="shared" si="11"/>
        <v>655.894099121605</v>
      </c>
    </row>
    <row r="75" spans="1:11" x14ac:dyDescent="0.25">
      <c r="A75">
        <v>17</v>
      </c>
      <c r="B75">
        <f t="shared" si="12"/>
        <v>85</v>
      </c>
      <c r="C75">
        <f t="shared" si="13"/>
        <v>1.4835298641951802</v>
      </c>
      <c r="D75">
        <f t="shared" si="14"/>
        <v>0.29670597283903605</v>
      </c>
      <c r="E75">
        <v>87.004000000000005</v>
      </c>
      <c r="F75">
        <f t="shared" si="15"/>
        <v>0.11868238913561442</v>
      </c>
      <c r="G75">
        <f t="shared" si="9"/>
        <v>865.44479179795383</v>
      </c>
      <c r="H75">
        <f t="shared" si="16"/>
        <v>9.931268448935537</v>
      </c>
      <c r="I75">
        <f t="shared" si="10"/>
        <v>656.41135268665562</v>
      </c>
      <c r="J75">
        <f t="shared" si="17"/>
        <v>9.931268448935537</v>
      </c>
      <c r="K75">
        <f t="shared" si="11"/>
        <v>656.41135268665562</v>
      </c>
    </row>
    <row r="76" spans="1:11" x14ac:dyDescent="0.25">
      <c r="A76">
        <v>17.2</v>
      </c>
      <c r="B76">
        <f t="shared" si="12"/>
        <v>86</v>
      </c>
      <c r="C76">
        <f t="shared" si="13"/>
        <v>1.5009831567151233</v>
      </c>
      <c r="D76">
        <f t="shared" si="14"/>
        <v>0.30019663134302466</v>
      </c>
      <c r="E76">
        <v>87.046000000000006</v>
      </c>
      <c r="F76">
        <f t="shared" si="15"/>
        <v>0.12007865253720987</v>
      </c>
      <c r="G76">
        <f t="shared" si="9"/>
        <v>865.86257352357006</v>
      </c>
      <c r="H76">
        <f t="shared" si="16"/>
        <v>12.032113697747919</v>
      </c>
      <c r="I76">
        <f t="shared" si="10"/>
        <v>658.37923724342693</v>
      </c>
      <c r="J76">
        <f t="shared" si="17"/>
        <v>12.032113697747919</v>
      </c>
      <c r="K76">
        <f t="shared" si="11"/>
        <v>658.37923724342693</v>
      </c>
    </row>
    <row r="77" spans="1:11" x14ac:dyDescent="0.25">
      <c r="A77">
        <v>17.399999999999999</v>
      </c>
      <c r="B77">
        <f t="shared" si="12"/>
        <v>87</v>
      </c>
      <c r="C77">
        <f t="shared" si="13"/>
        <v>1.5184364492350666</v>
      </c>
      <c r="D77">
        <f t="shared" si="14"/>
        <v>0.30368728984701332</v>
      </c>
      <c r="E77">
        <v>87.072999999999993</v>
      </c>
      <c r="F77">
        <f t="shared" si="15"/>
        <v>0.12147491593880533</v>
      </c>
      <c r="G77">
        <f t="shared" si="9"/>
        <v>866.13114749003751</v>
      </c>
      <c r="H77">
        <f t="shared" si="16"/>
        <v>7.7349302342623245</v>
      </c>
      <c r="I77">
        <f t="shared" si="10"/>
        <v>655.43984438819507</v>
      </c>
      <c r="J77">
        <f t="shared" si="17"/>
        <v>7.7349302342623245</v>
      </c>
      <c r="K77">
        <f t="shared" si="11"/>
        <v>655.43984438819507</v>
      </c>
    </row>
    <row r="78" spans="1:11" x14ac:dyDescent="0.25">
      <c r="A78">
        <v>17.7</v>
      </c>
      <c r="B78">
        <f t="shared" si="12"/>
        <v>88.5</v>
      </c>
      <c r="C78">
        <f t="shared" si="13"/>
        <v>1.5446163880149817</v>
      </c>
      <c r="D78">
        <f t="shared" si="14"/>
        <v>0.30892327760299632</v>
      </c>
      <c r="E78">
        <v>87.125</v>
      </c>
      <c r="F78">
        <f t="shared" si="15"/>
        <v>0.12356931104119855</v>
      </c>
      <c r="G78">
        <f t="shared" si="9"/>
        <v>866.6484010550862</v>
      </c>
      <c r="H78">
        <f t="shared" si="16"/>
        <v>9.931268448935537</v>
      </c>
      <c r="I78">
        <f t="shared" si="10"/>
        <v>657.61579087578332</v>
      </c>
      <c r="J78">
        <f t="shared" si="17"/>
        <v>9.931268448935537</v>
      </c>
      <c r="K78">
        <f t="shared" si="11"/>
        <v>657.61579087578332</v>
      </c>
    </row>
    <row r="79" spans="1:11" x14ac:dyDescent="0.25">
      <c r="A79">
        <v>18</v>
      </c>
      <c r="B79">
        <f t="shared" si="12"/>
        <v>90</v>
      </c>
      <c r="C79">
        <f t="shared" si="13"/>
        <v>1.5707963267948966</v>
      </c>
      <c r="D79">
        <f t="shared" si="14"/>
        <v>0.31415926535897931</v>
      </c>
      <c r="E79">
        <v>87.176000000000002</v>
      </c>
      <c r="F79">
        <f t="shared" si="15"/>
        <v>0.12566370614359174</v>
      </c>
      <c r="G79">
        <f t="shared" si="9"/>
        <v>867.15570743619162</v>
      </c>
      <c r="H79">
        <f t="shared" si="16"/>
        <v>9.740282517224351</v>
      </c>
      <c r="I79">
        <f t="shared" si="10"/>
        <v>657.97637629372537</v>
      </c>
      <c r="J79">
        <f t="shared" si="17"/>
        <v>9.740282517224351</v>
      </c>
      <c r="K79">
        <f t="shared" si="11"/>
        <v>657.97637629372537</v>
      </c>
    </row>
    <row r="80" spans="1:11" x14ac:dyDescent="0.25">
      <c r="A80">
        <v>18.2</v>
      </c>
      <c r="B80">
        <f t="shared" si="12"/>
        <v>91</v>
      </c>
      <c r="C80">
        <f t="shared" si="13"/>
        <v>1.5882496193148399</v>
      </c>
      <c r="D80">
        <f t="shared" si="14"/>
        <v>0.31764992386296798</v>
      </c>
      <c r="E80">
        <v>87.222999999999999</v>
      </c>
      <c r="F80">
        <f t="shared" si="15"/>
        <v>0.1270599695451872</v>
      </c>
      <c r="G80">
        <f t="shared" si="9"/>
        <v>867.62322508152408</v>
      </c>
      <c r="H80">
        <f t="shared" si="16"/>
        <v>13.464508185573481</v>
      </c>
      <c r="I80">
        <f t="shared" si="10"/>
        <v>661.35344524245534</v>
      </c>
      <c r="J80">
        <f t="shared" si="17"/>
        <v>13.464508185573481</v>
      </c>
      <c r="K80">
        <f t="shared" si="11"/>
        <v>661.35344524245534</v>
      </c>
    </row>
    <row r="81" spans="1:11" x14ac:dyDescent="0.25">
      <c r="A81">
        <v>18.399999999999999</v>
      </c>
      <c r="B81">
        <f t="shared" si="12"/>
        <v>92</v>
      </c>
      <c r="C81">
        <f t="shared" si="13"/>
        <v>1.605702911834783</v>
      </c>
      <c r="D81">
        <f t="shared" si="14"/>
        <v>0.32114058236695658</v>
      </c>
      <c r="E81">
        <v>87.245000000000005</v>
      </c>
      <c r="F81">
        <f t="shared" si="15"/>
        <v>0.12845623294678266</v>
      </c>
      <c r="G81">
        <f t="shared" si="9"/>
        <v>867.84206312827541</v>
      </c>
      <c r="H81">
        <f t="shared" si="16"/>
        <v>6.3025357464407428</v>
      </c>
      <c r="I81">
        <f t="shared" si="10"/>
        <v>655.91482242148925</v>
      </c>
      <c r="J81">
        <f t="shared" si="17"/>
        <v>6.3025357464407428</v>
      </c>
      <c r="K81">
        <f t="shared" si="11"/>
        <v>655.91482242148925</v>
      </c>
    </row>
    <row r="82" spans="1:11" x14ac:dyDescent="0.25">
      <c r="A82">
        <v>18.7</v>
      </c>
      <c r="B82">
        <f t="shared" si="12"/>
        <v>93.5</v>
      </c>
      <c r="C82">
        <f t="shared" si="13"/>
        <v>1.6318828506146983</v>
      </c>
      <c r="D82">
        <f t="shared" si="14"/>
        <v>0.32637657012293964</v>
      </c>
      <c r="E82">
        <v>87.296999999999997</v>
      </c>
      <c r="F82">
        <f t="shared" si="15"/>
        <v>0.13055062804917589</v>
      </c>
      <c r="G82">
        <f t="shared" si="9"/>
        <v>868.35931669332399</v>
      </c>
      <c r="H82">
        <f t="shared" si="16"/>
        <v>9.9312684489327161</v>
      </c>
      <c r="I82">
        <f t="shared" si="10"/>
        <v>659.33002224200004</v>
      </c>
      <c r="J82">
        <f t="shared" si="17"/>
        <v>9.9312684489327161</v>
      </c>
      <c r="K82">
        <f t="shared" si="11"/>
        <v>659.33002224200004</v>
      </c>
    </row>
    <row r="83" spans="1:11" x14ac:dyDescent="0.25">
      <c r="A83">
        <v>19</v>
      </c>
      <c r="B83">
        <f t="shared" si="12"/>
        <v>95</v>
      </c>
      <c r="C83">
        <f t="shared" si="13"/>
        <v>1.6580627893946132</v>
      </c>
      <c r="D83">
        <f t="shared" si="14"/>
        <v>0.33161255787892263</v>
      </c>
      <c r="E83">
        <v>87.347999999999999</v>
      </c>
      <c r="F83">
        <f t="shared" si="15"/>
        <v>0.13264502315156906</v>
      </c>
      <c r="G83">
        <f t="shared" si="9"/>
        <v>868.86662307442941</v>
      </c>
      <c r="H83">
        <f t="shared" si="16"/>
        <v>9.740282517224351</v>
      </c>
      <c r="I83">
        <f t="shared" si="10"/>
        <v>659.68231833999153</v>
      </c>
      <c r="J83">
        <f t="shared" si="17"/>
        <v>9.740282517224351</v>
      </c>
      <c r="K83">
        <f t="shared" si="11"/>
        <v>659.68231833999153</v>
      </c>
    </row>
    <row r="84" spans="1:11" x14ac:dyDescent="0.25">
      <c r="A84">
        <v>19.2</v>
      </c>
      <c r="B84">
        <f t="shared" si="12"/>
        <v>96</v>
      </c>
      <c r="C84">
        <f t="shared" si="13"/>
        <v>1.6755160819145563</v>
      </c>
      <c r="D84">
        <f t="shared" si="14"/>
        <v>0.33510321638291124</v>
      </c>
      <c r="E84">
        <v>87.391999999999996</v>
      </c>
      <c r="F84">
        <f t="shared" si="15"/>
        <v>0.13404128655316452</v>
      </c>
      <c r="G84">
        <f t="shared" si="9"/>
        <v>869.30429916793219</v>
      </c>
      <c r="H84">
        <f t="shared" si="16"/>
        <v>12.605071492877414</v>
      </c>
      <c r="I84">
        <f t="shared" si="10"/>
        <v>662.48245062001365</v>
      </c>
      <c r="J84">
        <f t="shared" si="17"/>
        <v>12.605071492877414</v>
      </c>
      <c r="K84">
        <f t="shared" si="11"/>
        <v>662.48245062001365</v>
      </c>
    </row>
    <row r="85" spans="1:11" x14ac:dyDescent="0.25">
      <c r="A85">
        <v>19.399999999999999</v>
      </c>
      <c r="B85">
        <f t="shared" si="12"/>
        <v>97</v>
      </c>
      <c r="C85">
        <f t="shared" si="13"/>
        <v>1.6929693744344996</v>
      </c>
      <c r="D85">
        <f t="shared" si="14"/>
        <v>0.3385938748868999</v>
      </c>
      <c r="E85">
        <v>87.417000000000002</v>
      </c>
      <c r="F85">
        <f t="shared" si="15"/>
        <v>0.13543754995475998</v>
      </c>
      <c r="G85">
        <f t="shared" ref="G85:G148" si="18">(16*E85)/(PI()*$C$1^3)</f>
        <v>869.55297876651332</v>
      </c>
      <c r="H85">
        <f t="shared" si="16"/>
        <v>7.1619724391369086</v>
      </c>
      <c r="I85">
        <f t="shared" si="10"/>
        <v>658.19521434047761</v>
      </c>
      <c r="J85">
        <f t="shared" si="17"/>
        <v>7.1619724391369086</v>
      </c>
      <c r="K85">
        <f t="shared" si="11"/>
        <v>658.19521434047761</v>
      </c>
    </row>
    <row r="86" spans="1:11" x14ac:dyDescent="0.25">
      <c r="A86">
        <v>19.7</v>
      </c>
      <c r="B86">
        <f t="shared" si="12"/>
        <v>98.5</v>
      </c>
      <c r="C86">
        <f t="shared" si="13"/>
        <v>1.7191493132144144</v>
      </c>
      <c r="D86">
        <f t="shared" si="14"/>
        <v>0.3438298626428829</v>
      </c>
      <c r="E86">
        <v>87.421999999999997</v>
      </c>
      <c r="F86">
        <f t="shared" si="15"/>
        <v>0.13753194505715316</v>
      </c>
      <c r="G86">
        <f t="shared" si="18"/>
        <v>869.60271468622943</v>
      </c>
      <c r="H86">
        <f t="shared" si="16"/>
        <v>0.95492965855050216</v>
      </c>
      <c r="I86">
        <f t="shared" si="10"/>
        <v>653.01853403001257</v>
      </c>
      <c r="J86">
        <f t="shared" si="17"/>
        <v>0.95492965855050216</v>
      </c>
      <c r="K86">
        <f t="shared" si="11"/>
        <v>653.01853403001257</v>
      </c>
    </row>
    <row r="87" spans="1:11" x14ac:dyDescent="0.25">
      <c r="A87">
        <v>20</v>
      </c>
      <c r="B87">
        <f t="shared" si="12"/>
        <v>100</v>
      </c>
      <c r="C87">
        <f t="shared" si="13"/>
        <v>1.7453292519943295</v>
      </c>
      <c r="D87">
        <f t="shared" si="14"/>
        <v>0.3490658503988659</v>
      </c>
      <c r="E87">
        <v>87.519000000000005</v>
      </c>
      <c r="F87">
        <f t="shared" si="15"/>
        <v>0.13962634015954639</v>
      </c>
      <c r="G87">
        <f t="shared" si="18"/>
        <v>870.56759152872417</v>
      </c>
      <c r="H87">
        <f t="shared" si="16"/>
        <v>18.525635375898197</v>
      </c>
      <c r="I87">
        <f t="shared" si="10"/>
        <v>669.0069743547881</v>
      </c>
      <c r="J87">
        <f t="shared" si="17"/>
        <v>18.525635375898197</v>
      </c>
      <c r="K87">
        <f t="shared" si="11"/>
        <v>669.0069743547881</v>
      </c>
    </row>
    <row r="88" spans="1:11" x14ac:dyDescent="0.25">
      <c r="A88">
        <v>20.2</v>
      </c>
      <c r="B88">
        <f t="shared" si="12"/>
        <v>101</v>
      </c>
      <c r="C88">
        <f t="shared" si="13"/>
        <v>1.7627825445142729</v>
      </c>
      <c r="D88">
        <f t="shared" si="14"/>
        <v>0.35255650890285456</v>
      </c>
      <c r="E88">
        <v>87.552999999999997</v>
      </c>
      <c r="F88">
        <f t="shared" si="15"/>
        <v>0.14102260356114185</v>
      </c>
      <c r="G88">
        <f t="shared" si="18"/>
        <v>870.90579578279437</v>
      </c>
      <c r="H88">
        <f t="shared" si="16"/>
        <v>9.7402825172216367</v>
      </c>
      <c r="I88">
        <f t="shared" si="10"/>
        <v>661.71900425236822</v>
      </c>
      <c r="J88">
        <f t="shared" si="17"/>
        <v>9.7402825172216367</v>
      </c>
      <c r="K88">
        <f t="shared" si="11"/>
        <v>661.71900425236822</v>
      </c>
    </row>
    <row r="89" spans="1:11" x14ac:dyDescent="0.25">
      <c r="A89">
        <v>20.399999999999999</v>
      </c>
      <c r="B89">
        <f t="shared" si="12"/>
        <v>102</v>
      </c>
      <c r="C89">
        <f t="shared" si="13"/>
        <v>1.780235837034216</v>
      </c>
      <c r="D89">
        <f t="shared" si="14"/>
        <v>0.35604716740684317</v>
      </c>
      <c r="E89">
        <v>87.587000000000003</v>
      </c>
      <c r="F89">
        <f t="shared" si="15"/>
        <v>0.14241886696273728</v>
      </c>
      <c r="G89">
        <f t="shared" si="18"/>
        <v>871.24400003686469</v>
      </c>
      <c r="H89">
        <f t="shared" si="16"/>
        <v>9.7402825172258627</v>
      </c>
      <c r="I89">
        <f t="shared" si="10"/>
        <v>662.05720850644229</v>
      </c>
      <c r="J89">
        <f t="shared" si="17"/>
        <v>9.7402825172258627</v>
      </c>
      <c r="K89">
        <f t="shared" si="11"/>
        <v>662.05720850644229</v>
      </c>
    </row>
    <row r="90" spans="1:11" x14ac:dyDescent="0.25">
      <c r="A90">
        <v>20.7</v>
      </c>
      <c r="B90">
        <f t="shared" si="12"/>
        <v>103.5</v>
      </c>
      <c r="C90">
        <f t="shared" si="13"/>
        <v>1.8064157758141308</v>
      </c>
      <c r="D90">
        <f t="shared" si="14"/>
        <v>0.36128315516282616</v>
      </c>
      <c r="E90">
        <v>87.638000000000005</v>
      </c>
      <c r="F90">
        <f t="shared" si="15"/>
        <v>0.14451326206513046</v>
      </c>
      <c r="G90">
        <f t="shared" si="18"/>
        <v>871.75130641797011</v>
      </c>
      <c r="H90">
        <f t="shared" si="16"/>
        <v>9.740282517224351</v>
      </c>
      <c r="I90">
        <f t="shared" si="10"/>
        <v>662.56451488754624</v>
      </c>
      <c r="J90">
        <f t="shared" si="17"/>
        <v>9.740282517224351</v>
      </c>
      <c r="K90">
        <f t="shared" si="11"/>
        <v>662.56451488754624</v>
      </c>
    </row>
    <row r="91" spans="1:11" x14ac:dyDescent="0.25">
      <c r="A91">
        <v>21</v>
      </c>
      <c r="B91">
        <f t="shared" si="12"/>
        <v>105</v>
      </c>
      <c r="C91">
        <f t="shared" si="13"/>
        <v>1.8325957145940461</v>
      </c>
      <c r="D91">
        <f t="shared" si="14"/>
        <v>0.36651914291880922</v>
      </c>
      <c r="E91">
        <v>87.688999999999993</v>
      </c>
      <c r="F91">
        <f t="shared" si="15"/>
        <v>0.14660765716752372</v>
      </c>
      <c r="G91">
        <f t="shared" si="18"/>
        <v>872.25861279907542</v>
      </c>
      <c r="H91">
        <f t="shared" si="16"/>
        <v>9.7402825172215337</v>
      </c>
      <c r="I91">
        <f t="shared" si="10"/>
        <v>663.07182126864916</v>
      </c>
      <c r="J91">
        <f t="shared" si="17"/>
        <v>9.7402825172215337</v>
      </c>
      <c r="K91">
        <f t="shared" si="11"/>
        <v>663.07182126864916</v>
      </c>
    </row>
    <row r="92" spans="1:11" x14ac:dyDescent="0.25">
      <c r="A92">
        <v>21.2</v>
      </c>
      <c r="B92">
        <f t="shared" si="12"/>
        <v>106</v>
      </c>
      <c r="C92">
        <f t="shared" si="13"/>
        <v>1.8500490071139892</v>
      </c>
      <c r="D92">
        <f t="shared" si="14"/>
        <v>0.37000980142279782</v>
      </c>
      <c r="E92">
        <v>87.7</v>
      </c>
      <c r="F92">
        <f t="shared" si="15"/>
        <v>0.14800392056911915</v>
      </c>
      <c r="G92">
        <f t="shared" si="18"/>
        <v>872.36803182245114</v>
      </c>
      <c r="H92">
        <f t="shared" si="16"/>
        <v>3.1512678732224071</v>
      </c>
      <c r="I92">
        <f t="shared" si="10"/>
        <v>657.1756279862966</v>
      </c>
      <c r="J92">
        <f t="shared" si="17"/>
        <v>3.1512678732224071</v>
      </c>
      <c r="K92">
        <f t="shared" si="11"/>
        <v>657.1756279862966</v>
      </c>
    </row>
    <row r="93" spans="1:11" x14ac:dyDescent="0.25">
      <c r="A93">
        <v>21.4</v>
      </c>
      <c r="B93">
        <f t="shared" si="12"/>
        <v>107</v>
      </c>
      <c r="C93">
        <f t="shared" si="13"/>
        <v>1.8675022996339325</v>
      </c>
      <c r="D93">
        <f t="shared" si="14"/>
        <v>0.37350045992678649</v>
      </c>
      <c r="E93">
        <v>87.718000000000004</v>
      </c>
      <c r="F93">
        <f t="shared" si="15"/>
        <v>0.14940018397071461</v>
      </c>
      <c r="G93">
        <f t="shared" si="18"/>
        <v>872.54708113342963</v>
      </c>
      <c r="H93">
        <f t="shared" si="16"/>
        <v>5.1566201561775973</v>
      </c>
      <c r="I93">
        <f t="shared" si="10"/>
        <v>659.19987991874405</v>
      </c>
      <c r="J93">
        <f t="shared" si="17"/>
        <v>5.1566201561775973</v>
      </c>
      <c r="K93">
        <f t="shared" si="11"/>
        <v>659.19987991874405</v>
      </c>
    </row>
    <row r="94" spans="1:11" x14ac:dyDescent="0.25">
      <c r="A94">
        <v>21.7</v>
      </c>
      <c r="B94">
        <f t="shared" si="12"/>
        <v>108.5</v>
      </c>
      <c r="C94">
        <f t="shared" si="13"/>
        <v>1.8936822384138474</v>
      </c>
      <c r="D94">
        <f t="shared" si="14"/>
        <v>0.37873644768276948</v>
      </c>
      <c r="E94">
        <v>87.808000000000007</v>
      </c>
      <c r="F94">
        <f t="shared" si="15"/>
        <v>0.15149457907310779</v>
      </c>
      <c r="G94">
        <f t="shared" si="18"/>
        <v>873.44232768832148</v>
      </c>
      <c r="H94">
        <f t="shared" si="16"/>
        <v>17.188733853925324</v>
      </c>
      <c r="I94">
        <f t="shared" si="10"/>
        <v>671.27078763387044</v>
      </c>
      <c r="J94">
        <f t="shared" si="17"/>
        <v>17.188733853925324</v>
      </c>
      <c r="K94">
        <f t="shared" si="11"/>
        <v>671.27078763387044</v>
      </c>
    </row>
    <row r="95" spans="1:11" x14ac:dyDescent="0.25">
      <c r="A95">
        <v>22</v>
      </c>
      <c r="B95">
        <f t="shared" si="12"/>
        <v>110</v>
      </c>
      <c r="C95">
        <f t="shared" si="13"/>
        <v>1.9198621771937625</v>
      </c>
      <c r="D95">
        <f t="shared" si="14"/>
        <v>0.38397243543875248</v>
      </c>
      <c r="E95">
        <v>87.858999999999995</v>
      </c>
      <c r="F95">
        <f t="shared" si="15"/>
        <v>0.15358897417550102</v>
      </c>
      <c r="G95">
        <f t="shared" si="18"/>
        <v>873.94963406942679</v>
      </c>
      <c r="H95">
        <f t="shared" si="16"/>
        <v>9.7402825172216367</v>
      </c>
      <c r="I95">
        <f t="shared" si="10"/>
        <v>664.76284253900053</v>
      </c>
      <c r="J95">
        <f t="shared" si="17"/>
        <v>9.7402825172216367</v>
      </c>
      <c r="K95">
        <f t="shared" si="11"/>
        <v>664.76284253900053</v>
      </c>
    </row>
    <row r="96" spans="1:11" x14ac:dyDescent="0.25">
      <c r="A96">
        <v>22.2</v>
      </c>
      <c r="B96">
        <f t="shared" si="12"/>
        <v>111</v>
      </c>
      <c r="C96">
        <f t="shared" si="13"/>
        <v>1.9373154697137058</v>
      </c>
      <c r="D96">
        <f t="shared" si="14"/>
        <v>0.38746309394274114</v>
      </c>
      <c r="E96">
        <v>87.891999999999996</v>
      </c>
      <c r="F96">
        <f t="shared" si="15"/>
        <v>0.15498523757709648</v>
      </c>
      <c r="G96">
        <f t="shared" si="18"/>
        <v>874.27789113955384</v>
      </c>
      <c r="H96">
        <f t="shared" si="16"/>
        <v>9.4538036196589275</v>
      </c>
      <c r="I96">
        <f t="shared" si="10"/>
        <v>664.81755205069089</v>
      </c>
      <c r="J96">
        <f t="shared" si="17"/>
        <v>9.4538036196589275</v>
      </c>
      <c r="K96">
        <f t="shared" si="11"/>
        <v>664.81755205069089</v>
      </c>
    </row>
    <row r="97" spans="1:11" x14ac:dyDescent="0.25">
      <c r="A97">
        <v>22.4</v>
      </c>
      <c r="B97">
        <f t="shared" si="12"/>
        <v>112</v>
      </c>
      <c r="C97">
        <f t="shared" si="13"/>
        <v>1.9547687622336491</v>
      </c>
      <c r="D97">
        <f t="shared" si="14"/>
        <v>0.39095375244672981</v>
      </c>
      <c r="E97">
        <v>87.926000000000002</v>
      </c>
      <c r="F97">
        <f t="shared" si="15"/>
        <v>0.15638150097869194</v>
      </c>
      <c r="G97">
        <f t="shared" si="18"/>
        <v>874.61609539362416</v>
      </c>
      <c r="H97">
        <f t="shared" si="16"/>
        <v>9.7402825172257081</v>
      </c>
      <c r="I97">
        <f t="shared" si="10"/>
        <v>665.43179065918764</v>
      </c>
      <c r="J97">
        <f t="shared" si="17"/>
        <v>9.7402825172257081</v>
      </c>
      <c r="K97">
        <f t="shared" si="11"/>
        <v>665.43179065918764</v>
      </c>
    </row>
    <row r="98" spans="1:11" x14ac:dyDescent="0.25">
      <c r="A98">
        <v>22.7</v>
      </c>
      <c r="B98">
        <f t="shared" si="12"/>
        <v>113.5</v>
      </c>
      <c r="C98">
        <f t="shared" si="13"/>
        <v>1.9809487010135638</v>
      </c>
      <c r="D98">
        <f t="shared" si="14"/>
        <v>0.39618974020271275</v>
      </c>
      <c r="E98">
        <v>87.977000000000004</v>
      </c>
      <c r="F98">
        <f t="shared" si="15"/>
        <v>0.15847589608108512</v>
      </c>
      <c r="G98">
        <f t="shared" si="18"/>
        <v>875.1234017747297</v>
      </c>
      <c r="H98">
        <f t="shared" si="16"/>
        <v>9.740282517224454</v>
      </c>
      <c r="I98">
        <f t="shared" si="10"/>
        <v>665.93909704029204</v>
      </c>
      <c r="J98">
        <f t="shared" si="17"/>
        <v>9.740282517224454</v>
      </c>
      <c r="K98">
        <f t="shared" si="11"/>
        <v>665.93909704029204</v>
      </c>
    </row>
    <row r="99" spans="1:11" x14ac:dyDescent="0.25">
      <c r="A99">
        <v>23</v>
      </c>
      <c r="B99">
        <f t="shared" si="12"/>
        <v>115</v>
      </c>
      <c r="C99">
        <f t="shared" si="13"/>
        <v>2.0071286397934789</v>
      </c>
      <c r="D99">
        <f t="shared" si="14"/>
        <v>0.4014257279586958</v>
      </c>
      <c r="E99">
        <v>88.027000000000001</v>
      </c>
      <c r="F99">
        <f t="shared" si="15"/>
        <v>0.16057029118347832</v>
      </c>
      <c r="G99">
        <f t="shared" si="18"/>
        <v>875.62076097189174</v>
      </c>
      <c r="H99">
        <f t="shared" si="16"/>
        <v>9.5492965855130638</v>
      </c>
      <c r="I99">
        <f t="shared" si="10"/>
        <v>666.24828867452663</v>
      </c>
      <c r="J99">
        <f t="shared" si="17"/>
        <v>9.5492965855130638</v>
      </c>
      <c r="K99">
        <f t="shared" si="11"/>
        <v>666.24828867452663</v>
      </c>
    </row>
    <row r="100" spans="1:11" x14ac:dyDescent="0.25">
      <c r="A100">
        <v>23.2</v>
      </c>
      <c r="B100">
        <f t="shared" si="12"/>
        <v>116</v>
      </c>
      <c r="C100">
        <f t="shared" si="13"/>
        <v>2.0245819323134224</v>
      </c>
      <c r="D100">
        <f t="shared" si="14"/>
        <v>0.40491638646268446</v>
      </c>
      <c r="E100">
        <v>88.061000000000007</v>
      </c>
      <c r="F100">
        <f t="shared" si="15"/>
        <v>0.16196655458507381</v>
      </c>
      <c r="G100">
        <f t="shared" si="18"/>
        <v>875.95896522596217</v>
      </c>
      <c r="H100">
        <f t="shared" si="16"/>
        <v>9.7402825172257081</v>
      </c>
      <c r="I100">
        <f t="shared" si="10"/>
        <v>666.7771472875113</v>
      </c>
      <c r="J100">
        <f t="shared" si="17"/>
        <v>9.7402825172257081</v>
      </c>
      <c r="K100">
        <f t="shared" si="11"/>
        <v>666.7771472875113</v>
      </c>
    </row>
    <row r="101" spans="1:11" x14ac:dyDescent="0.25">
      <c r="A101">
        <v>23.4</v>
      </c>
      <c r="B101">
        <f t="shared" si="12"/>
        <v>117</v>
      </c>
      <c r="C101">
        <f t="shared" si="13"/>
        <v>2.0420352248333655</v>
      </c>
      <c r="D101">
        <f t="shared" si="14"/>
        <v>0.40840704496667313</v>
      </c>
      <c r="E101">
        <v>88.094999999999999</v>
      </c>
      <c r="F101">
        <f t="shared" si="15"/>
        <v>0.16336281798666924</v>
      </c>
      <c r="G101">
        <f t="shared" si="18"/>
        <v>876.29716948003238</v>
      </c>
      <c r="H101">
        <f t="shared" si="16"/>
        <v>9.7402825172216367</v>
      </c>
      <c r="I101">
        <f t="shared" si="10"/>
        <v>667.11535154157741</v>
      </c>
      <c r="J101">
        <f t="shared" si="17"/>
        <v>9.7402825172216367</v>
      </c>
      <c r="K101">
        <f t="shared" si="11"/>
        <v>667.11535154157741</v>
      </c>
    </row>
    <row r="102" spans="1:11" x14ac:dyDescent="0.25">
      <c r="A102">
        <v>23.7</v>
      </c>
      <c r="B102">
        <f t="shared" si="12"/>
        <v>118.5</v>
      </c>
      <c r="C102">
        <f t="shared" si="13"/>
        <v>2.0682151636132806</v>
      </c>
      <c r="D102">
        <f t="shared" si="14"/>
        <v>0.41364303272265612</v>
      </c>
      <c r="E102">
        <v>88.144999999999996</v>
      </c>
      <c r="F102">
        <f t="shared" si="15"/>
        <v>0.16545721308906244</v>
      </c>
      <c r="G102">
        <f t="shared" si="18"/>
        <v>876.79452867719442</v>
      </c>
      <c r="H102">
        <f t="shared" si="16"/>
        <v>9.5492965855131651</v>
      </c>
      <c r="I102">
        <f t="shared" si="10"/>
        <v>667.41874065184822</v>
      </c>
      <c r="J102">
        <f t="shared" si="17"/>
        <v>9.5492965855131651</v>
      </c>
      <c r="K102">
        <f t="shared" si="11"/>
        <v>667.41874065184822</v>
      </c>
    </row>
    <row r="103" spans="1:11" x14ac:dyDescent="0.25">
      <c r="A103">
        <v>24</v>
      </c>
      <c r="B103">
        <f t="shared" si="12"/>
        <v>120</v>
      </c>
      <c r="C103">
        <f t="shared" si="13"/>
        <v>2.0943951023931953</v>
      </c>
      <c r="D103">
        <f t="shared" si="14"/>
        <v>0.41887902047863906</v>
      </c>
      <c r="E103">
        <v>88.195999999999998</v>
      </c>
      <c r="F103">
        <f t="shared" si="15"/>
        <v>0.16755160819145562</v>
      </c>
      <c r="G103">
        <f t="shared" si="18"/>
        <v>877.30183505829996</v>
      </c>
      <c r="H103">
        <f t="shared" si="16"/>
        <v>9.740282517224454</v>
      </c>
      <c r="I103">
        <f t="shared" si="10"/>
        <v>668.1225039158337</v>
      </c>
      <c r="J103">
        <f t="shared" si="17"/>
        <v>9.740282517224454</v>
      </c>
      <c r="K103">
        <f t="shared" si="11"/>
        <v>668.1225039158337</v>
      </c>
    </row>
    <row r="104" spans="1:11" x14ac:dyDescent="0.25">
      <c r="A104">
        <v>24.2</v>
      </c>
      <c r="B104">
        <f t="shared" si="12"/>
        <v>121</v>
      </c>
      <c r="C104">
        <f t="shared" si="13"/>
        <v>2.1118483949131388</v>
      </c>
      <c r="D104">
        <f t="shared" si="14"/>
        <v>0.42236967898262778</v>
      </c>
      <c r="E104">
        <v>88.228999999999999</v>
      </c>
      <c r="F104">
        <f t="shared" si="15"/>
        <v>0.16894787159305111</v>
      </c>
      <c r="G104">
        <f t="shared" si="18"/>
        <v>877.6300921284269</v>
      </c>
      <c r="H104">
        <f t="shared" si="16"/>
        <v>9.4538036196587782</v>
      </c>
      <c r="I104">
        <f t="shared" si="10"/>
        <v>668.15234546766328</v>
      </c>
      <c r="J104">
        <f t="shared" si="17"/>
        <v>9.4538036196587782</v>
      </c>
      <c r="K104">
        <f t="shared" si="11"/>
        <v>668.15234546766328</v>
      </c>
    </row>
    <row r="105" spans="1:11" x14ac:dyDescent="0.25">
      <c r="A105">
        <v>24.4</v>
      </c>
      <c r="B105">
        <f t="shared" si="12"/>
        <v>122</v>
      </c>
      <c r="C105">
        <f t="shared" si="13"/>
        <v>2.1293016874330819</v>
      </c>
      <c r="D105">
        <f t="shared" si="14"/>
        <v>0.42586033748661639</v>
      </c>
      <c r="E105">
        <v>88.263000000000005</v>
      </c>
      <c r="F105">
        <f t="shared" si="15"/>
        <v>0.17034413499464657</v>
      </c>
      <c r="G105">
        <f t="shared" si="18"/>
        <v>877.96829638249733</v>
      </c>
      <c r="H105">
        <f t="shared" si="16"/>
        <v>9.7402825172258627</v>
      </c>
      <c r="I105">
        <f t="shared" si="10"/>
        <v>668.79145203601843</v>
      </c>
      <c r="J105">
        <f t="shared" si="17"/>
        <v>9.7402825172258627</v>
      </c>
      <c r="K105">
        <f t="shared" si="11"/>
        <v>668.79145203601843</v>
      </c>
    </row>
    <row r="106" spans="1:11" x14ac:dyDescent="0.25">
      <c r="A106">
        <v>24.7</v>
      </c>
      <c r="B106">
        <f t="shared" si="12"/>
        <v>123.5</v>
      </c>
      <c r="C106">
        <f t="shared" si="13"/>
        <v>2.155481626212997</v>
      </c>
      <c r="D106">
        <f t="shared" si="14"/>
        <v>0.43109632524259939</v>
      </c>
      <c r="E106">
        <v>88.313000000000002</v>
      </c>
      <c r="F106">
        <f t="shared" si="15"/>
        <v>0.17243853009703977</v>
      </c>
      <c r="G106">
        <f t="shared" si="18"/>
        <v>878.46565557965948</v>
      </c>
      <c r="H106">
        <f t="shared" si="16"/>
        <v>9.5492965855131651</v>
      </c>
      <c r="I106">
        <f t="shared" si="10"/>
        <v>669.0865518263322</v>
      </c>
      <c r="J106">
        <f t="shared" si="17"/>
        <v>9.5492965855131651</v>
      </c>
      <c r="K106">
        <f t="shared" si="11"/>
        <v>669.0865518263322</v>
      </c>
    </row>
    <row r="107" spans="1:11" x14ac:dyDescent="0.25">
      <c r="A107">
        <v>25</v>
      </c>
      <c r="B107">
        <f t="shared" si="12"/>
        <v>125</v>
      </c>
      <c r="C107">
        <f t="shared" si="13"/>
        <v>2.1816615649929116</v>
      </c>
      <c r="D107">
        <f t="shared" si="14"/>
        <v>0.43633231299858233</v>
      </c>
      <c r="E107">
        <v>88.363</v>
      </c>
      <c r="F107">
        <f t="shared" si="15"/>
        <v>0.17453292519943292</v>
      </c>
      <c r="G107">
        <f t="shared" si="18"/>
        <v>878.96301477682152</v>
      </c>
      <c r="H107">
        <f t="shared" si="16"/>
        <v>9.5492965855132663</v>
      </c>
      <c r="I107">
        <f t="shared" si="10"/>
        <v>669.58391102349435</v>
      </c>
      <c r="J107">
        <f t="shared" si="17"/>
        <v>9.5492965855132663</v>
      </c>
      <c r="K107">
        <f t="shared" si="11"/>
        <v>669.58391102349435</v>
      </c>
    </row>
    <row r="108" spans="1:11" x14ac:dyDescent="0.25">
      <c r="A108">
        <v>25.2</v>
      </c>
      <c r="B108">
        <f t="shared" si="12"/>
        <v>126</v>
      </c>
      <c r="C108">
        <f t="shared" si="13"/>
        <v>2.1991148575128552</v>
      </c>
      <c r="D108">
        <f t="shared" si="14"/>
        <v>0.43982297150257105</v>
      </c>
      <c r="E108">
        <v>88.397000000000006</v>
      </c>
      <c r="F108">
        <f t="shared" si="15"/>
        <v>0.17592918860102841</v>
      </c>
      <c r="G108">
        <f t="shared" si="18"/>
        <v>879.30121903089196</v>
      </c>
      <c r="H108">
        <f t="shared" si="16"/>
        <v>9.7402825172255518</v>
      </c>
      <c r="I108">
        <f t="shared" si="10"/>
        <v>670.12934827638446</v>
      </c>
      <c r="J108">
        <f t="shared" si="17"/>
        <v>9.7402825172255518</v>
      </c>
      <c r="K108">
        <f t="shared" si="11"/>
        <v>670.12934827638446</v>
      </c>
    </row>
    <row r="109" spans="1:11" x14ac:dyDescent="0.25">
      <c r="A109">
        <v>25.4</v>
      </c>
      <c r="B109">
        <f t="shared" si="12"/>
        <v>127</v>
      </c>
      <c r="C109">
        <f t="shared" si="13"/>
        <v>2.2165681500327987</v>
      </c>
      <c r="D109">
        <f t="shared" si="14"/>
        <v>0.44331363000655977</v>
      </c>
      <c r="E109">
        <v>88.43</v>
      </c>
      <c r="F109">
        <f t="shared" si="15"/>
        <v>0.1773254520026239</v>
      </c>
      <c r="G109">
        <f t="shared" si="18"/>
        <v>879.62947610101901</v>
      </c>
      <c r="H109">
        <f t="shared" si="16"/>
        <v>9.4538036196587782</v>
      </c>
      <c r="I109">
        <f t="shared" si="10"/>
        <v>670.14426905229777</v>
      </c>
      <c r="J109">
        <f t="shared" si="17"/>
        <v>9.4538036196587782</v>
      </c>
      <c r="K109">
        <f t="shared" si="11"/>
        <v>670.14426905229777</v>
      </c>
    </row>
    <row r="110" spans="1:11" x14ac:dyDescent="0.25">
      <c r="A110">
        <v>25.7</v>
      </c>
      <c r="B110">
        <f t="shared" si="12"/>
        <v>128.5</v>
      </c>
      <c r="C110">
        <f t="shared" si="13"/>
        <v>2.2427480888127134</v>
      </c>
      <c r="D110">
        <f t="shared" si="14"/>
        <v>0.44854961776254265</v>
      </c>
      <c r="E110">
        <v>88.48</v>
      </c>
      <c r="F110">
        <f t="shared" si="15"/>
        <v>0.17941984710501707</v>
      </c>
      <c r="G110">
        <f t="shared" si="18"/>
        <v>880.12683529818105</v>
      </c>
      <c r="H110">
        <f t="shared" si="16"/>
        <v>9.5492965855133658</v>
      </c>
      <c r="I110">
        <f t="shared" si="10"/>
        <v>670.74690261285866</v>
      </c>
      <c r="J110">
        <f t="shared" si="17"/>
        <v>9.5492965855133658</v>
      </c>
      <c r="K110">
        <f t="shared" si="11"/>
        <v>670.74690261285866</v>
      </c>
    </row>
    <row r="111" spans="1:11" x14ac:dyDescent="0.25">
      <c r="A111">
        <v>26</v>
      </c>
      <c r="B111">
        <f t="shared" si="12"/>
        <v>130</v>
      </c>
      <c r="C111">
        <f t="shared" si="13"/>
        <v>2.2689280275926285</v>
      </c>
      <c r="D111">
        <f t="shared" si="14"/>
        <v>0.4537856055185257</v>
      </c>
      <c r="E111">
        <v>88.474000000000004</v>
      </c>
      <c r="F111">
        <f t="shared" si="15"/>
        <v>0.18151424220741028</v>
      </c>
      <c r="G111">
        <f t="shared" si="18"/>
        <v>880.06715219452167</v>
      </c>
      <c r="H111">
        <f t="shared" si="16"/>
        <v>-1.1459155902616762</v>
      </c>
      <c r="I111">
        <f t="shared" si="10"/>
        <v>658.75723023326952</v>
      </c>
      <c r="J111">
        <f t="shared" si="17"/>
        <v>-1.1459155902616762</v>
      </c>
      <c r="K111">
        <f t="shared" si="11"/>
        <v>658.75723023326952</v>
      </c>
    </row>
    <row r="112" spans="1:11" x14ac:dyDescent="0.25">
      <c r="A112">
        <v>26.2</v>
      </c>
      <c r="B112">
        <f t="shared" si="12"/>
        <v>131</v>
      </c>
      <c r="C112">
        <f t="shared" si="13"/>
        <v>2.286381320112572</v>
      </c>
      <c r="D112">
        <f t="shared" si="14"/>
        <v>0.45727626402251442</v>
      </c>
      <c r="E112">
        <v>88.557000000000002</v>
      </c>
      <c r="F112">
        <f t="shared" si="15"/>
        <v>0.18291050560900576</v>
      </c>
      <c r="G112">
        <f t="shared" si="18"/>
        <v>880.89276846181087</v>
      </c>
      <c r="H112">
        <f t="shared" si="16"/>
        <v>23.777748497928297</v>
      </c>
      <c r="I112">
        <f t="shared" si="10"/>
        <v>687.70850910007869</v>
      </c>
      <c r="J112">
        <f t="shared" si="17"/>
        <v>23.777748497928297</v>
      </c>
      <c r="K112">
        <f t="shared" si="11"/>
        <v>687.70850910007869</v>
      </c>
    </row>
    <row r="113" spans="1:11" x14ac:dyDescent="0.25">
      <c r="A113">
        <v>26.4</v>
      </c>
      <c r="B113">
        <f t="shared" si="12"/>
        <v>132</v>
      </c>
      <c r="C113">
        <f t="shared" si="13"/>
        <v>2.3038346126325151</v>
      </c>
      <c r="D113">
        <f t="shared" si="14"/>
        <v>0.46076692252650303</v>
      </c>
      <c r="E113">
        <v>88.596000000000004</v>
      </c>
      <c r="F113">
        <f t="shared" si="15"/>
        <v>0.18430676901060122</v>
      </c>
      <c r="G113">
        <f t="shared" si="18"/>
        <v>881.28070863559731</v>
      </c>
      <c r="H113">
        <f t="shared" si="16"/>
        <v>11.172677005051638</v>
      </c>
      <c r="I113">
        <f t="shared" si="10"/>
        <v>673.76255721165296</v>
      </c>
      <c r="J113">
        <f t="shared" si="17"/>
        <v>11.172677005051638</v>
      </c>
      <c r="K113">
        <f t="shared" si="11"/>
        <v>673.76255721165296</v>
      </c>
    </row>
    <row r="114" spans="1:11" x14ac:dyDescent="0.25">
      <c r="A114">
        <v>26.7</v>
      </c>
      <c r="B114">
        <f t="shared" si="12"/>
        <v>133.5</v>
      </c>
      <c r="C114">
        <f t="shared" si="13"/>
        <v>2.3300145514124297</v>
      </c>
      <c r="D114">
        <f t="shared" si="14"/>
        <v>0.46600291028248597</v>
      </c>
      <c r="E114">
        <v>88.646000000000001</v>
      </c>
      <c r="F114">
        <f t="shared" si="15"/>
        <v>0.1864011641129944</v>
      </c>
      <c r="G114">
        <f t="shared" si="18"/>
        <v>881.77806783275946</v>
      </c>
      <c r="H114">
        <f t="shared" si="16"/>
        <v>9.5492965855132663</v>
      </c>
      <c r="I114">
        <f t="shared" si="10"/>
        <v>672.39979301142739</v>
      </c>
      <c r="J114">
        <f t="shared" si="17"/>
        <v>9.5492965855132663</v>
      </c>
      <c r="K114">
        <f t="shared" si="11"/>
        <v>672.39979301142739</v>
      </c>
    </row>
    <row r="115" spans="1:11" x14ac:dyDescent="0.25">
      <c r="A115">
        <v>27</v>
      </c>
      <c r="B115">
        <f t="shared" si="12"/>
        <v>135</v>
      </c>
      <c r="C115">
        <f t="shared" si="13"/>
        <v>2.3561944901923448</v>
      </c>
      <c r="D115">
        <f t="shared" si="14"/>
        <v>0.47123889803846897</v>
      </c>
      <c r="E115">
        <v>88.695999999999998</v>
      </c>
      <c r="F115">
        <f t="shared" si="15"/>
        <v>0.18849555921538758</v>
      </c>
      <c r="G115">
        <f t="shared" si="18"/>
        <v>882.27542702992162</v>
      </c>
      <c r="H115">
        <f t="shared" si="16"/>
        <v>9.5492965855131651</v>
      </c>
      <c r="I115">
        <f t="shared" si="10"/>
        <v>672.89715220858932</v>
      </c>
      <c r="J115">
        <f t="shared" si="17"/>
        <v>9.5492965855131651</v>
      </c>
      <c r="K115">
        <f t="shared" si="11"/>
        <v>672.89715220858932</v>
      </c>
    </row>
    <row r="116" spans="1:11" x14ac:dyDescent="0.25">
      <c r="A116">
        <v>27.2</v>
      </c>
      <c r="B116">
        <f t="shared" si="12"/>
        <v>136</v>
      </c>
      <c r="C116">
        <f t="shared" si="13"/>
        <v>2.3736477827122884</v>
      </c>
      <c r="D116">
        <f t="shared" si="14"/>
        <v>0.47472955654245769</v>
      </c>
      <c r="E116">
        <v>88.728999999999999</v>
      </c>
      <c r="F116">
        <f t="shared" si="15"/>
        <v>0.18989182261698306</v>
      </c>
      <c r="G116">
        <f t="shared" si="18"/>
        <v>882.60368410004867</v>
      </c>
      <c r="H116">
        <f t="shared" si="16"/>
        <v>9.4538036196587782</v>
      </c>
      <c r="I116">
        <f t="shared" si="10"/>
        <v>673.11350345935602</v>
      </c>
      <c r="J116">
        <f t="shared" si="17"/>
        <v>9.4538036196587782</v>
      </c>
      <c r="K116">
        <f t="shared" si="11"/>
        <v>673.11350345935602</v>
      </c>
    </row>
    <row r="117" spans="1:11" x14ac:dyDescent="0.25">
      <c r="A117">
        <v>27.4</v>
      </c>
      <c r="B117">
        <f t="shared" si="12"/>
        <v>137</v>
      </c>
      <c r="C117">
        <f t="shared" si="13"/>
        <v>2.3911010752322315</v>
      </c>
      <c r="D117">
        <f t="shared" si="14"/>
        <v>0.4782202150464463</v>
      </c>
      <c r="E117">
        <v>88.762</v>
      </c>
      <c r="F117">
        <f t="shared" si="15"/>
        <v>0.19128808601857852</v>
      </c>
      <c r="G117">
        <f t="shared" si="18"/>
        <v>882.93194117017572</v>
      </c>
      <c r="H117">
        <f t="shared" si="16"/>
        <v>9.4538036196590784</v>
      </c>
      <c r="I117">
        <f t="shared" si="10"/>
        <v>673.4417605294833</v>
      </c>
      <c r="J117">
        <f t="shared" si="17"/>
        <v>9.4538036196590784</v>
      </c>
      <c r="K117">
        <f t="shared" si="11"/>
        <v>673.4417605294833</v>
      </c>
    </row>
    <row r="118" spans="1:11" x14ac:dyDescent="0.25">
      <c r="A118">
        <v>27.7</v>
      </c>
      <c r="B118">
        <f t="shared" si="12"/>
        <v>138.5</v>
      </c>
      <c r="C118">
        <f t="shared" si="13"/>
        <v>2.4172810140121466</v>
      </c>
      <c r="D118">
        <f t="shared" si="14"/>
        <v>0.48345620280242929</v>
      </c>
      <c r="E118">
        <v>88.811999999999998</v>
      </c>
      <c r="F118">
        <f t="shared" si="15"/>
        <v>0.19338248112097173</v>
      </c>
      <c r="G118">
        <f t="shared" si="18"/>
        <v>883.42930036733787</v>
      </c>
      <c r="H118">
        <f t="shared" si="16"/>
        <v>9.5492965855131651</v>
      </c>
      <c r="I118">
        <f t="shared" si="10"/>
        <v>674.05268340999623</v>
      </c>
      <c r="J118">
        <f t="shared" si="17"/>
        <v>9.5492965855131651</v>
      </c>
      <c r="K118">
        <f t="shared" si="11"/>
        <v>674.05268340999623</v>
      </c>
    </row>
    <row r="119" spans="1:11" x14ac:dyDescent="0.25">
      <c r="A119">
        <v>28</v>
      </c>
      <c r="B119">
        <f t="shared" si="12"/>
        <v>140</v>
      </c>
      <c r="C119">
        <f t="shared" si="13"/>
        <v>2.4434609527920612</v>
      </c>
      <c r="D119">
        <f t="shared" si="14"/>
        <v>0.48869219055841223</v>
      </c>
      <c r="E119">
        <v>88.861000000000004</v>
      </c>
      <c r="F119">
        <f t="shared" si="15"/>
        <v>0.1954768762233649</v>
      </c>
      <c r="G119">
        <f t="shared" si="18"/>
        <v>883.91671238055687</v>
      </c>
      <c r="H119">
        <f t="shared" si="16"/>
        <v>9.3583106538047911</v>
      </c>
      <c r="I119">
        <f t="shared" si="10"/>
        <v>674.31048126052769</v>
      </c>
      <c r="J119">
        <f t="shared" si="17"/>
        <v>9.3583106538047911</v>
      </c>
      <c r="K119">
        <f t="shared" si="11"/>
        <v>674.31048126052769</v>
      </c>
    </row>
    <row r="120" spans="1:11" x14ac:dyDescent="0.25">
      <c r="A120">
        <v>28.2</v>
      </c>
      <c r="B120">
        <f t="shared" si="12"/>
        <v>141</v>
      </c>
      <c r="C120">
        <f t="shared" si="13"/>
        <v>2.4609142453120043</v>
      </c>
      <c r="D120">
        <f t="shared" si="14"/>
        <v>0.49218284906240084</v>
      </c>
      <c r="E120">
        <v>88.894000000000005</v>
      </c>
      <c r="F120">
        <f t="shared" si="15"/>
        <v>0.19687313962496036</v>
      </c>
      <c r="G120">
        <f t="shared" si="18"/>
        <v>884.24496945068393</v>
      </c>
      <c r="H120">
        <f t="shared" si="16"/>
        <v>9.4538036196590784</v>
      </c>
      <c r="I120">
        <f t="shared" si="10"/>
        <v>674.75478880999151</v>
      </c>
      <c r="J120">
        <f t="shared" si="17"/>
        <v>9.4538036196590784</v>
      </c>
      <c r="K120">
        <f t="shared" si="11"/>
        <v>674.75478880999151</v>
      </c>
    </row>
    <row r="121" spans="1:11" x14ac:dyDescent="0.25">
      <c r="A121">
        <v>28.4</v>
      </c>
      <c r="B121">
        <f t="shared" si="12"/>
        <v>142</v>
      </c>
      <c r="C121">
        <f t="shared" si="13"/>
        <v>2.4783675378319479</v>
      </c>
      <c r="D121">
        <f t="shared" si="14"/>
        <v>0.49567350756638956</v>
      </c>
      <c r="E121">
        <v>88.927999999999997</v>
      </c>
      <c r="F121">
        <f t="shared" si="15"/>
        <v>0.19826940302655585</v>
      </c>
      <c r="G121">
        <f t="shared" si="18"/>
        <v>884.58317370475413</v>
      </c>
      <c r="H121">
        <f t="shared" si="16"/>
        <v>9.7402825172214804</v>
      </c>
      <c r="I121">
        <f t="shared" si="10"/>
        <v>675.44363129805743</v>
      </c>
      <c r="J121">
        <f t="shared" si="17"/>
        <v>9.7402825172214804</v>
      </c>
      <c r="K121">
        <f t="shared" si="11"/>
        <v>675.44363129805743</v>
      </c>
    </row>
    <row r="122" spans="1:11" x14ac:dyDescent="0.25">
      <c r="A122">
        <v>28.7</v>
      </c>
      <c r="B122">
        <f t="shared" si="12"/>
        <v>143.5</v>
      </c>
      <c r="C122">
        <f t="shared" si="13"/>
        <v>2.5045474766118629</v>
      </c>
      <c r="D122">
        <f t="shared" si="14"/>
        <v>0.50090949532237261</v>
      </c>
      <c r="E122">
        <v>88.977000000000004</v>
      </c>
      <c r="F122">
        <f t="shared" si="15"/>
        <v>0.20036379812894906</v>
      </c>
      <c r="G122">
        <f t="shared" si="18"/>
        <v>885.07058571797313</v>
      </c>
      <c r="H122">
        <f t="shared" si="16"/>
        <v>9.3583106538045921</v>
      </c>
      <c r="I122">
        <f t="shared" si="10"/>
        <v>675.46020993796753</v>
      </c>
      <c r="J122">
        <f t="shared" si="17"/>
        <v>9.3583106538045921</v>
      </c>
      <c r="K122">
        <f t="shared" si="11"/>
        <v>675.46020993796753</v>
      </c>
    </row>
    <row r="123" spans="1:11" x14ac:dyDescent="0.25">
      <c r="A123">
        <v>29</v>
      </c>
      <c r="B123">
        <f t="shared" si="12"/>
        <v>145</v>
      </c>
      <c r="C123">
        <f t="shared" si="13"/>
        <v>2.5307274153917776</v>
      </c>
      <c r="D123">
        <f t="shared" si="14"/>
        <v>0.5061454830783555</v>
      </c>
      <c r="E123">
        <v>89.025999999999996</v>
      </c>
      <c r="F123">
        <f t="shared" si="15"/>
        <v>0.2024581932313422</v>
      </c>
      <c r="G123">
        <f t="shared" si="18"/>
        <v>885.5579977311919</v>
      </c>
      <c r="H123">
        <f t="shared" si="16"/>
        <v>9.3583106538021763</v>
      </c>
      <c r="I123">
        <f t="shared" si="10"/>
        <v>675.94762195118312</v>
      </c>
      <c r="J123">
        <f t="shared" si="17"/>
        <v>9.3583106538021763</v>
      </c>
      <c r="K123">
        <f t="shared" si="11"/>
        <v>675.94762195118312</v>
      </c>
    </row>
    <row r="124" spans="1:11" x14ac:dyDescent="0.25">
      <c r="A124">
        <v>29.2</v>
      </c>
      <c r="B124">
        <f t="shared" si="12"/>
        <v>146</v>
      </c>
      <c r="C124">
        <f t="shared" si="13"/>
        <v>2.5481807079117211</v>
      </c>
      <c r="D124">
        <f t="shared" si="14"/>
        <v>0.50963614158234427</v>
      </c>
      <c r="E124">
        <v>89.03</v>
      </c>
      <c r="F124">
        <f t="shared" si="15"/>
        <v>0.20385445663293772</v>
      </c>
      <c r="G124">
        <f t="shared" si="18"/>
        <v>885.59778646696498</v>
      </c>
      <c r="H124">
        <f t="shared" si="16"/>
        <v>1.1459155902630089</v>
      </c>
      <c r="I124">
        <f t="shared" si="10"/>
        <v>665.65062870593908</v>
      </c>
      <c r="J124">
        <f t="shared" si="17"/>
        <v>1.1459155902630089</v>
      </c>
      <c r="K124">
        <f t="shared" si="11"/>
        <v>665.65062870593908</v>
      </c>
    </row>
    <row r="125" spans="1:11" x14ac:dyDescent="0.25">
      <c r="A125">
        <v>29.4</v>
      </c>
      <c r="B125">
        <f t="shared" si="12"/>
        <v>147</v>
      </c>
      <c r="C125">
        <f t="shared" si="13"/>
        <v>2.5656340004316647</v>
      </c>
      <c r="D125">
        <f t="shared" si="14"/>
        <v>0.51312680008633293</v>
      </c>
      <c r="E125">
        <v>89.091999999999999</v>
      </c>
      <c r="F125">
        <f t="shared" si="15"/>
        <v>0.20525072003453318</v>
      </c>
      <c r="G125">
        <f t="shared" si="18"/>
        <v>886.21451187144601</v>
      </c>
      <c r="H125">
        <f t="shared" si="16"/>
        <v>17.761691649054811</v>
      </c>
      <c r="I125">
        <f t="shared" si="10"/>
        <v>687.32554251826389</v>
      </c>
      <c r="J125">
        <f t="shared" si="17"/>
        <v>17.761691649054811</v>
      </c>
      <c r="K125">
        <f t="shared" si="11"/>
        <v>687.32554251826389</v>
      </c>
    </row>
    <row r="126" spans="1:11" x14ac:dyDescent="0.25">
      <c r="A126">
        <v>29.7</v>
      </c>
      <c r="B126">
        <f t="shared" si="12"/>
        <v>148.5</v>
      </c>
      <c r="C126">
        <f t="shared" si="13"/>
        <v>2.5918139392115793</v>
      </c>
      <c r="D126">
        <f t="shared" si="14"/>
        <v>0.51836278784231582</v>
      </c>
      <c r="E126">
        <v>89.120999999999995</v>
      </c>
      <c r="F126">
        <f t="shared" si="15"/>
        <v>0.20734511513692638</v>
      </c>
      <c r="G126">
        <f t="shared" si="18"/>
        <v>886.5029802058001</v>
      </c>
      <c r="H126">
        <f t="shared" si="16"/>
        <v>5.538592019597373</v>
      </c>
      <c r="I126">
        <f t="shared" si="10"/>
        <v>672.01682642961237</v>
      </c>
      <c r="J126">
        <f t="shared" si="17"/>
        <v>5.538592019597373</v>
      </c>
      <c r="K126">
        <f t="shared" si="11"/>
        <v>672.01682642961237</v>
      </c>
    </row>
    <row r="127" spans="1:11" x14ac:dyDescent="0.25">
      <c r="A127">
        <v>30</v>
      </c>
      <c r="B127">
        <f t="shared" si="12"/>
        <v>150</v>
      </c>
      <c r="C127">
        <f t="shared" si="13"/>
        <v>2.6179938779914944</v>
      </c>
      <c r="D127">
        <f t="shared" si="14"/>
        <v>0.52359877559829893</v>
      </c>
      <c r="E127">
        <v>89.188999999999993</v>
      </c>
      <c r="F127">
        <f t="shared" si="15"/>
        <v>0.20943951023931956</v>
      </c>
      <c r="G127">
        <f t="shared" si="18"/>
        <v>887.17938871394063</v>
      </c>
      <c r="H127">
        <f t="shared" si="16"/>
        <v>12.987043356297953</v>
      </c>
      <c r="I127">
        <f t="shared" si="10"/>
        <v>682.29475423896849</v>
      </c>
      <c r="J127">
        <f t="shared" si="17"/>
        <v>12.987043356297953</v>
      </c>
      <c r="K127">
        <f t="shared" si="11"/>
        <v>682.29475423896849</v>
      </c>
    </row>
    <row r="128" spans="1:11" x14ac:dyDescent="0.25">
      <c r="A128">
        <v>30.2</v>
      </c>
      <c r="B128">
        <f t="shared" si="12"/>
        <v>151</v>
      </c>
      <c r="C128">
        <f t="shared" si="13"/>
        <v>2.6354471705114375</v>
      </c>
      <c r="D128">
        <f t="shared" si="14"/>
        <v>0.52708943410228748</v>
      </c>
      <c r="E128">
        <v>89.222999999999999</v>
      </c>
      <c r="F128">
        <f t="shared" si="15"/>
        <v>0.21083577364091499</v>
      </c>
      <c r="G128">
        <f t="shared" si="18"/>
        <v>887.51759296801094</v>
      </c>
      <c r="H128">
        <f t="shared" si="16"/>
        <v>9.7402825172260172</v>
      </c>
      <c r="I128">
        <f t="shared" si="10"/>
        <v>678.40540531716374</v>
      </c>
      <c r="J128">
        <f t="shared" si="17"/>
        <v>9.7402825172260172</v>
      </c>
      <c r="K128">
        <f t="shared" si="11"/>
        <v>678.40540531716374</v>
      </c>
    </row>
    <row r="129" spans="1:11" x14ac:dyDescent="0.25">
      <c r="A129">
        <v>30.4</v>
      </c>
      <c r="B129">
        <f t="shared" si="12"/>
        <v>152</v>
      </c>
      <c r="C129">
        <f t="shared" si="13"/>
        <v>2.6529004630313806</v>
      </c>
      <c r="D129">
        <f t="shared" si="14"/>
        <v>0.53058009260627614</v>
      </c>
      <c r="E129">
        <v>89.256</v>
      </c>
      <c r="F129">
        <f t="shared" si="15"/>
        <v>0.21223203704251045</v>
      </c>
      <c r="G129">
        <f t="shared" si="18"/>
        <v>887.845850038138</v>
      </c>
      <c r="H129">
        <f t="shared" si="16"/>
        <v>9.4538036196589275</v>
      </c>
      <c r="I129">
        <f t="shared" si="10"/>
        <v>678.35815619343134</v>
      </c>
      <c r="J129">
        <f t="shared" si="17"/>
        <v>9.4538036196589275</v>
      </c>
      <c r="K129">
        <f t="shared" si="11"/>
        <v>678.35815619343134</v>
      </c>
    </row>
    <row r="130" spans="1:11" x14ac:dyDescent="0.25">
      <c r="A130">
        <v>30.7</v>
      </c>
      <c r="B130">
        <f t="shared" si="12"/>
        <v>153.5</v>
      </c>
      <c r="C130">
        <f t="shared" si="13"/>
        <v>2.6790804018112957</v>
      </c>
      <c r="D130">
        <f t="shared" si="14"/>
        <v>0.53581608036225914</v>
      </c>
      <c r="E130">
        <v>89.194999999999993</v>
      </c>
      <c r="F130">
        <f t="shared" si="15"/>
        <v>0.21432643214490366</v>
      </c>
      <c r="G130">
        <f t="shared" si="18"/>
        <v>887.23907181760012</v>
      </c>
      <c r="H130">
        <f t="shared" si="16"/>
        <v>-11.650141834328069</v>
      </c>
      <c r="I130">
        <f t="shared" si="10"/>
        <v>649.90589438777158</v>
      </c>
      <c r="J130">
        <f t="shared" si="17"/>
        <v>-11.650141834328069</v>
      </c>
      <c r="K130">
        <f t="shared" si="11"/>
        <v>649.90589438777158</v>
      </c>
    </row>
    <row r="131" spans="1:11" x14ac:dyDescent="0.25">
      <c r="A131">
        <v>31</v>
      </c>
      <c r="B131">
        <f t="shared" si="12"/>
        <v>155</v>
      </c>
      <c r="C131">
        <f t="shared" si="13"/>
        <v>2.7052603405912108</v>
      </c>
      <c r="D131">
        <f t="shared" si="14"/>
        <v>0.54105206811824214</v>
      </c>
      <c r="E131">
        <v>89.353999999999999</v>
      </c>
      <c r="F131">
        <f t="shared" si="15"/>
        <v>0.21642082724729686</v>
      </c>
      <c r="G131">
        <f t="shared" si="18"/>
        <v>888.82067406457588</v>
      </c>
      <c r="H131">
        <f t="shared" si="16"/>
        <v>30.36676314193474</v>
      </c>
      <c r="I131">
        <f t="shared" si="10"/>
        <v>707.4735635953059</v>
      </c>
      <c r="J131">
        <f t="shared" si="17"/>
        <v>30.36676314193474</v>
      </c>
      <c r="K131">
        <f t="shared" si="11"/>
        <v>707.4735635953059</v>
      </c>
    </row>
    <row r="132" spans="1:11" x14ac:dyDescent="0.25">
      <c r="A132">
        <v>31.2</v>
      </c>
      <c r="B132">
        <f t="shared" si="12"/>
        <v>156</v>
      </c>
      <c r="C132">
        <f t="shared" si="13"/>
        <v>2.7227136331111539</v>
      </c>
      <c r="D132">
        <f t="shared" si="14"/>
        <v>0.5445427266222308</v>
      </c>
      <c r="E132">
        <v>89.385999999999996</v>
      </c>
      <c r="F132">
        <f t="shared" si="15"/>
        <v>0.21781709064889232</v>
      </c>
      <c r="G132">
        <f t="shared" si="18"/>
        <v>889.13898395075955</v>
      </c>
      <c r="H132">
        <f t="shared" si="16"/>
        <v>9.1673247220921485</v>
      </c>
      <c r="I132">
        <f t="shared" si="10"/>
        <v>679.26832352423628</v>
      </c>
      <c r="J132">
        <f t="shared" si="17"/>
        <v>9.1673247220921485</v>
      </c>
      <c r="K132">
        <f t="shared" si="11"/>
        <v>679.26832352423628</v>
      </c>
    </row>
    <row r="133" spans="1:11" x14ac:dyDescent="0.25">
      <c r="A133">
        <v>31.4</v>
      </c>
      <c r="B133">
        <f t="shared" si="12"/>
        <v>157</v>
      </c>
      <c r="C133">
        <f t="shared" si="13"/>
        <v>2.740166925631097</v>
      </c>
      <c r="D133">
        <f t="shared" si="14"/>
        <v>0.54803338512621935</v>
      </c>
      <c r="E133">
        <v>89.418999999999997</v>
      </c>
      <c r="F133">
        <f t="shared" si="15"/>
        <v>0.21921335405048778</v>
      </c>
      <c r="G133">
        <f t="shared" si="18"/>
        <v>889.4672410208866</v>
      </c>
      <c r="H133">
        <f t="shared" si="16"/>
        <v>9.4538036196592294</v>
      </c>
      <c r="I133">
        <f t="shared" si="10"/>
        <v>679.98452076815192</v>
      </c>
      <c r="J133">
        <f t="shared" si="17"/>
        <v>9.4538036196592294</v>
      </c>
      <c r="K133">
        <f t="shared" si="11"/>
        <v>679.98452076815192</v>
      </c>
    </row>
    <row r="134" spans="1:11" x14ac:dyDescent="0.25">
      <c r="A134">
        <v>31.7</v>
      </c>
      <c r="B134">
        <f t="shared" si="12"/>
        <v>158.5</v>
      </c>
      <c r="C134">
        <f t="shared" si="13"/>
        <v>2.7663468644110125</v>
      </c>
      <c r="D134">
        <f t="shared" si="14"/>
        <v>0.55326937288220246</v>
      </c>
      <c r="E134">
        <v>89.468000000000004</v>
      </c>
      <c r="F134">
        <f t="shared" si="15"/>
        <v>0.22130774915288104</v>
      </c>
      <c r="G134">
        <f t="shared" si="18"/>
        <v>889.9546530341056</v>
      </c>
      <c r="H134">
        <f t="shared" si="16"/>
        <v>9.3583106538044945</v>
      </c>
      <c r="I134">
        <f t="shared" si="10"/>
        <v>680.34179045811402</v>
      </c>
      <c r="J134">
        <f t="shared" si="17"/>
        <v>9.3583106538044945</v>
      </c>
      <c r="K134">
        <f t="shared" si="11"/>
        <v>680.34179045811402</v>
      </c>
    </row>
    <row r="135" spans="1:11" x14ac:dyDescent="0.25">
      <c r="A135">
        <v>32</v>
      </c>
      <c r="B135">
        <f t="shared" si="12"/>
        <v>160</v>
      </c>
      <c r="C135">
        <f t="shared" si="13"/>
        <v>2.7925268031909272</v>
      </c>
      <c r="D135">
        <f t="shared" si="14"/>
        <v>0.55850536063818546</v>
      </c>
      <c r="E135">
        <v>89.516999999999996</v>
      </c>
      <c r="F135">
        <f t="shared" si="15"/>
        <v>0.22340214425527419</v>
      </c>
      <c r="G135">
        <f t="shared" si="18"/>
        <v>890.44206504732449</v>
      </c>
      <c r="H135">
        <f t="shared" si="16"/>
        <v>9.3583106538019774</v>
      </c>
      <c r="I135">
        <f t="shared" si="10"/>
        <v>680.82920247132949</v>
      </c>
      <c r="J135">
        <f t="shared" si="17"/>
        <v>9.3583106538019774</v>
      </c>
      <c r="K135">
        <f t="shared" si="11"/>
        <v>680.82920247132949</v>
      </c>
    </row>
    <row r="136" spans="1:11" x14ac:dyDescent="0.25">
      <c r="A136">
        <v>32.200000000000003</v>
      </c>
      <c r="B136">
        <f t="shared" si="12"/>
        <v>161</v>
      </c>
      <c r="C136">
        <f t="shared" si="13"/>
        <v>2.8099800957108703</v>
      </c>
      <c r="D136">
        <f t="shared" si="14"/>
        <v>0.56199601914217401</v>
      </c>
      <c r="E136">
        <v>89.552000000000007</v>
      </c>
      <c r="F136">
        <f t="shared" si="15"/>
        <v>0.22479840765686965</v>
      </c>
      <c r="G136">
        <f t="shared" si="18"/>
        <v>890.79021648533808</v>
      </c>
      <c r="H136">
        <f t="shared" si="16"/>
        <v>10.026761414792805</v>
      </c>
      <c r="I136">
        <f t="shared" ref="I136:I199" si="19">(1/(2*PI()*$C$2^3)*(3*$E136+$D136*$H136))</f>
        <v>682.10575774405254</v>
      </c>
      <c r="J136">
        <f t="shared" si="17"/>
        <v>10.026761414792805</v>
      </c>
      <c r="K136">
        <f t="shared" ref="K136:K199" si="20">(1/(2*PI()*$C$2^3)*(3*$E136+$D136*$J136))</f>
        <v>682.10575774405254</v>
      </c>
    </row>
    <row r="137" spans="1:11" x14ac:dyDescent="0.25">
      <c r="A137">
        <v>32.4</v>
      </c>
      <c r="B137">
        <f t="shared" ref="B137:B200" si="21">A137*C$4</f>
        <v>162</v>
      </c>
      <c r="C137">
        <f t="shared" ref="C137:C200" si="22">B137*PI()/180</f>
        <v>2.8274333882308138</v>
      </c>
      <c r="D137">
        <f t="shared" ref="D137:D200" si="23">C137/$C$3</f>
        <v>0.56548667764616278</v>
      </c>
      <c r="E137">
        <v>89.537000000000006</v>
      </c>
      <c r="F137">
        <f t="shared" ref="F137:F200" si="24">($C$2*C137)/$C$3</f>
        <v>0.22619467105846511</v>
      </c>
      <c r="G137">
        <f t="shared" si="18"/>
        <v>890.64100872618951</v>
      </c>
      <c r="H137">
        <f t="shared" ref="H137:H200" si="25">($E137-$E136)/($D137-$D136)</f>
        <v>-4.2971834634811943</v>
      </c>
      <c r="I137">
        <f t="shared" si="19"/>
        <v>661.9378422991216</v>
      </c>
      <c r="J137">
        <f t="shared" ref="J137:J200" si="26">($E137-$E136)/($D137-$D136)</f>
        <v>-4.2971834634811943</v>
      </c>
      <c r="K137">
        <f t="shared" si="20"/>
        <v>661.9378422991216</v>
      </c>
    </row>
    <row r="138" spans="1:11" x14ac:dyDescent="0.25">
      <c r="A138">
        <v>32.700000000000003</v>
      </c>
      <c r="B138">
        <f t="shared" si="21"/>
        <v>163.5</v>
      </c>
      <c r="C138">
        <f t="shared" si="22"/>
        <v>2.8536133270107289</v>
      </c>
      <c r="D138">
        <f t="shared" si="23"/>
        <v>0.57072266540214578</v>
      </c>
      <c r="E138">
        <v>89.63</v>
      </c>
      <c r="F138">
        <f t="shared" si="24"/>
        <v>0.22828906616085831</v>
      </c>
      <c r="G138">
        <f t="shared" si="18"/>
        <v>891.56609683291094</v>
      </c>
      <c r="H138">
        <f t="shared" si="25"/>
        <v>17.761691649053454</v>
      </c>
      <c r="I138">
        <f t="shared" si="19"/>
        <v>693.88322353284502</v>
      </c>
      <c r="J138">
        <f t="shared" si="26"/>
        <v>17.761691649053454</v>
      </c>
      <c r="K138">
        <f t="shared" si="20"/>
        <v>693.88322353284502</v>
      </c>
    </row>
    <row r="139" spans="1:11" x14ac:dyDescent="0.25">
      <c r="A139">
        <v>33</v>
      </c>
      <c r="B139">
        <f t="shared" si="21"/>
        <v>165</v>
      </c>
      <c r="C139">
        <f t="shared" si="22"/>
        <v>2.8797932657906435</v>
      </c>
      <c r="D139">
        <f t="shared" si="23"/>
        <v>0.57595865315812866</v>
      </c>
      <c r="E139">
        <v>89.677999999999997</v>
      </c>
      <c r="F139">
        <f t="shared" si="24"/>
        <v>0.23038346126325152</v>
      </c>
      <c r="G139">
        <f t="shared" si="18"/>
        <v>892.04356166218668</v>
      </c>
      <c r="H139">
        <f t="shared" si="25"/>
        <v>9.1673247220937011</v>
      </c>
      <c r="I139">
        <f t="shared" si="19"/>
        <v>682.16295405172218</v>
      </c>
      <c r="J139">
        <f t="shared" si="26"/>
        <v>9.1673247220937011</v>
      </c>
      <c r="K139">
        <f t="shared" si="20"/>
        <v>682.16295405172218</v>
      </c>
    </row>
    <row r="140" spans="1:11" x14ac:dyDescent="0.25">
      <c r="A140">
        <v>33.200000000000003</v>
      </c>
      <c r="B140">
        <f t="shared" si="21"/>
        <v>166</v>
      </c>
      <c r="C140">
        <f t="shared" si="22"/>
        <v>2.8972465583105871</v>
      </c>
      <c r="D140">
        <f t="shared" si="23"/>
        <v>0.57944931166211744</v>
      </c>
      <c r="E140">
        <v>89.710999999999999</v>
      </c>
      <c r="F140">
        <f t="shared" si="24"/>
        <v>0.23177972466484698</v>
      </c>
      <c r="G140">
        <f t="shared" si="18"/>
        <v>892.37181873231373</v>
      </c>
      <c r="H140">
        <f t="shared" si="25"/>
        <v>9.4538036196586273</v>
      </c>
      <c r="I140">
        <f t="shared" si="19"/>
        <v>682.90153245950728</v>
      </c>
      <c r="J140">
        <f t="shared" si="26"/>
        <v>9.4538036196586273</v>
      </c>
      <c r="K140">
        <f t="shared" si="20"/>
        <v>682.90153245950728</v>
      </c>
    </row>
    <row r="141" spans="1:11" x14ac:dyDescent="0.25">
      <c r="A141">
        <v>33.4</v>
      </c>
      <c r="B141">
        <f t="shared" si="21"/>
        <v>167</v>
      </c>
      <c r="C141">
        <f t="shared" si="22"/>
        <v>2.9146998508305306</v>
      </c>
      <c r="D141">
        <f t="shared" si="23"/>
        <v>0.5829399701661061</v>
      </c>
      <c r="E141">
        <v>89.742999999999995</v>
      </c>
      <c r="F141">
        <f t="shared" si="24"/>
        <v>0.23317598806644244</v>
      </c>
      <c r="G141">
        <f t="shared" si="18"/>
        <v>892.69012861849751</v>
      </c>
      <c r="H141">
        <f t="shared" si="25"/>
        <v>9.1673247220921485</v>
      </c>
      <c r="I141">
        <f t="shared" si="19"/>
        <v>682.80703421204498</v>
      </c>
      <c r="J141">
        <f t="shared" si="26"/>
        <v>9.1673247220921485</v>
      </c>
      <c r="K141">
        <f t="shared" si="20"/>
        <v>682.80703421204498</v>
      </c>
    </row>
    <row r="142" spans="1:11" x14ac:dyDescent="0.25">
      <c r="A142">
        <v>33.700000000000003</v>
      </c>
      <c r="B142">
        <f t="shared" si="21"/>
        <v>168.5</v>
      </c>
      <c r="C142">
        <f t="shared" si="22"/>
        <v>2.9408797896104448</v>
      </c>
      <c r="D142">
        <f t="shared" si="23"/>
        <v>0.58817595792208899</v>
      </c>
      <c r="E142">
        <v>89.793999999999997</v>
      </c>
      <c r="F142">
        <f t="shared" si="24"/>
        <v>0.23527038316883558</v>
      </c>
      <c r="G142">
        <f t="shared" si="18"/>
        <v>893.19743499960293</v>
      </c>
      <c r="H142">
        <f t="shared" si="25"/>
        <v>9.7402825172245571</v>
      </c>
      <c r="I142">
        <f t="shared" si="19"/>
        <v>684.14493045241352</v>
      </c>
      <c r="J142">
        <f t="shared" si="26"/>
        <v>9.7402825172245571</v>
      </c>
      <c r="K142">
        <f t="shared" si="20"/>
        <v>684.14493045241352</v>
      </c>
    </row>
    <row r="143" spans="1:11" x14ac:dyDescent="0.25">
      <c r="A143">
        <v>34</v>
      </c>
      <c r="B143">
        <f t="shared" si="21"/>
        <v>170</v>
      </c>
      <c r="C143">
        <f t="shared" si="22"/>
        <v>2.9670597283903604</v>
      </c>
      <c r="D143">
        <f t="shared" si="23"/>
        <v>0.59341194567807209</v>
      </c>
      <c r="E143">
        <v>89.825000000000003</v>
      </c>
      <c r="F143">
        <f t="shared" si="24"/>
        <v>0.23736477827122884</v>
      </c>
      <c r="G143">
        <f t="shared" si="18"/>
        <v>893.50579770184356</v>
      </c>
      <c r="H143">
        <f t="shared" si="25"/>
        <v>5.9205638830195015</v>
      </c>
      <c r="I143">
        <f t="shared" si="19"/>
        <v>678.86629150653312</v>
      </c>
      <c r="J143">
        <f t="shared" si="26"/>
        <v>5.9205638830195015</v>
      </c>
      <c r="K143">
        <f t="shared" si="20"/>
        <v>678.86629150653312</v>
      </c>
    </row>
    <row r="144" spans="1:11" x14ac:dyDescent="0.25">
      <c r="A144">
        <v>34.200000000000003</v>
      </c>
      <c r="B144">
        <f t="shared" si="21"/>
        <v>171</v>
      </c>
      <c r="C144">
        <f t="shared" si="22"/>
        <v>2.9845130209103035</v>
      </c>
      <c r="D144">
        <f t="shared" si="23"/>
        <v>0.59690260418206065</v>
      </c>
      <c r="E144">
        <v>89.872</v>
      </c>
      <c r="F144">
        <f t="shared" si="24"/>
        <v>0.2387610416728243</v>
      </c>
      <c r="G144">
        <f t="shared" si="18"/>
        <v>893.97331534717591</v>
      </c>
      <c r="H144">
        <f t="shared" si="25"/>
        <v>13.464508185573909</v>
      </c>
      <c r="I144">
        <f t="shared" si="19"/>
        <v>690.46636584834323</v>
      </c>
      <c r="J144">
        <f t="shared" si="26"/>
        <v>13.464508185573909</v>
      </c>
      <c r="K144">
        <f t="shared" si="20"/>
        <v>690.46636584834323</v>
      </c>
    </row>
    <row r="145" spans="1:11" x14ac:dyDescent="0.25">
      <c r="A145">
        <v>34.4</v>
      </c>
      <c r="B145">
        <f t="shared" si="21"/>
        <v>172</v>
      </c>
      <c r="C145">
        <f t="shared" si="22"/>
        <v>3.0019663134302466</v>
      </c>
      <c r="D145">
        <f t="shared" si="23"/>
        <v>0.60039326268604931</v>
      </c>
      <c r="E145">
        <v>89.905000000000001</v>
      </c>
      <c r="F145">
        <f t="shared" si="24"/>
        <v>0.24015730507441974</v>
      </c>
      <c r="G145">
        <f t="shared" si="18"/>
        <v>894.30157241730296</v>
      </c>
      <c r="H145">
        <f t="shared" si="25"/>
        <v>9.4538036196589275</v>
      </c>
      <c r="I145">
        <f t="shared" si="19"/>
        <v>684.84123332844035</v>
      </c>
      <c r="J145">
        <f t="shared" si="26"/>
        <v>9.4538036196589275</v>
      </c>
      <c r="K145">
        <f t="shared" si="20"/>
        <v>684.84123332844035</v>
      </c>
    </row>
    <row r="146" spans="1:11" x14ac:dyDescent="0.25">
      <c r="A146">
        <v>34.700000000000003</v>
      </c>
      <c r="B146">
        <f t="shared" si="21"/>
        <v>173.5</v>
      </c>
      <c r="C146">
        <f t="shared" si="22"/>
        <v>3.0281462522101616</v>
      </c>
      <c r="D146">
        <f t="shared" si="23"/>
        <v>0.60562925044203231</v>
      </c>
      <c r="E146">
        <v>89.953000000000003</v>
      </c>
      <c r="F146">
        <f t="shared" si="24"/>
        <v>0.24225170017681297</v>
      </c>
      <c r="G146">
        <f t="shared" si="18"/>
        <v>894.7790372465787</v>
      </c>
      <c r="H146">
        <f t="shared" si="25"/>
        <v>9.1673247220935057</v>
      </c>
      <c r="I146">
        <f t="shared" si="19"/>
        <v>684.89096924815658</v>
      </c>
      <c r="J146">
        <f t="shared" si="26"/>
        <v>9.1673247220935057</v>
      </c>
      <c r="K146">
        <f t="shared" si="20"/>
        <v>684.89096924815658</v>
      </c>
    </row>
    <row r="147" spans="1:11" x14ac:dyDescent="0.25">
      <c r="A147">
        <v>35</v>
      </c>
      <c r="B147">
        <f t="shared" si="21"/>
        <v>175</v>
      </c>
      <c r="C147">
        <f t="shared" si="22"/>
        <v>3.0543261909900763</v>
      </c>
      <c r="D147">
        <f t="shared" si="23"/>
        <v>0.6108652381980153</v>
      </c>
      <c r="E147">
        <v>90.001000000000005</v>
      </c>
      <c r="F147">
        <f t="shared" si="24"/>
        <v>0.24434609527920612</v>
      </c>
      <c r="G147">
        <f t="shared" si="18"/>
        <v>895.25650207585443</v>
      </c>
      <c r="H147">
        <f t="shared" si="25"/>
        <v>9.1673247220935057</v>
      </c>
      <c r="I147">
        <f t="shared" si="19"/>
        <v>685.3684340774322</v>
      </c>
      <c r="J147">
        <f t="shared" si="26"/>
        <v>9.1673247220935057</v>
      </c>
      <c r="K147">
        <f t="shared" si="20"/>
        <v>685.3684340774322</v>
      </c>
    </row>
    <row r="148" spans="1:11" x14ac:dyDescent="0.25">
      <c r="A148">
        <v>35.200000000000003</v>
      </c>
      <c r="B148">
        <f t="shared" si="21"/>
        <v>176</v>
      </c>
      <c r="C148">
        <f t="shared" si="22"/>
        <v>3.0717794835100198</v>
      </c>
      <c r="D148">
        <f t="shared" si="23"/>
        <v>0.61435589670200397</v>
      </c>
      <c r="E148">
        <v>90.027000000000001</v>
      </c>
      <c r="F148">
        <f t="shared" si="24"/>
        <v>0.24574235868080158</v>
      </c>
      <c r="G148">
        <f t="shared" si="18"/>
        <v>895.51512885837872</v>
      </c>
      <c r="H148">
        <f t="shared" si="25"/>
        <v>7.448451336699617</v>
      </c>
      <c r="I148">
        <f t="shared" si="19"/>
        <v>683.01592507485293</v>
      </c>
      <c r="J148">
        <f t="shared" si="26"/>
        <v>7.448451336699617</v>
      </c>
      <c r="K148">
        <f t="shared" si="20"/>
        <v>683.01592507485293</v>
      </c>
    </row>
    <row r="149" spans="1:11" x14ac:dyDescent="0.25">
      <c r="A149">
        <v>35.4</v>
      </c>
      <c r="B149">
        <f t="shared" si="21"/>
        <v>177</v>
      </c>
      <c r="C149">
        <f t="shared" si="22"/>
        <v>3.0892327760299634</v>
      </c>
      <c r="D149">
        <f t="shared" si="23"/>
        <v>0.61784655520599263</v>
      </c>
      <c r="E149">
        <v>90.045000000000002</v>
      </c>
      <c r="F149">
        <f t="shared" si="24"/>
        <v>0.24713862208239709</v>
      </c>
      <c r="G149">
        <f t="shared" ref="G149:G212" si="27">(16*E149)/(PI()*$C$1^3)</f>
        <v>895.69417816935709</v>
      </c>
      <c r="H149">
        <f t="shared" si="25"/>
        <v>5.1566201561775973</v>
      </c>
      <c r="I149">
        <f t="shared" si="19"/>
        <v>679.6935656378115</v>
      </c>
      <c r="J149">
        <f t="shared" si="26"/>
        <v>5.1566201561775973</v>
      </c>
      <c r="K149">
        <f t="shared" si="20"/>
        <v>679.6935656378115</v>
      </c>
    </row>
    <row r="150" spans="1:11" x14ac:dyDescent="0.25">
      <c r="A150">
        <v>35.700000000000003</v>
      </c>
      <c r="B150">
        <f t="shared" si="21"/>
        <v>178.5</v>
      </c>
      <c r="C150">
        <f t="shared" si="22"/>
        <v>3.115412714809878</v>
      </c>
      <c r="D150">
        <f t="shared" si="23"/>
        <v>0.62308254296197563</v>
      </c>
      <c r="E150">
        <v>90.114000000000004</v>
      </c>
      <c r="F150">
        <f t="shared" si="24"/>
        <v>0.24923301718479024</v>
      </c>
      <c r="G150">
        <f t="shared" si="27"/>
        <v>896.38053386144088</v>
      </c>
      <c r="H150">
        <f t="shared" si="25"/>
        <v>13.178029288009416</v>
      </c>
      <c r="I150">
        <f t="shared" si="19"/>
        <v>692.70448223557435</v>
      </c>
      <c r="J150">
        <f t="shared" si="26"/>
        <v>13.178029288009416</v>
      </c>
      <c r="K150">
        <f t="shared" si="20"/>
        <v>692.70448223557435</v>
      </c>
    </row>
    <row r="151" spans="1:11" x14ac:dyDescent="0.25">
      <c r="A151">
        <v>36</v>
      </c>
      <c r="B151">
        <f t="shared" si="21"/>
        <v>180</v>
      </c>
      <c r="C151">
        <f t="shared" si="22"/>
        <v>3.1415926535897931</v>
      </c>
      <c r="D151">
        <f t="shared" si="23"/>
        <v>0.62831853071795862</v>
      </c>
      <c r="E151">
        <v>90.161000000000001</v>
      </c>
      <c r="F151">
        <f t="shared" si="24"/>
        <v>0.25132741228718347</v>
      </c>
      <c r="G151">
        <f t="shared" si="27"/>
        <v>896.84805150677334</v>
      </c>
      <c r="H151">
        <f t="shared" si="25"/>
        <v>8.9763387903823197</v>
      </c>
      <c r="I151">
        <f t="shared" si="19"/>
        <v>686.66156799005239</v>
      </c>
      <c r="J151">
        <f t="shared" si="26"/>
        <v>8.9763387903823197</v>
      </c>
      <c r="K151">
        <f t="shared" si="20"/>
        <v>686.66156799005239</v>
      </c>
    </row>
    <row r="152" spans="1:11" x14ac:dyDescent="0.25">
      <c r="A152">
        <v>36.200000000000003</v>
      </c>
      <c r="B152">
        <f t="shared" si="21"/>
        <v>181</v>
      </c>
      <c r="C152">
        <f t="shared" si="22"/>
        <v>3.1590459461097362</v>
      </c>
      <c r="D152">
        <f t="shared" si="23"/>
        <v>0.63180918922194729</v>
      </c>
      <c r="E152">
        <v>90.209000000000003</v>
      </c>
      <c r="F152">
        <f t="shared" si="24"/>
        <v>0.2527236756887789</v>
      </c>
      <c r="G152">
        <f t="shared" si="27"/>
        <v>897.32551633604908</v>
      </c>
      <c r="H152">
        <f t="shared" si="25"/>
        <v>13.750987083140259</v>
      </c>
      <c r="I152">
        <f t="shared" si="19"/>
        <v>694.59942077676237</v>
      </c>
      <c r="J152">
        <f t="shared" si="26"/>
        <v>13.750987083140259</v>
      </c>
      <c r="K152">
        <f t="shared" si="20"/>
        <v>694.59942077676237</v>
      </c>
    </row>
    <row r="153" spans="1:11" x14ac:dyDescent="0.25">
      <c r="A153">
        <v>36.4</v>
      </c>
      <c r="B153">
        <f t="shared" si="21"/>
        <v>182</v>
      </c>
      <c r="C153">
        <f t="shared" si="22"/>
        <v>3.1764992386296798</v>
      </c>
      <c r="D153">
        <f t="shared" si="23"/>
        <v>0.63529984772593595</v>
      </c>
      <c r="E153">
        <v>90.224999999999994</v>
      </c>
      <c r="F153">
        <f t="shared" si="24"/>
        <v>0.25411993909037439</v>
      </c>
      <c r="G153">
        <f t="shared" si="27"/>
        <v>897.4846712791408</v>
      </c>
      <c r="H153">
        <f t="shared" si="25"/>
        <v>4.5836623610440386</v>
      </c>
      <c r="I153">
        <f t="shared" si="19"/>
        <v>680.35505337003281</v>
      </c>
      <c r="J153">
        <f t="shared" si="26"/>
        <v>4.5836623610440386</v>
      </c>
      <c r="K153">
        <f t="shared" si="20"/>
        <v>680.35505337003281</v>
      </c>
    </row>
    <row r="154" spans="1:11" x14ac:dyDescent="0.25">
      <c r="A154">
        <v>36.700000000000003</v>
      </c>
      <c r="B154">
        <f t="shared" si="21"/>
        <v>183.5</v>
      </c>
      <c r="C154">
        <f t="shared" si="22"/>
        <v>3.2026791774095948</v>
      </c>
      <c r="D154">
        <f t="shared" si="23"/>
        <v>0.64053583548191895</v>
      </c>
      <c r="E154">
        <v>90.274000000000001</v>
      </c>
      <c r="F154">
        <f t="shared" si="24"/>
        <v>0.25621433419276762</v>
      </c>
      <c r="G154">
        <f t="shared" si="27"/>
        <v>897.9720832923598</v>
      </c>
      <c r="H154">
        <f t="shared" si="25"/>
        <v>9.3583106538046916</v>
      </c>
      <c r="I154">
        <f t="shared" si="19"/>
        <v>688.3857465402175</v>
      </c>
      <c r="J154">
        <f t="shared" si="26"/>
        <v>9.3583106538046916</v>
      </c>
      <c r="K154">
        <f t="shared" si="20"/>
        <v>688.3857465402175</v>
      </c>
    </row>
    <row r="155" spans="1:11" x14ac:dyDescent="0.25">
      <c r="A155">
        <v>37</v>
      </c>
      <c r="B155">
        <f t="shared" si="21"/>
        <v>185</v>
      </c>
      <c r="C155">
        <f t="shared" si="22"/>
        <v>3.2288591161895095</v>
      </c>
      <c r="D155">
        <f t="shared" si="23"/>
        <v>0.64577182323790194</v>
      </c>
      <c r="E155">
        <v>90.299000000000007</v>
      </c>
      <c r="F155">
        <f t="shared" si="24"/>
        <v>0.2583087292951608</v>
      </c>
      <c r="G155">
        <f t="shared" si="27"/>
        <v>898.22076289094093</v>
      </c>
      <c r="H155">
        <f t="shared" si="25"/>
        <v>4.7746482927579388</v>
      </c>
      <c r="I155">
        <f t="shared" si="19"/>
        <v>681.33319312445781</v>
      </c>
      <c r="J155">
        <f t="shared" si="26"/>
        <v>4.7746482927579388</v>
      </c>
      <c r="K155">
        <f t="shared" si="20"/>
        <v>681.33319312445781</v>
      </c>
    </row>
    <row r="156" spans="1:11" x14ac:dyDescent="0.25">
      <c r="A156">
        <v>37.200000000000003</v>
      </c>
      <c r="B156">
        <f t="shared" si="21"/>
        <v>186</v>
      </c>
      <c r="C156">
        <f t="shared" si="22"/>
        <v>3.2463124087094526</v>
      </c>
      <c r="D156">
        <f t="shared" si="23"/>
        <v>0.6492624817418905</v>
      </c>
      <c r="E156">
        <v>90.352999999999994</v>
      </c>
      <c r="F156">
        <f t="shared" si="24"/>
        <v>0.25970499269675623</v>
      </c>
      <c r="G156">
        <f t="shared" si="27"/>
        <v>898.75791082387605</v>
      </c>
      <c r="H156">
        <f t="shared" si="25"/>
        <v>15.469860468529212</v>
      </c>
      <c r="I156">
        <f t="shared" si="19"/>
        <v>699.0458119993865</v>
      </c>
      <c r="J156">
        <f t="shared" si="26"/>
        <v>15.469860468529212</v>
      </c>
      <c r="K156">
        <f t="shared" si="20"/>
        <v>699.0458119993865</v>
      </c>
    </row>
    <row r="157" spans="1:11" x14ac:dyDescent="0.25">
      <c r="A157">
        <v>37.4</v>
      </c>
      <c r="B157">
        <f t="shared" si="21"/>
        <v>187</v>
      </c>
      <c r="C157">
        <f t="shared" si="22"/>
        <v>3.2637657012293966</v>
      </c>
      <c r="D157">
        <f t="shared" si="23"/>
        <v>0.65275314024587927</v>
      </c>
      <c r="E157">
        <v>90.384</v>
      </c>
      <c r="F157">
        <f t="shared" si="24"/>
        <v>0.26110125609835177</v>
      </c>
      <c r="G157">
        <f t="shared" si="27"/>
        <v>899.06627352611656</v>
      </c>
      <c r="H157">
        <f t="shared" si="25"/>
        <v>8.8808458245291586</v>
      </c>
      <c r="I157">
        <f t="shared" si="19"/>
        <v>688.71566147433532</v>
      </c>
      <c r="J157">
        <f t="shared" si="26"/>
        <v>8.8808458245291586</v>
      </c>
      <c r="K157">
        <f t="shared" si="20"/>
        <v>688.71566147433532</v>
      </c>
    </row>
    <row r="158" spans="1:11" x14ac:dyDescent="0.25">
      <c r="A158">
        <v>37.700000000000003</v>
      </c>
      <c r="B158">
        <f t="shared" si="21"/>
        <v>188.5</v>
      </c>
      <c r="C158">
        <f t="shared" si="22"/>
        <v>3.2899456400093112</v>
      </c>
      <c r="D158">
        <f t="shared" si="23"/>
        <v>0.65798912800186227</v>
      </c>
      <c r="E158">
        <v>90.432000000000002</v>
      </c>
      <c r="F158">
        <f t="shared" si="24"/>
        <v>0.2631956512007449</v>
      </c>
      <c r="G158">
        <f t="shared" si="27"/>
        <v>899.54373835539229</v>
      </c>
      <c r="H158">
        <f t="shared" si="25"/>
        <v>9.1673247220935057</v>
      </c>
      <c r="I158">
        <f t="shared" si="19"/>
        <v>689.65815715295594</v>
      </c>
      <c r="J158">
        <f t="shared" si="26"/>
        <v>9.1673247220935057</v>
      </c>
      <c r="K158">
        <f t="shared" si="20"/>
        <v>689.65815715295594</v>
      </c>
    </row>
    <row r="159" spans="1:11" x14ac:dyDescent="0.25">
      <c r="A159">
        <v>38</v>
      </c>
      <c r="B159">
        <f t="shared" si="21"/>
        <v>190</v>
      </c>
      <c r="C159">
        <f t="shared" si="22"/>
        <v>3.3161255787892263</v>
      </c>
      <c r="D159">
        <f t="shared" si="23"/>
        <v>0.66322511575784526</v>
      </c>
      <c r="E159">
        <v>90.450999999999993</v>
      </c>
      <c r="F159">
        <f t="shared" si="24"/>
        <v>0.26529004630313813</v>
      </c>
      <c r="G159">
        <f t="shared" si="27"/>
        <v>899.73273485031382</v>
      </c>
      <c r="H159">
        <f t="shared" si="25"/>
        <v>3.628732702493537</v>
      </c>
      <c r="I159">
        <f t="shared" si="19"/>
        <v>680.78444014358411</v>
      </c>
      <c r="J159">
        <f t="shared" si="26"/>
        <v>3.628732702493537</v>
      </c>
      <c r="K159">
        <f t="shared" si="20"/>
        <v>680.78444014358411</v>
      </c>
    </row>
    <row r="160" spans="1:11" x14ac:dyDescent="0.25">
      <c r="A160">
        <v>38.200000000000003</v>
      </c>
      <c r="B160">
        <f t="shared" si="21"/>
        <v>191</v>
      </c>
      <c r="C160">
        <f t="shared" si="22"/>
        <v>3.3335788713091694</v>
      </c>
      <c r="D160">
        <f t="shared" si="23"/>
        <v>0.66671577426183393</v>
      </c>
      <c r="E160">
        <v>90.477999999999994</v>
      </c>
      <c r="F160">
        <f t="shared" si="24"/>
        <v>0.26668630970473356</v>
      </c>
      <c r="G160">
        <f t="shared" si="27"/>
        <v>900.00130881678149</v>
      </c>
      <c r="H160">
        <f t="shared" si="25"/>
        <v>7.7349302342663959</v>
      </c>
      <c r="I160">
        <f t="shared" si="19"/>
        <v>687.82538851141328</v>
      </c>
      <c r="J160">
        <f t="shared" si="26"/>
        <v>7.7349302342663959</v>
      </c>
      <c r="K160">
        <f t="shared" si="20"/>
        <v>687.82538851141328</v>
      </c>
    </row>
    <row r="161" spans="1:11" x14ac:dyDescent="0.25">
      <c r="A161">
        <v>38.4</v>
      </c>
      <c r="B161">
        <f t="shared" si="21"/>
        <v>192</v>
      </c>
      <c r="C161">
        <f t="shared" si="22"/>
        <v>3.3510321638291125</v>
      </c>
      <c r="D161">
        <f t="shared" si="23"/>
        <v>0.67020643276582248</v>
      </c>
      <c r="E161">
        <v>90.492000000000004</v>
      </c>
      <c r="F161">
        <f t="shared" si="24"/>
        <v>0.26808257310632905</v>
      </c>
      <c r="G161">
        <f t="shared" si="27"/>
        <v>900.1405693919869</v>
      </c>
      <c r="H161">
        <f t="shared" si="25"/>
        <v>4.0107045659187506</v>
      </c>
      <c r="I161">
        <f t="shared" si="19"/>
        <v>681.78993465385474</v>
      </c>
      <c r="J161">
        <f t="shared" si="26"/>
        <v>4.0107045659187506</v>
      </c>
      <c r="K161">
        <f t="shared" si="20"/>
        <v>681.78993465385474</v>
      </c>
    </row>
    <row r="162" spans="1:11" x14ac:dyDescent="0.25">
      <c r="A162">
        <v>38.700000000000003</v>
      </c>
      <c r="B162">
        <f t="shared" si="21"/>
        <v>193.5</v>
      </c>
      <c r="C162">
        <f t="shared" si="22"/>
        <v>3.377212102609028</v>
      </c>
      <c r="D162">
        <f t="shared" si="23"/>
        <v>0.67544242052180559</v>
      </c>
      <c r="E162">
        <v>90.537999999999997</v>
      </c>
      <c r="F162">
        <f t="shared" si="24"/>
        <v>0.27017696820872228</v>
      </c>
      <c r="G162">
        <f t="shared" si="27"/>
        <v>900.5981398533761</v>
      </c>
      <c r="H162">
        <f t="shared" si="25"/>
        <v>8.7853528586709473</v>
      </c>
      <c r="I162">
        <f t="shared" si="19"/>
        <v>690.20525226983091</v>
      </c>
      <c r="J162">
        <f t="shared" si="26"/>
        <v>8.7853528586709473</v>
      </c>
      <c r="K162">
        <f t="shared" si="20"/>
        <v>690.20525226983091</v>
      </c>
    </row>
    <row r="163" spans="1:11" x14ac:dyDescent="0.25">
      <c r="A163">
        <v>39</v>
      </c>
      <c r="B163">
        <f t="shared" si="21"/>
        <v>195</v>
      </c>
      <c r="C163">
        <f t="shared" si="22"/>
        <v>3.4033920413889422</v>
      </c>
      <c r="D163">
        <f t="shared" si="23"/>
        <v>0.68067840827778847</v>
      </c>
      <c r="E163">
        <v>90.649000000000001</v>
      </c>
      <c r="F163">
        <f t="shared" si="24"/>
        <v>0.2722713633111154</v>
      </c>
      <c r="G163">
        <f t="shared" si="27"/>
        <v>901.70227727107613</v>
      </c>
      <c r="H163">
        <f t="shared" si="25"/>
        <v>21.199438419841684</v>
      </c>
      <c r="I163">
        <f t="shared" si="19"/>
        <v>712.16117402856003</v>
      </c>
      <c r="J163">
        <f t="shared" si="26"/>
        <v>21.199438419841684</v>
      </c>
      <c r="K163">
        <f t="shared" si="20"/>
        <v>712.16117402856003</v>
      </c>
    </row>
    <row r="164" spans="1:11" x14ac:dyDescent="0.25">
      <c r="A164">
        <v>39.200000000000003</v>
      </c>
      <c r="B164">
        <f t="shared" si="21"/>
        <v>196</v>
      </c>
      <c r="C164">
        <f t="shared" si="22"/>
        <v>3.4208453339088858</v>
      </c>
      <c r="D164">
        <f t="shared" si="23"/>
        <v>0.68416906678177714</v>
      </c>
      <c r="E164">
        <v>90.742000000000004</v>
      </c>
      <c r="F164">
        <f t="shared" si="24"/>
        <v>0.27366762671271089</v>
      </c>
      <c r="G164">
        <f t="shared" si="27"/>
        <v>902.62736537779779</v>
      </c>
      <c r="H164">
        <f t="shared" si="25"/>
        <v>26.642537473584252</v>
      </c>
      <c r="I164">
        <f t="shared" si="19"/>
        <v>722.2998412627104</v>
      </c>
      <c r="J164">
        <f t="shared" si="26"/>
        <v>26.642537473584252</v>
      </c>
      <c r="K164">
        <f t="shared" si="20"/>
        <v>722.2998412627104</v>
      </c>
    </row>
    <row r="165" spans="1:11" x14ac:dyDescent="0.25">
      <c r="A165">
        <v>39.4</v>
      </c>
      <c r="B165">
        <f t="shared" si="21"/>
        <v>197</v>
      </c>
      <c r="C165">
        <f t="shared" si="22"/>
        <v>3.4382986264288289</v>
      </c>
      <c r="D165">
        <f t="shared" si="23"/>
        <v>0.6876597252857658</v>
      </c>
      <c r="E165">
        <v>90.659000000000006</v>
      </c>
      <c r="F165">
        <f t="shared" si="24"/>
        <v>0.27506389011430632</v>
      </c>
      <c r="G165">
        <f t="shared" si="27"/>
        <v>901.80174911050858</v>
      </c>
      <c r="H165">
        <f t="shared" si="25"/>
        <v>-23.777748497928673</v>
      </c>
      <c r="I165">
        <f t="shared" si="19"/>
        <v>635.68971066888889</v>
      </c>
      <c r="J165">
        <f t="shared" si="26"/>
        <v>-23.777748497928673</v>
      </c>
      <c r="K165">
        <f t="shared" si="20"/>
        <v>635.68971066888889</v>
      </c>
    </row>
    <row r="166" spans="1:11" x14ac:dyDescent="0.25">
      <c r="A166">
        <v>39.700000000000003</v>
      </c>
      <c r="B166">
        <f t="shared" si="21"/>
        <v>198.5</v>
      </c>
      <c r="C166">
        <f t="shared" si="22"/>
        <v>3.464478565208744</v>
      </c>
      <c r="D166">
        <f t="shared" si="23"/>
        <v>0.6928957130417488</v>
      </c>
      <c r="E166">
        <v>90.692999999999998</v>
      </c>
      <c r="F166">
        <f t="shared" si="24"/>
        <v>0.2771582852166995</v>
      </c>
      <c r="G166">
        <f t="shared" si="27"/>
        <v>902.13995336457879</v>
      </c>
      <c r="H166">
        <f t="shared" si="25"/>
        <v>6.4935216781477578</v>
      </c>
      <c r="I166">
        <f t="shared" si="19"/>
        <v>687.79388909558975</v>
      </c>
      <c r="J166">
        <f t="shared" si="26"/>
        <v>6.4935216781477578</v>
      </c>
      <c r="K166">
        <f t="shared" si="20"/>
        <v>687.79388909558975</v>
      </c>
    </row>
    <row r="167" spans="1:11" x14ac:dyDescent="0.25">
      <c r="A167">
        <v>40</v>
      </c>
      <c r="B167">
        <f t="shared" si="21"/>
        <v>200</v>
      </c>
      <c r="C167">
        <f t="shared" si="22"/>
        <v>3.4906585039886591</v>
      </c>
      <c r="D167">
        <f t="shared" si="23"/>
        <v>0.69813170079773179</v>
      </c>
      <c r="E167">
        <v>90.8</v>
      </c>
      <c r="F167">
        <f t="shared" si="24"/>
        <v>0.27925268031909278</v>
      </c>
      <c r="G167">
        <f t="shared" si="27"/>
        <v>903.20430204650586</v>
      </c>
      <c r="H167">
        <f t="shared" si="25"/>
        <v>20.435494692999203</v>
      </c>
      <c r="I167">
        <f t="shared" si="19"/>
        <v>712.88151593244743</v>
      </c>
      <c r="J167">
        <f t="shared" si="26"/>
        <v>20.435494692999203</v>
      </c>
      <c r="K167">
        <f t="shared" si="20"/>
        <v>712.88151593244743</v>
      </c>
    </row>
    <row r="168" spans="1:11" x14ac:dyDescent="0.25">
      <c r="A168">
        <v>40.200000000000003</v>
      </c>
      <c r="B168">
        <f t="shared" si="21"/>
        <v>201</v>
      </c>
      <c r="C168">
        <f t="shared" si="22"/>
        <v>3.5081117965086026</v>
      </c>
      <c r="D168">
        <f t="shared" si="23"/>
        <v>0.70162235930172057</v>
      </c>
      <c r="E168">
        <v>90.831999999999994</v>
      </c>
      <c r="F168">
        <f t="shared" si="24"/>
        <v>0.28064894372068822</v>
      </c>
      <c r="G168">
        <f t="shared" si="27"/>
        <v>903.52261193268964</v>
      </c>
      <c r="H168">
        <f t="shared" si="25"/>
        <v>9.1673247220918572</v>
      </c>
      <c r="I168">
        <f t="shared" si="19"/>
        <v>693.63703073025056</v>
      </c>
      <c r="J168">
        <f t="shared" si="26"/>
        <v>9.1673247220918572</v>
      </c>
      <c r="K168">
        <f t="shared" si="20"/>
        <v>693.63703073025056</v>
      </c>
    </row>
    <row r="169" spans="1:11" x14ac:dyDescent="0.25">
      <c r="A169">
        <v>40.4</v>
      </c>
      <c r="B169">
        <f t="shared" si="21"/>
        <v>202</v>
      </c>
      <c r="C169">
        <f t="shared" si="22"/>
        <v>3.5255650890285457</v>
      </c>
      <c r="D169">
        <f t="shared" si="23"/>
        <v>0.70511301780570912</v>
      </c>
      <c r="E169">
        <v>90.2</v>
      </c>
      <c r="F169">
        <f t="shared" si="24"/>
        <v>0.2820452071222837</v>
      </c>
      <c r="G169">
        <f t="shared" si="27"/>
        <v>897.23599168055989</v>
      </c>
      <c r="H169">
        <f t="shared" si="25"/>
        <v>-181.05466326134299</v>
      </c>
      <c r="I169">
        <f t="shared" si="19"/>
        <v>355.45267102785675</v>
      </c>
      <c r="J169">
        <f t="shared" si="26"/>
        <v>-181.05466326134299</v>
      </c>
      <c r="K169">
        <f t="shared" si="20"/>
        <v>355.45267102785675</v>
      </c>
    </row>
    <row r="170" spans="1:11" x14ac:dyDescent="0.25">
      <c r="A170">
        <v>40.700000000000003</v>
      </c>
      <c r="B170">
        <f t="shared" si="21"/>
        <v>203.5</v>
      </c>
      <c r="C170">
        <f t="shared" si="22"/>
        <v>3.5517450278084608</v>
      </c>
      <c r="D170">
        <f t="shared" si="23"/>
        <v>0.71034900556169212</v>
      </c>
      <c r="E170">
        <v>90.864999999999995</v>
      </c>
      <c r="F170">
        <f t="shared" si="24"/>
        <v>0.28413960222467688</v>
      </c>
      <c r="G170">
        <f t="shared" si="27"/>
        <v>903.85086900281669</v>
      </c>
      <c r="H170">
        <f t="shared" si="25"/>
        <v>127.00564458733078</v>
      </c>
      <c r="I170">
        <f t="shared" si="19"/>
        <v>902.24274093198926</v>
      </c>
      <c r="J170">
        <f t="shared" si="26"/>
        <v>127.00564458733078</v>
      </c>
      <c r="K170">
        <f t="shared" si="20"/>
        <v>902.24274093198926</v>
      </c>
    </row>
    <row r="171" spans="1:11" x14ac:dyDescent="0.25">
      <c r="A171">
        <v>41</v>
      </c>
      <c r="B171">
        <f t="shared" si="21"/>
        <v>205</v>
      </c>
      <c r="C171">
        <f t="shared" si="22"/>
        <v>3.5779249665883754</v>
      </c>
      <c r="D171">
        <f t="shared" si="23"/>
        <v>0.71558499331767511</v>
      </c>
      <c r="E171">
        <v>90.951999999999998</v>
      </c>
      <c r="F171">
        <f t="shared" si="24"/>
        <v>0.28623399732707006</v>
      </c>
      <c r="G171">
        <f t="shared" si="27"/>
        <v>904.71627400587886</v>
      </c>
      <c r="H171">
        <f t="shared" si="25"/>
        <v>16.615776058794481</v>
      </c>
      <c r="I171">
        <f t="shared" si="19"/>
        <v>708.1052097757015</v>
      </c>
      <c r="J171">
        <f t="shared" si="26"/>
        <v>16.615776058794481</v>
      </c>
      <c r="K171">
        <f t="shared" si="20"/>
        <v>708.1052097757015</v>
      </c>
    </row>
    <row r="172" spans="1:11" x14ac:dyDescent="0.25">
      <c r="A172">
        <v>41.2</v>
      </c>
      <c r="B172">
        <f t="shared" si="21"/>
        <v>206</v>
      </c>
      <c r="C172">
        <f t="shared" si="22"/>
        <v>3.5953782591083185</v>
      </c>
      <c r="D172">
        <f t="shared" si="23"/>
        <v>0.71907565182166366</v>
      </c>
      <c r="E172">
        <v>90.989000000000004</v>
      </c>
      <c r="F172">
        <f t="shared" si="24"/>
        <v>0.28763026072866549</v>
      </c>
      <c r="G172">
        <f t="shared" si="27"/>
        <v>905.08431981177898</v>
      </c>
      <c r="H172">
        <f t="shared" si="25"/>
        <v>10.599719209922311</v>
      </c>
      <c r="I172">
        <f t="shared" si="19"/>
        <v>697.76759886268826</v>
      </c>
      <c r="J172">
        <f t="shared" si="26"/>
        <v>10.599719209922311</v>
      </c>
      <c r="K172">
        <f t="shared" si="20"/>
        <v>697.76759886268826</v>
      </c>
    </row>
    <row r="173" spans="1:11" x14ac:dyDescent="0.25">
      <c r="A173">
        <v>41.4</v>
      </c>
      <c r="B173">
        <f t="shared" si="21"/>
        <v>207</v>
      </c>
      <c r="C173">
        <f t="shared" si="22"/>
        <v>3.6128315516282616</v>
      </c>
      <c r="D173">
        <f t="shared" si="23"/>
        <v>0.72256631032565233</v>
      </c>
      <c r="E173">
        <v>91.016000000000005</v>
      </c>
      <c r="F173">
        <f t="shared" si="24"/>
        <v>0.28902652413026092</v>
      </c>
      <c r="G173">
        <f t="shared" si="27"/>
        <v>905.35289377824654</v>
      </c>
      <c r="H173">
        <f t="shared" si="25"/>
        <v>7.7349302342663959</v>
      </c>
      <c r="I173">
        <f t="shared" si="19"/>
        <v>692.91337309838241</v>
      </c>
      <c r="J173">
        <f t="shared" si="26"/>
        <v>7.7349302342663959</v>
      </c>
      <c r="K173">
        <f t="shared" si="20"/>
        <v>692.91337309838241</v>
      </c>
    </row>
    <row r="174" spans="1:11" x14ac:dyDescent="0.25">
      <c r="A174">
        <v>41.7</v>
      </c>
      <c r="B174">
        <f t="shared" si="21"/>
        <v>208.5</v>
      </c>
      <c r="C174">
        <f t="shared" si="22"/>
        <v>3.6390114904081772</v>
      </c>
      <c r="D174">
        <f t="shared" si="23"/>
        <v>0.72780229808163543</v>
      </c>
      <c r="E174">
        <v>91.064999999999998</v>
      </c>
      <c r="F174">
        <f t="shared" si="24"/>
        <v>0.29112091923265415</v>
      </c>
      <c r="G174">
        <f t="shared" si="27"/>
        <v>905.84030579146543</v>
      </c>
      <c r="H174">
        <f t="shared" si="25"/>
        <v>9.3583106538017802</v>
      </c>
      <c r="I174">
        <f t="shared" si="19"/>
        <v>696.31779680295381</v>
      </c>
      <c r="J174">
        <f t="shared" si="26"/>
        <v>9.3583106538017802</v>
      </c>
      <c r="K174">
        <f t="shared" si="20"/>
        <v>696.31779680295381</v>
      </c>
    </row>
    <row r="175" spans="1:11" x14ac:dyDescent="0.25">
      <c r="A175">
        <v>42</v>
      </c>
      <c r="B175">
        <f t="shared" si="21"/>
        <v>210</v>
      </c>
      <c r="C175">
        <f t="shared" si="22"/>
        <v>3.6651914291880923</v>
      </c>
      <c r="D175">
        <f t="shared" si="23"/>
        <v>0.73303828583761843</v>
      </c>
      <c r="E175">
        <v>91.105999999999995</v>
      </c>
      <c r="F175">
        <f t="shared" si="24"/>
        <v>0.29321531433504744</v>
      </c>
      <c r="G175">
        <f t="shared" si="27"/>
        <v>906.24814033313828</v>
      </c>
      <c r="H175">
        <f t="shared" si="25"/>
        <v>7.8304232001206318</v>
      </c>
      <c r="I175">
        <f t="shared" si="19"/>
        <v>693.960314208407</v>
      </c>
      <c r="J175">
        <f t="shared" si="26"/>
        <v>7.8304232001206318</v>
      </c>
      <c r="K175">
        <f t="shared" si="20"/>
        <v>693.960314208407</v>
      </c>
    </row>
    <row r="176" spans="1:11" x14ac:dyDescent="0.25">
      <c r="A176">
        <v>42.2</v>
      </c>
      <c r="B176">
        <f t="shared" si="21"/>
        <v>211</v>
      </c>
      <c r="C176">
        <f t="shared" si="22"/>
        <v>3.6826447217080354</v>
      </c>
      <c r="D176">
        <f t="shared" si="23"/>
        <v>0.73652894434160709</v>
      </c>
      <c r="E176">
        <v>91.141999999999996</v>
      </c>
      <c r="F176">
        <f t="shared" si="24"/>
        <v>0.29461157773664282</v>
      </c>
      <c r="G176">
        <f t="shared" si="27"/>
        <v>906.60623895509514</v>
      </c>
      <c r="H176">
        <f t="shared" si="25"/>
        <v>10.313240312355195</v>
      </c>
      <c r="I176">
        <f t="shared" si="19"/>
        <v>698.8443815245414</v>
      </c>
      <c r="J176">
        <f t="shared" si="26"/>
        <v>10.313240312355195</v>
      </c>
      <c r="K176">
        <f t="shared" si="20"/>
        <v>698.8443815245414</v>
      </c>
    </row>
    <row r="177" spans="1:11" x14ac:dyDescent="0.25">
      <c r="A177">
        <v>42.4</v>
      </c>
      <c r="B177">
        <f t="shared" si="21"/>
        <v>212</v>
      </c>
      <c r="C177">
        <f t="shared" si="22"/>
        <v>3.7000980142279785</v>
      </c>
      <c r="D177">
        <f t="shared" si="23"/>
        <v>0.74001960284559565</v>
      </c>
      <c r="E177">
        <v>91.173000000000002</v>
      </c>
      <c r="F177">
        <f t="shared" si="24"/>
        <v>0.2960078411382383</v>
      </c>
      <c r="G177">
        <f t="shared" si="27"/>
        <v>906.91460165733577</v>
      </c>
      <c r="H177">
        <f t="shared" si="25"/>
        <v>8.8808458245297235</v>
      </c>
      <c r="I177">
        <f t="shared" si="19"/>
        <v>696.52917446175445</v>
      </c>
      <c r="J177">
        <f t="shared" si="26"/>
        <v>8.8808458245297235</v>
      </c>
      <c r="K177">
        <f t="shared" si="20"/>
        <v>696.52917446175445</v>
      </c>
    </row>
    <row r="178" spans="1:11" x14ac:dyDescent="0.25">
      <c r="A178">
        <v>42.7</v>
      </c>
      <c r="B178">
        <f t="shared" si="21"/>
        <v>213.5</v>
      </c>
      <c r="C178">
        <f t="shared" si="22"/>
        <v>3.726277953007894</v>
      </c>
      <c r="D178">
        <f t="shared" si="23"/>
        <v>0.74525559060157875</v>
      </c>
      <c r="E178">
        <v>91.186999999999998</v>
      </c>
      <c r="F178">
        <f t="shared" si="24"/>
        <v>0.29810223624063154</v>
      </c>
      <c r="G178">
        <f t="shared" si="27"/>
        <v>907.05386223254106</v>
      </c>
      <c r="H178">
        <f t="shared" si="25"/>
        <v>2.6738030439429781</v>
      </c>
      <c r="I178">
        <f t="shared" si="19"/>
        <v>685.24575214212996</v>
      </c>
      <c r="J178">
        <f t="shared" si="26"/>
        <v>2.6738030439429781</v>
      </c>
      <c r="K178">
        <f t="shared" si="20"/>
        <v>685.24575214212996</v>
      </c>
    </row>
    <row r="179" spans="1:11" x14ac:dyDescent="0.25">
      <c r="A179">
        <v>43</v>
      </c>
      <c r="B179">
        <f t="shared" si="21"/>
        <v>215</v>
      </c>
      <c r="C179">
        <f t="shared" si="22"/>
        <v>3.7524578917878082</v>
      </c>
      <c r="D179">
        <f t="shared" si="23"/>
        <v>0.75049157835756164</v>
      </c>
      <c r="E179">
        <v>91.180999999999997</v>
      </c>
      <c r="F179">
        <f t="shared" si="24"/>
        <v>0.30019663134302466</v>
      </c>
      <c r="G179">
        <f t="shared" si="27"/>
        <v>906.99417912888157</v>
      </c>
      <c r="H179">
        <f t="shared" si="25"/>
        <v>-1.1459155902617126</v>
      </c>
      <c r="I179">
        <f t="shared" si="19"/>
        <v>678.10698979886376</v>
      </c>
      <c r="J179">
        <f t="shared" si="26"/>
        <v>-1.1459155902617126</v>
      </c>
      <c r="K179">
        <f t="shared" si="20"/>
        <v>678.10698979886376</v>
      </c>
    </row>
    <row r="180" spans="1:11" x14ac:dyDescent="0.25">
      <c r="A180">
        <v>43.2</v>
      </c>
      <c r="B180">
        <f t="shared" si="21"/>
        <v>216</v>
      </c>
      <c r="C180">
        <f t="shared" si="22"/>
        <v>3.7699111843077517</v>
      </c>
      <c r="D180">
        <f t="shared" si="23"/>
        <v>0.7539822368615503</v>
      </c>
      <c r="E180">
        <v>91.305000000000007</v>
      </c>
      <c r="F180">
        <f t="shared" si="24"/>
        <v>0.30159289474462014</v>
      </c>
      <c r="G180">
        <f t="shared" si="27"/>
        <v>908.22762993784386</v>
      </c>
      <c r="H180">
        <f t="shared" si="25"/>
        <v>35.523383298113693</v>
      </c>
      <c r="I180">
        <f t="shared" si="19"/>
        <v>747.77706613734608</v>
      </c>
      <c r="J180">
        <f t="shared" si="26"/>
        <v>35.523383298113693</v>
      </c>
      <c r="K180">
        <f t="shared" si="20"/>
        <v>747.77706613734608</v>
      </c>
    </row>
    <row r="181" spans="1:11" x14ac:dyDescent="0.25">
      <c r="A181">
        <v>43.4</v>
      </c>
      <c r="B181">
        <f t="shared" si="21"/>
        <v>217</v>
      </c>
      <c r="C181">
        <f t="shared" si="22"/>
        <v>3.7873644768276948</v>
      </c>
      <c r="D181">
        <f t="shared" si="23"/>
        <v>0.75747289536553897</v>
      </c>
      <c r="E181">
        <v>91.328999999999994</v>
      </c>
      <c r="F181">
        <f t="shared" si="24"/>
        <v>0.30298915814621558</v>
      </c>
      <c r="G181">
        <f t="shared" si="27"/>
        <v>908.46636235248161</v>
      </c>
      <c r="H181">
        <f t="shared" si="25"/>
        <v>6.8754935415660583</v>
      </c>
      <c r="I181">
        <f t="shared" si="19"/>
        <v>694.30100525845705</v>
      </c>
      <c r="J181">
        <f t="shared" si="26"/>
        <v>6.8754935415660583</v>
      </c>
      <c r="K181">
        <f t="shared" si="20"/>
        <v>694.30100525845705</v>
      </c>
    </row>
    <row r="182" spans="1:11" x14ac:dyDescent="0.25">
      <c r="A182">
        <v>43.7</v>
      </c>
      <c r="B182">
        <f t="shared" si="21"/>
        <v>218.5</v>
      </c>
      <c r="C182">
        <f t="shared" si="22"/>
        <v>3.8135444156076099</v>
      </c>
      <c r="D182">
        <f t="shared" si="23"/>
        <v>0.76270888312152196</v>
      </c>
      <c r="E182">
        <v>91.375</v>
      </c>
      <c r="F182">
        <f t="shared" si="24"/>
        <v>0.30508355324860881</v>
      </c>
      <c r="G182">
        <f t="shared" si="27"/>
        <v>908.92393281387092</v>
      </c>
      <c r="H182">
        <f t="shared" si="25"/>
        <v>8.7853528586738481</v>
      </c>
      <c r="I182">
        <f t="shared" si="19"/>
        <v>698.35614057932878</v>
      </c>
      <c r="J182">
        <f t="shared" si="26"/>
        <v>8.7853528586738481</v>
      </c>
      <c r="K182">
        <f t="shared" si="20"/>
        <v>698.35614057932878</v>
      </c>
    </row>
    <row r="183" spans="1:11" x14ac:dyDescent="0.25">
      <c r="A183">
        <v>44</v>
      </c>
      <c r="B183">
        <f t="shared" si="21"/>
        <v>220</v>
      </c>
      <c r="C183">
        <f t="shared" si="22"/>
        <v>3.839724354387525</v>
      </c>
      <c r="D183">
        <f t="shared" si="23"/>
        <v>0.76794487087750496</v>
      </c>
      <c r="E183">
        <v>91.418000000000006</v>
      </c>
      <c r="F183">
        <f t="shared" si="24"/>
        <v>0.30717794835100204</v>
      </c>
      <c r="G183">
        <f t="shared" si="27"/>
        <v>909.35166172343042</v>
      </c>
      <c r="H183">
        <f t="shared" si="25"/>
        <v>8.2123950635430045</v>
      </c>
      <c r="I183">
        <f t="shared" si="19"/>
        <v>697.69713964308892</v>
      </c>
      <c r="J183">
        <f t="shared" si="26"/>
        <v>8.2123950635430045</v>
      </c>
      <c r="K183">
        <f t="shared" si="20"/>
        <v>697.69713964308892</v>
      </c>
    </row>
    <row r="184" spans="1:11" x14ac:dyDescent="0.25">
      <c r="A184">
        <v>44.2</v>
      </c>
      <c r="B184">
        <f t="shared" si="21"/>
        <v>221</v>
      </c>
      <c r="C184">
        <f t="shared" si="22"/>
        <v>3.8571776469074686</v>
      </c>
      <c r="D184">
        <f t="shared" si="23"/>
        <v>0.77143552938149373</v>
      </c>
      <c r="E184">
        <v>91.438999999999993</v>
      </c>
      <c r="F184">
        <f t="shared" si="24"/>
        <v>0.30857421175259747</v>
      </c>
      <c r="G184">
        <f t="shared" si="27"/>
        <v>909.56055258623837</v>
      </c>
      <c r="H184">
        <f t="shared" si="25"/>
        <v>6.0160568488696011</v>
      </c>
      <c r="I184">
        <f t="shared" si="19"/>
        <v>693.71163460981938</v>
      </c>
      <c r="J184">
        <f t="shared" si="26"/>
        <v>6.0160568488696011</v>
      </c>
      <c r="K184">
        <f t="shared" si="20"/>
        <v>693.71163460981938</v>
      </c>
    </row>
    <row r="185" spans="1:11" x14ac:dyDescent="0.25">
      <c r="A185">
        <v>44.4</v>
      </c>
      <c r="B185">
        <f t="shared" si="21"/>
        <v>222</v>
      </c>
      <c r="C185">
        <f t="shared" si="22"/>
        <v>3.8746309394274117</v>
      </c>
      <c r="D185">
        <f t="shared" si="23"/>
        <v>0.77492618788548229</v>
      </c>
      <c r="E185">
        <v>91.457999999999998</v>
      </c>
      <c r="F185">
        <f t="shared" si="24"/>
        <v>0.30997047515419296</v>
      </c>
      <c r="G185">
        <f t="shared" si="27"/>
        <v>909.74954908116001</v>
      </c>
      <c r="H185">
        <f t="shared" si="25"/>
        <v>5.4430990537445494</v>
      </c>
      <c r="I185">
        <f t="shared" si="19"/>
        <v>692.80146727902365</v>
      </c>
      <c r="J185">
        <f t="shared" si="26"/>
        <v>5.4430990537445494</v>
      </c>
      <c r="K185">
        <f t="shared" si="20"/>
        <v>692.80146727902365</v>
      </c>
    </row>
    <row r="186" spans="1:11" x14ac:dyDescent="0.25">
      <c r="A186">
        <v>44.7</v>
      </c>
      <c r="B186">
        <f t="shared" si="21"/>
        <v>223.5</v>
      </c>
      <c r="C186">
        <f t="shared" si="22"/>
        <v>3.9008108782073263</v>
      </c>
      <c r="D186">
        <f t="shared" si="23"/>
        <v>0.78016217564146528</v>
      </c>
      <c r="E186">
        <v>91.531000000000006</v>
      </c>
      <c r="F186">
        <f t="shared" si="24"/>
        <v>0.31206487025658614</v>
      </c>
      <c r="G186">
        <f t="shared" si="27"/>
        <v>910.47569350901688</v>
      </c>
      <c r="H186">
        <f t="shared" si="25"/>
        <v>13.941973014851445</v>
      </c>
      <c r="I186">
        <f t="shared" si="19"/>
        <v>709.90565006943018</v>
      </c>
      <c r="J186">
        <f t="shared" si="26"/>
        <v>13.941973014851445</v>
      </c>
      <c r="K186">
        <f t="shared" si="20"/>
        <v>709.90565006943018</v>
      </c>
    </row>
    <row r="187" spans="1:11" x14ac:dyDescent="0.25">
      <c r="A187">
        <v>45</v>
      </c>
      <c r="B187">
        <f t="shared" si="21"/>
        <v>225</v>
      </c>
      <c r="C187">
        <f t="shared" si="22"/>
        <v>3.9269908169872414</v>
      </c>
      <c r="D187">
        <f t="shared" si="23"/>
        <v>0.78539816339744828</v>
      </c>
      <c r="E187">
        <v>91.58</v>
      </c>
      <c r="F187">
        <f t="shared" si="24"/>
        <v>0.31415926535897931</v>
      </c>
      <c r="G187">
        <f t="shared" si="27"/>
        <v>910.96310552223576</v>
      </c>
      <c r="H187">
        <f t="shared" si="25"/>
        <v>9.3583106538019774</v>
      </c>
      <c r="I187">
        <f t="shared" si="19"/>
        <v>701.50027963738387</v>
      </c>
      <c r="J187">
        <f t="shared" si="26"/>
        <v>9.3583106538019774</v>
      </c>
      <c r="K187">
        <f t="shared" si="20"/>
        <v>701.50027963738387</v>
      </c>
    </row>
    <row r="188" spans="1:11" x14ac:dyDescent="0.25">
      <c r="A188">
        <v>45.2</v>
      </c>
      <c r="B188">
        <f t="shared" si="21"/>
        <v>226</v>
      </c>
      <c r="C188">
        <f t="shared" si="22"/>
        <v>3.9444441095071845</v>
      </c>
      <c r="D188">
        <f t="shared" si="23"/>
        <v>0.78888882190143694</v>
      </c>
      <c r="E188">
        <v>91.293999999999997</v>
      </c>
      <c r="F188">
        <f t="shared" si="24"/>
        <v>0.3155555287605748</v>
      </c>
      <c r="G188">
        <f t="shared" si="27"/>
        <v>908.11821091446814</v>
      </c>
      <c r="H188">
        <f t="shared" si="25"/>
        <v>-81.932964703707995</v>
      </c>
      <c r="I188">
        <f t="shared" si="19"/>
        <v>520.35211284697971</v>
      </c>
      <c r="J188">
        <f t="shared" si="26"/>
        <v>-81.932964703707995</v>
      </c>
      <c r="K188">
        <f t="shared" si="20"/>
        <v>520.35211284697971</v>
      </c>
    </row>
    <row r="189" spans="1:11" x14ac:dyDescent="0.25">
      <c r="A189">
        <v>45.4</v>
      </c>
      <c r="B189">
        <f t="shared" si="21"/>
        <v>227</v>
      </c>
      <c r="C189">
        <f t="shared" si="22"/>
        <v>3.9618974020271276</v>
      </c>
      <c r="D189">
        <f t="shared" si="23"/>
        <v>0.7923794804054255</v>
      </c>
      <c r="E189">
        <v>91.463999999999999</v>
      </c>
      <c r="F189">
        <f t="shared" si="24"/>
        <v>0.31695179216217023</v>
      </c>
      <c r="G189">
        <f t="shared" si="27"/>
        <v>909.80923218481951</v>
      </c>
      <c r="H189">
        <f t="shared" si="25"/>
        <v>48.70141258612194</v>
      </c>
      <c r="I189">
        <f t="shared" si="19"/>
        <v>778.32238123105981</v>
      </c>
      <c r="J189">
        <f t="shared" si="26"/>
        <v>48.70141258612194</v>
      </c>
      <c r="K189">
        <f t="shared" si="20"/>
        <v>778.32238123105981</v>
      </c>
    </row>
    <row r="190" spans="1:11" x14ac:dyDescent="0.25">
      <c r="A190">
        <v>45.7</v>
      </c>
      <c r="B190">
        <f t="shared" si="21"/>
        <v>228.5</v>
      </c>
      <c r="C190">
        <f t="shared" si="22"/>
        <v>3.9880773408070431</v>
      </c>
      <c r="D190">
        <f t="shared" si="23"/>
        <v>0.7976154681614086</v>
      </c>
      <c r="E190">
        <v>91.626999999999995</v>
      </c>
      <c r="F190">
        <f t="shared" si="24"/>
        <v>0.31904618726456346</v>
      </c>
      <c r="G190">
        <f t="shared" si="27"/>
        <v>911.43062316756823</v>
      </c>
      <c r="H190">
        <f t="shared" si="25"/>
        <v>31.130706868773395</v>
      </c>
      <c r="I190">
        <f t="shared" si="19"/>
        <v>745.32094063535249</v>
      </c>
      <c r="J190">
        <f t="shared" si="26"/>
        <v>31.130706868773395</v>
      </c>
      <c r="K190">
        <f t="shared" si="20"/>
        <v>745.32094063535249</v>
      </c>
    </row>
    <row r="191" spans="1:11" x14ac:dyDescent="0.25">
      <c r="A191">
        <v>46</v>
      </c>
      <c r="B191">
        <f t="shared" si="21"/>
        <v>230</v>
      </c>
      <c r="C191">
        <f t="shared" si="22"/>
        <v>4.0142572795869578</v>
      </c>
      <c r="D191">
        <f t="shared" si="23"/>
        <v>0.8028514559173916</v>
      </c>
      <c r="E191">
        <v>91.665999999999997</v>
      </c>
      <c r="F191">
        <f t="shared" si="24"/>
        <v>0.32114058236695664</v>
      </c>
      <c r="G191">
        <f t="shared" si="27"/>
        <v>911.81856334135466</v>
      </c>
      <c r="H191">
        <f t="shared" si="25"/>
        <v>7.4484513367009741</v>
      </c>
      <c r="I191">
        <f t="shared" si="19"/>
        <v>698.73496250116568</v>
      </c>
      <c r="J191">
        <f t="shared" si="26"/>
        <v>7.4484513367009741</v>
      </c>
      <c r="K191">
        <f t="shared" si="20"/>
        <v>698.73496250116568</v>
      </c>
    </row>
    <row r="192" spans="1:11" x14ac:dyDescent="0.25">
      <c r="A192">
        <v>46.2</v>
      </c>
      <c r="B192">
        <f t="shared" si="21"/>
        <v>231</v>
      </c>
      <c r="C192">
        <f t="shared" si="22"/>
        <v>4.0317105721069018</v>
      </c>
      <c r="D192">
        <f t="shared" si="23"/>
        <v>0.80634211442138037</v>
      </c>
      <c r="E192">
        <v>91.76</v>
      </c>
      <c r="F192">
        <f t="shared" si="24"/>
        <v>0.32253684576855213</v>
      </c>
      <c r="G192">
        <f t="shared" si="27"/>
        <v>912.7535986320197</v>
      </c>
      <c r="H192">
        <f t="shared" si="25"/>
        <v>26.929016371150176</v>
      </c>
      <c r="I192">
        <f t="shared" si="19"/>
        <v>738.56348700991487</v>
      </c>
      <c r="J192">
        <f t="shared" si="26"/>
        <v>26.929016371150176</v>
      </c>
      <c r="K192">
        <f t="shared" si="20"/>
        <v>738.56348700991487</v>
      </c>
    </row>
    <row r="193" spans="1:11" x14ac:dyDescent="0.25">
      <c r="A193">
        <v>46.4</v>
      </c>
      <c r="B193">
        <f t="shared" si="21"/>
        <v>232</v>
      </c>
      <c r="C193">
        <f t="shared" si="22"/>
        <v>4.0491638646268449</v>
      </c>
      <c r="D193">
        <f t="shared" si="23"/>
        <v>0.80983277292536893</v>
      </c>
      <c r="E193">
        <v>91.793000000000006</v>
      </c>
      <c r="F193">
        <f t="shared" si="24"/>
        <v>0.32393310917014762</v>
      </c>
      <c r="G193">
        <f t="shared" si="27"/>
        <v>913.08185570214675</v>
      </c>
      <c r="H193">
        <f t="shared" si="25"/>
        <v>9.4538036196592294</v>
      </c>
      <c r="I193">
        <f t="shared" si="19"/>
        <v>703.85030184397931</v>
      </c>
      <c r="J193">
        <f t="shared" si="26"/>
        <v>9.4538036196592294</v>
      </c>
      <c r="K193">
        <f t="shared" si="20"/>
        <v>703.85030184397931</v>
      </c>
    </row>
    <row r="194" spans="1:11" x14ac:dyDescent="0.25">
      <c r="A194">
        <v>46.7</v>
      </c>
      <c r="B194">
        <f t="shared" si="21"/>
        <v>233.5</v>
      </c>
      <c r="C194">
        <f t="shared" si="22"/>
        <v>4.0753438034067591</v>
      </c>
      <c r="D194">
        <f t="shared" si="23"/>
        <v>0.81506876068135181</v>
      </c>
      <c r="E194">
        <v>91.843000000000004</v>
      </c>
      <c r="F194">
        <f t="shared" si="24"/>
        <v>0.32602750427254074</v>
      </c>
      <c r="G194">
        <f t="shared" si="27"/>
        <v>913.57921489930879</v>
      </c>
      <c r="H194">
        <f t="shared" si="25"/>
        <v>9.5492965855133658</v>
      </c>
      <c r="I194">
        <f t="shared" si="19"/>
        <v>704.53997326404203</v>
      </c>
      <c r="J194">
        <f t="shared" si="26"/>
        <v>9.5492965855133658</v>
      </c>
      <c r="K194">
        <f t="shared" si="20"/>
        <v>704.53997326404203</v>
      </c>
    </row>
    <row r="195" spans="1:11" x14ac:dyDescent="0.25">
      <c r="A195">
        <v>47</v>
      </c>
      <c r="B195">
        <f t="shared" si="21"/>
        <v>235</v>
      </c>
      <c r="C195">
        <f t="shared" si="22"/>
        <v>4.1015237421866741</v>
      </c>
      <c r="D195">
        <f t="shared" si="23"/>
        <v>0.82030474843733481</v>
      </c>
      <c r="E195">
        <v>91.864999999999995</v>
      </c>
      <c r="F195">
        <f t="shared" si="24"/>
        <v>0.32812189937493397</v>
      </c>
      <c r="G195">
        <f t="shared" si="27"/>
        <v>913.79805294606012</v>
      </c>
      <c r="H195">
        <f t="shared" si="25"/>
        <v>4.201690497624381</v>
      </c>
      <c r="I195">
        <f t="shared" si="19"/>
        <v>693.91969654063644</v>
      </c>
      <c r="J195">
        <f t="shared" si="26"/>
        <v>4.201690497624381</v>
      </c>
      <c r="K195">
        <f t="shared" si="20"/>
        <v>693.91969654063644</v>
      </c>
    </row>
    <row r="196" spans="1:11" x14ac:dyDescent="0.25">
      <c r="A196">
        <v>47.2</v>
      </c>
      <c r="B196">
        <f t="shared" si="21"/>
        <v>236</v>
      </c>
      <c r="C196">
        <f t="shared" si="22"/>
        <v>4.1189770347066172</v>
      </c>
      <c r="D196">
        <f t="shared" si="23"/>
        <v>0.82379540694132347</v>
      </c>
      <c r="E196">
        <v>91.474999999999994</v>
      </c>
      <c r="F196">
        <f t="shared" si="24"/>
        <v>0.3295181627765294</v>
      </c>
      <c r="G196">
        <f t="shared" si="27"/>
        <v>909.91865120819512</v>
      </c>
      <c r="H196">
        <f t="shared" si="25"/>
        <v>-111.72677005051054</v>
      </c>
      <c r="I196">
        <f t="shared" si="19"/>
        <v>453.55428587211435</v>
      </c>
      <c r="J196">
        <f t="shared" si="26"/>
        <v>-111.72677005051054</v>
      </c>
      <c r="K196">
        <f t="shared" si="20"/>
        <v>453.55428587211435</v>
      </c>
    </row>
    <row r="197" spans="1:11" x14ac:dyDescent="0.25">
      <c r="A197">
        <v>47.4</v>
      </c>
      <c r="B197">
        <f t="shared" si="21"/>
        <v>237</v>
      </c>
      <c r="C197">
        <f t="shared" si="22"/>
        <v>4.1364303272265612</v>
      </c>
      <c r="D197">
        <f t="shared" si="23"/>
        <v>0.82728606544531225</v>
      </c>
      <c r="E197">
        <v>91.953000000000003</v>
      </c>
      <c r="F197">
        <f t="shared" si="24"/>
        <v>0.33091442617812489</v>
      </c>
      <c r="G197">
        <f t="shared" si="27"/>
        <v>914.67340513306567</v>
      </c>
      <c r="H197">
        <f t="shared" si="25"/>
        <v>136.93691303626468</v>
      </c>
      <c r="I197">
        <f t="shared" si="19"/>
        <v>967.7242238983647</v>
      </c>
      <c r="J197">
        <f t="shared" si="26"/>
        <v>136.93691303626468</v>
      </c>
      <c r="K197">
        <f t="shared" si="20"/>
        <v>967.7242238983647</v>
      </c>
    </row>
    <row r="198" spans="1:11" x14ac:dyDescent="0.25">
      <c r="A198">
        <v>47.7</v>
      </c>
      <c r="B198">
        <f t="shared" si="21"/>
        <v>238.5</v>
      </c>
      <c r="C198">
        <f t="shared" si="22"/>
        <v>4.1626102660064763</v>
      </c>
      <c r="D198">
        <f t="shared" si="23"/>
        <v>0.83252205320129524</v>
      </c>
      <c r="E198">
        <v>91.994</v>
      </c>
      <c r="F198">
        <f t="shared" si="24"/>
        <v>0.33300882128051812</v>
      </c>
      <c r="G198">
        <f t="shared" si="27"/>
        <v>915.08123967473853</v>
      </c>
      <c r="H198">
        <f t="shared" si="25"/>
        <v>7.8304232001206318</v>
      </c>
      <c r="I198">
        <f t="shared" si="19"/>
        <v>702.5223527875537</v>
      </c>
      <c r="J198">
        <f t="shared" si="26"/>
        <v>7.8304232001206318</v>
      </c>
      <c r="K198">
        <f t="shared" si="20"/>
        <v>702.5223527875537</v>
      </c>
    </row>
    <row r="199" spans="1:11" x14ac:dyDescent="0.25">
      <c r="A199">
        <v>48</v>
      </c>
      <c r="B199">
        <f t="shared" si="21"/>
        <v>240</v>
      </c>
      <c r="C199">
        <f t="shared" si="22"/>
        <v>4.1887902047863905</v>
      </c>
      <c r="D199">
        <f t="shared" si="23"/>
        <v>0.83775804095727813</v>
      </c>
      <c r="E199">
        <v>92.04</v>
      </c>
      <c r="F199">
        <f t="shared" si="24"/>
        <v>0.33510321638291124</v>
      </c>
      <c r="G199">
        <f t="shared" si="27"/>
        <v>915.53881013612784</v>
      </c>
      <c r="H199">
        <f t="shared" si="25"/>
        <v>8.7853528586740346</v>
      </c>
      <c r="I199">
        <f t="shared" si="19"/>
        <v>704.95692605766681</v>
      </c>
      <c r="J199">
        <f t="shared" si="26"/>
        <v>8.7853528586740346</v>
      </c>
      <c r="K199">
        <f t="shared" si="20"/>
        <v>704.95692605766681</v>
      </c>
    </row>
    <row r="200" spans="1:11" x14ac:dyDescent="0.25">
      <c r="A200">
        <v>48.2</v>
      </c>
      <c r="B200">
        <f t="shared" si="21"/>
        <v>241</v>
      </c>
      <c r="C200">
        <f t="shared" si="22"/>
        <v>4.2062434973063345</v>
      </c>
      <c r="D200">
        <f t="shared" si="23"/>
        <v>0.8412486994612669</v>
      </c>
      <c r="E200">
        <v>92.069000000000003</v>
      </c>
      <c r="F200">
        <f t="shared" si="24"/>
        <v>0.33649947978450678</v>
      </c>
      <c r="G200">
        <f t="shared" si="27"/>
        <v>915.82727847048182</v>
      </c>
      <c r="H200">
        <f t="shared" si="25"/>
        <v>8.3078880293956185</v>
      </c>
      <c r="I200">
        <f t="shared" ref="I200:I263" si="28">(1/(2*PI()*$C$2^3)*(3*$E200+$D200*$H200))</f>
        <v>704.25067599769079</v>
      </c>
      <c r="J200">
        <f t="shared" si="26"/>
        <v>8.3078880293956185</v>
      </c>
      <c r="K200">
        <f t="shared" ref="K200:K263" si="29">(1/(2*PI()*$C$2^3)*(3*$E200+$D200*$J200))</f>
        <v>704.25067599769079</v>
      </c>
    </row>
    <row r="201" spans="1:11" x14ac:dyDescent="0.25">
      <c r="A201">
        <v>48.4</v>
      </c>
      <c r="B201">
        <f t="shared" ref="B201:B264" si="30">A201*C$4</f>
        <v>242</v>
      </c>
      <c r="C201">
        <f t="shared" ref="C201:C264" si="31">B201*PI()/180</f>
        <v>4.2236967898262776</v>
      </c>
      <c r="D201">
        <f t="shared" ref="D201:D264" si="32">C201/$C$3</f>
        <v>0.84473935796525557</v>
      </c>
      <c r="E201">
        <v>92.1</v>
      </c>
      <c r="F201">
        <f t="shared" ref="F201:F264" si="33">($C$2*C201)/$C$3</f>
        <v>0.33789574318610222</v>
      </c>
      <c r="G201">
        <f t="shared" si="27"/>
        <v>916.13564117272233</v>
      </c>
      <c r="H201">
        <f t="shared" ref="H201:H264" si="34">($E201-$E200)/($D201-$D200)</f>
        <v>8.8808458245253696</v>
      </c>
      <c r="I201">
        <f t="shared" si="28"/>
        <v>705.75767436508977</v>
      </c>
      <c r="J201">
        <f t="shared" ref="J201:J264" si="35">($E201-$E200)/($D201-$D200)</f>
        <v>8.8808458245253696</v>
      </c>
      <c r="K201">
        <f t="shared" si="29"/>
        <v>705.75767436508977</v>
      </c>
    </row>
    <row r="202" spans="1:11" x14ac:dyDescent="0.25">
      <c r="A202">
        <v>48.7</v>
      </c>
      <c r="B202">
        <f t="shared" si="30"/>
        <v>243.5</v>
      </c>
      <c r="C202">
        <f t="shared" si="31"/>
        <v>4.2498767286061918</v>
      </c>
      <c r="D202">
        <f t="shared" si="32"/>
        <v>0.84997534572123834</v>
      </c>
      <c r="E202">
        <v>92.146000000000001</v>
      </c>
      <c r="F202">
        <f t="shared" si="33"/>
        <v>0.33999013828849539</v>
      </c>
      <c r="G202">
        <f t="shared" si="27"/>
        <v>916.59321163411164</v>
      </c>
      <c r="H202">
        <f t="shared" si="34"/>
        <v>8.7853528586742211</v>
      </c>
      <c r="I202">
        <f t="shared" si="28"/>
        <v>706.01464328363204</v>
      </c>
      <c r="J202">
        <f t="shared" si="35"/>
        <v>8.7853528586742211</v>
      </c>
      <c r="K202">
        <f t="shared" si="29"/>
        <v>706.01464328363204</v>
      </c>
    </row>
    <row r="203" spans="1:11" x14ac:dyDescent="0.25">
      <c r="A203">
        <v>49</v>
      </c>
      <c r="B203">
        <f t="shared" si="30"/>
        <v>245</v>
      </c>
      <c r="C203">
        <f t="shared" si="31"/>
        <v>4.2760566673861069</v>
      </c>
      <c r="D203">
        <f t="shared" si="32"/>
        <v>0.85521133347722134</v>
      </c>
      <c r="E203">
        <v>92.132999999999996</v>
      </c>
      <c r="F203">
        <f t="shared" si="33"/>
        <v>0.34208453339088857</v>
      </c>
      <c r="G203">
        <f t="shared" si="27"/>
        <v>916.46389824284938</v>
      </c>
      <c r="H203">
        <f t="shared" si="34"/>
        <v>-2.4828171122345628</v>
      </c>
      <c r="I203">
        <f t="shared" si="28"/>
        <v>682.06762687226319</v>
      </c>
      <c r="J203">
        <f t="shared" si="35"/>
        <v>-2.4828171122345628</v>
      </c>
      <c r="K203">
        <f t="shared" si="29"/>
        <v>682.06762687226319</v>
      </c>
    </row>
    <row r="204" spans="1:11" x14ac:dyDescent="0.25">
      <c r="A204">
        <v>49.2</v>
      </c>
      <c r="B204">
        <f t="shared" si="30"/>
        <v>246</v>
      </c>
      <c r="C204">
        <f t="shared" si="31"/>
        <v>4.2935099599060509</v>
      </c>
      <c r="D204">
        <f t="shared" si="32"/>
        <v>0.85870199198121022</v>
      </c>
      <c r="E204">
        <v>92.206000000000003</v>
      </c>
      <c r="F204">
        <f t="shared" si="33"/>
        <v>0.34348079679248411</v>
      </c>
      <c r="G204">
        <f t="shared" si="27"/>
        <v>917.19004267070625</v>
      </c>
      <c r="H204">
        <f t="shared" si="34"/>
        <v>20.912959522275838</v>
      </c>
      <c r="I204">
        <f t="shared" si="28"/>
        <v>732.55041431622294</v>
      </c>
      <c r="J204">
        <f t="shared" si="35"/>
        <v>20.912959522275838</v>
      </c>
      <c r="K204">
        <f t="shared" si="29"/>
        <v>732.55041431622294</v>
      </c>
    </row>
    <row r="205" spans="1:11" x14ac:dyDescent="0.25">
      <c r="A205">
        <v>49.4</v>
      </c>
      <c r="B205">
        <f t="shared" si="30"/>
        <v>247</v>
      </c>
      <c r="C205">
        <f t="shared" si="31"/>
        <v>4.310963252425994</v>
      </c>
      <c r="D205">
        <f t="shared" si="32"/>
        <v>0.86219265048519877</v>
      </c>
      <c r="E205">
        <v>92.263999999999996</v>
      </c>
      <c r="F205">
        <f t="shared" si="33"/>
        <v>0.34487706019407954</v>
      </c>
      <c r="G205">
        <f t="shared" si="27"/>
        <v>917.76697933941432</v>
      </c>
      <c r="H205">
        <f t="shared" si="34"/>
        <v>16.615776058792296</v>
      </c>
      <c r="I205">
        <f t="shared" si="28"/>
        <v>723.95107379728381</v>
      </c>
      <c r="J205">
        <f t="shared" si="35"/>
        <v>16.615776058792296</v>
      </c>
      <c r="K205">
        <f t="shared" si="29"/>
        <v>723.95107379728381</v>
      </c>
    </row>
    <row r="206" spans="1:11" x14ac:dyDescent="0.25">
      <c r="A206">
        <v>49.7</v>
      </c>
      <c r="B206">
        <f t="shared" si="30"/>
        <v>248.5</v>
      </c>
      <c r="C206">
        <f t="shared" si="31"/>
        <v>4.3371431912059091</v>
      </c>
      <c r="D206">
        <f t="shared" si="32"/>
        <v>0.86742863824118177</v>
      </c>
      <c r="E206">
        <v>92.301000000000002</v>
      </c>
      <c r="F206">
        <f t="shared" si="33"/>
        <v>0.34697145529647277</v>
      </c>
      <c r="G206">
        <f t="shared" si="27"/>
        <v>918.13502514531433</v>
      </c>
      <c r="H206">
        <f t="shared" si="34"/>
        <v>7.0664794732813156</v>
      </c>
      <c r="I206">
        <f t="shared" si="28"/>
        <v>703.84449932001371</v>
      </c>
      <c r="J206">
        <f t="shared" si="35"/>
        <v>7.0664794732813156</v>
      </c>
      <c r="K206">
        <f t="shared" si="29"/>
        <v>703.84449932001371</v>
      </c>
    </row>
    <row r="207" spans="1:11" x14ac:dyDescent="0.25">
      <c r="A207">
        <v>50</v>
      </c>
      <c r="B207">
        <f t="shared" si="30"/>
        <v>250</v>
      </c>
      <c r="C207">
        <f t="shared" si="31"/>
        <v>4.3633231299858233</v>
      </c>
      <c r="D207">
        <f t="shared" si="32"/>
        <v>0.87266462599716466</v>
      </c>
      <c r="E207">
        <v>92.31</v>
      </c>
      <c r="F207">
        <f t="shared" si="33"/>
        <v>0.34906585039886584</v>
      </c>
      <c r="G207">
        <f t="shared" si="27"/>
        <v>918.22454980080352</v>
      </c>
      <c r="H207">
        <f t="shared" si="34"/>
        <v>1.7188733853925688</v>
      </c>
      <c r="I207">
        <f t="shared" si="28"/>
        <v>692.39860632931925</v>
      </c>
      <c r="J207">
        <f t="shared" si="35"/>
        <v>1.7188733853925688</v>
      </c>
      <c r="K207">
        <f t="shared" si="29"/>
        <v>692.39860632931925</v>
      </c>
    </row>
    <row r="208" spans="1:11" x14ac:dyDescent="0.25">
      <c r="A208">
        <v>50.2</v>
      </c>
      <c r="B208">
        <f t="shared" si="30"/>
        <v>251</v>
      </c>
      <c r="C208">
        <f t="shared" si="31"/>
        <v>4.3807764225057673</v>
      </c>
      <c r="D208">
        <f t="shared" si="32"/>
        <v>0.87615528450115343</v>
      </c>
      <c r="E208">
        <v>92.375</v>
      </c>
      <c r="F208">
        <f t="shared" si="33"/>
        <v>0.35046211380046144</v>
      </c>
      <c r="G208">
        <f t="shared" si="27"/>
        <v>918.87111675711435</v>
      </c>
      <c r="H208">
        <f t="shared" si="34"/>
        <v>18.621128341750484</v>
      </c>
      <c r="I208">
        <f t="shared" si="28"/>
        <v>729.72541407633719</v>
      </c>
      <c r="J208">
        <f t="shared" si="35"/>
        <v>18.621128341750484</v>
      </c>
      <c r="K208">
        <f t="shared" si="29"/>
        <v>729.72541407633719</v>
      </c>
    </row>
    <row r="209" spans="1:11" x14ac:dyDescent="0.25">
      <c r="A209">
        <v>50.4</v>
      </c>
      <c r="B209">
        <f t="shared" si="30"/>
        <v>252</v>
      </c>
      <c r="C209">
        <f t="shared" si="31"/>
        <v>4.3982297150257104</v>
      </c>
      <c r="D209">
        <f t="shared" si="32"/>
        <v>0.87964594300514209</v>
      </c>
      <c r="E209">
        <v>92.375</v>
      </c>
      <c r="F209">
        <f t="shared" si="33"/>
        <v>0.35185837720205682</v>
      </c>
      <c r="G209">
        <f t="shared" si="27"/>
        <v>918.87111675711435</v>
      </c>
      <c r="H209">
        <f t="shared" si="34"/>
        <v>0</v>
      </c>
      <c r="I209">
        <f t="shared" si="28"/>
        <v>689.15333756783582</v>
      </c>
      <c r="J209">
        <f t="shared" si="35"/>
        <v>0</v>
      </c>
      <c r="K209">
        <f t="shared" si="29"/>
        <v>689.15333756783582</v>
      </c>
    </row>
    <row r="210" spans="1:11" x14ac:dyDescent="0.25">
      <c r="A210">
        <v>50.7</v>
      </c>
      <c r="B210">
        <f t="shared" si="30"/>
        <v>253.5</v>
      </c>
      <c r="C210">
        <f t="shared" si="31"/>
        <v>4.4244096538056255</v>
      </c>
      <c r="D210">
        <f t="shared" si="32"/>
        <v>0.88488193076112509</v>
      </c>
      <c r="E210">
        <v>92.44</v>
      </c>
      <c r="F210">
        <f t="shared" si="33"/>
        <v>0.35395277230445005</v>
      </c>
      <c r="G210">
        <f t="shared" si="27"/>
        <v>919.51768371342519</v>
      </c>
      <c r="H210">
        <f t="shared" si="34"/>
        <v>12.414085561167385</v>
      </c>
      <c r="I210">
        <f t="shared" si="28"/>
        <v>716.95571668920024</v>
      </c>
      <c r="J210">
        <f t="shared" si="35"/>
        <v>12.414085561167385</v>
      </c>
      <c r="K210">
        <f t="shared" si="29"/>
        <v>716.95571668920024</v>
      </c>
    </row>
    <row r="211" spans="1:11" x14ac:dyDescent="0.25">
      <c r="A211">
        <v>51</v>
      </c>
      <c r="B211">
        <f t="shared" si="30"/>
        <v>255</v>
      </c>
      <c r="C211">
        <f t="shared" si="31"/>
        <v>4.4505895925855405</v>
      </c>
      <c r="D211">
        <f t="shared" si="32"/>
        <v>0.89011791851710809</v>
      </c>
      <c r="E211">
        <v>92.498999999999995</v>
      </c>
      <c r="F211">
        <f t="shared" si="33"/>
        <v>0.35604716740684328</v>
      </c>
      <c r="G211">
        <f t="shared" si="27"/>
        <v>920.10456756607653</v>
      </c>
      <c r="H211">
        <f t="shared" si="34"/>
        <v>11.268169970905696</v>
      </c>
      <c r="I211">
        <f t="shared" si="28"/>
        <v>715.02098941223926</v>
      </c>
      <c r="J211">
        <f t="shared" si="35"/>
        <v>11.268169970905696</v>
      </c>
      <c r="K211">
        <f t="shared" si="29"/>
        <v>715.02098941223926</v>
      </c>
    </row>
    <row r="212" spans="1:11" x14ac:dyDescent="0.25">
      <c r="A212">
        <v>51.2</v>
      </c>
      <c r="B212">
        <f t="shared" si="30"/>
        <v>256</v>
      </c>
      <c r="C212">
        <f t="shared" si="31"/>
        <v>4.4680428851054836</v>
      </c>
      <c r="D212">
        <f t="shared" si="32"/>
        <v>0.89360857702109675</v>
      </c>
      <c r="E212">
        <v>92.528999999999996</v>
      </c>
      <c r="F212">
        <f t="shared" si="33"/>
        <v>0.35744343080843871</v>
      </c>
      <c r="G212">
        <f t="shared" si="27"/>
        <v>920.40298308437377</v>
      </c>
      <c r="H212">
        <f t="shared" si="34"/>
        <v>8.5943669269626621</v>
      </c>
      <c r="I212">
        <f t="shared" si="28"/>
        <v>709.40083048430859</v>
      </c>
      <c r="J212">
        <f t="shared" si="35"/>
        <v>8.5943669269626621</v>
      </c>
      <c r="K212">
        <f t="shared" si="29"/>
        <v>709.40083048430859</v>
      </c>
    </row>
    <row r="213" spans="1:11" x14ac:dyDescent="0.25">
      <c r="A213">
        <v>51.4</v>
      </c>
      <c r="B213">
        <f t="shared" si="30"/>
        <v>257</v>
      </c>
      <c r="C213">
        <f t="shared" si="31"/>
        <v>4.4854961776254267</v>
      </c>
      <c r="D213">
        <f t="shared" si="32"/>
        <v>0.8970992355250853</v>
      </c>
      <c r="E213">
        <v>92.555999999999997</v>
      </c>
      <c r="F213">
        <f t="shared" si="33"/>
        <v>0.35883969421003414</v>
      </c>
      <c r="G213">
        <f t="shared" ref="G213:G276" si="36">(16*E213)/(PI()*$C$1^3)</f>
        <v>920.67155705084133</v>
      </c>
      <c r="H213">
        <f t="shared" si="34"/>
        <v>7.7349302342666419</v>
      </c>
      <c r="I213">
        <f t="shared" si="28"/>
        <v>707.7595451336739</v>
      </c>
      <c r="J213">
        <f t="shared" si="35"/>
        <v>7.7349302342666419</v>
      </c>
      <c r="K213">
        <f t="shared" si="29"/>
        <v>707.7595451336739</v>
      </c>
    </row>
    <row r="214" spans="1:11" x14ac:dyDescent="0.25">
      <c r="A214">
        <v>51.7</v>
      </c>
      <c r="B214">
        <f t="shared" si="30"/>
        <v>258.5</v>
      </c>
      <c r="C214">
        <f t="shared" si="31"/>
        <v>4.5116761164053418</v>
      </c>
      <c r="D214">
        <f t="shared" si="32"/>
        <v>0.90233522328106841</v>
      </c>
      <c r="E214">
        <v>92.602999999999994</v>
      </c>
      <c r="F214">
        <f t="shared" si="33"/>
        <v>0.36093408931242738</v>
      </c>
      <c r="G214">
        <f t="shared" si="36"/>
        <v>921.13907469617379</v>
      </c>
      <c r="H214">
        <f t="shared" si="34"/>
        <v>8.9763387903821297</v>
      </c>
      <c r="I214">
        <f t="shared" si="28"/>
        <v>710.99652457520142</v>
      </c>
      <c r="J214">
        <f t="shared" si="35"/>
        <v>8.9763387903821297</v>
      </c>
      <c r="K214">
        <f t="shared" si="29"/>
        <v>710.99652457520142</v>
      </c>
    </row>
    <row r="215" spans="1:11" x14ac:dyDescent="0.25">
      <c r="A215">
        <v>52</v>
      </c>
      <c r="B215">
        <f t="shared" si="30"/>
        <v>260</v>
      </c>
      <c r="C215">
        <f t="shared" si="31"/>
        <v>4.5378560551852569</v>
      </c>
      <c r="D215">
        <f t="shared" si="32"/>
        <v>0.90757121103705141</v>
      </c>
      <c r="E215">
        <v>92.647999999999996</v>
      </c>
      <c r="F215">
        <f t="shared" si="33"/>
        <v>0.36302848441482055</v>
      </c>
      <c r="G215">
        <f t="shared" si="36"/>
        <v>921.58669797361972</v>
      </c>
      <c r="H215">
        <f t="shared" si="34"/>
        <v>8.5943669269626621</v>
      </c>
      <c r="I215">
        <f t="shared" si="28"/>
        <v>710.58703216954029</v>
      </c>
      <c r="J215">
        <f t="shared" si="35"/>
        <v>8.5943669269626621</v>
      </c>
      <c r="K215">
        <f t="shared" si="29"/>
        <v>710.58703216954029</v>
      </c>
    </row>
    <row r="216" spans="1:11" x14ac:dyDescent="0.25">
      <c r="A216">
        <v>52.2</v>
      </c>
      <c r="B216">
        <f t="shared" si="30"/>
        <v>261</v>
      </c>
      <c r="C216">
        <f t="shared" si="31"/>
        <v>4.5553093477052</v>
      </c>
      <c r="D216">
        <f t="shared" si="32"/>
        <v>0.91106186954103996</v>
      </c>
      <c r="E216">
        <v>92.778999999999996</v>
      </c>
      <c r="F216">
        <f t="shared" si="33"/>
        <v>0.36442474781641604</v>
      </c>
      <c r="G216">
        <f t="shared" si="36"/>
        <v>922.88977907018466</v>
      </c>
      <c r="H216">
        <f t="shared" si="34"/>
        <v>37.52873558107013</v>
      </c>
      <c r="I216">
        <f t="shared" si="28"/>
        <v>777.19337585350058</v>
      </c>
      <c r="J216">
        <f t="shared" si="35"/>
        <v>37.52873558107013</v>
      </c>
      <c r="K216">
        <f t="shared" si="29"/>
        <v>777.19337585350058</v>
      </c>
    </row>
    <row r="217" spans="1:11" x14ac:dyDescent="0.25">
      <c r="A217">
        <v>52.4</v>
      </c>
      <c r="B217">
        <f t="shared" si="30"/>
        <v>262</v>
      </c>
      <c r="C217">
        <f t="shared" si="31"/>
        <v>4.572762640225144</v>
      </c>
      <c r="D217">
        <f t="shared" si="32"/>
        <v>0.91455252804502885</v>
      </c>
      <c r="E217">
        <v>92.698999999999998</v>
      </c>
      <c r="F217">
        <f t="shared" si="33"/>
        <v>0.36582101121801153</v>
      </c>
      <c r="G217">
        <f t="shared" si="36"/>
        <v>922.09400435472514</v>
      </c>
      <c r="H217">
        <f t="shared" si="34"/>
        <v>-22.91831180523095</v>
      </c>
      <c r="I217">
        <f t="shared" si="28"/>
        <v>639.44725940345256</v>
      </c>
      <c r="J217">
        <f t="shared" si="35"/>
        <v>-22.91831180523095</v>
      </c>
      <c r="K217">
        <f t="shared" si="29"/>
        <v>639.44725940345256</v>
      </c>
    </row>
    <row r="218" spans="1:11" x14ac:dyDescent="0.25">
      <c r="A218">
        <v>52.7</v>
      </c>
      <c r="B218">
        <f t="shared" si="30"/>
        <v>263.5</v>
      </c>
      <c r="C218">
        <f t="shared" si="31"/>
        <v>4.5989425790050582</v>
      </c>
      <c r="D218">
        <f t="shared" si="32"/>
        <v>0.91978851580101162</v>
      </c>
      <c r="E218">
        <v>92.731999999999999</v>
      </c>
      <c r="F218">
        <f t="shared" si="33"/>
        <v>0.3679154063204047</v>
      </c>
      <c r="G218">
        <f t="shared" si="36"/>
        <v>922.42226142485219</v>
      </c>
      <c r="H218">
        <f t="shared" si="34"/>
        <v>6.3025357464395526</v>
      </c>
      <c r="I218">
        <f t="shared" si="28"/>
        <v>706.23265239838611</v>
      </c>
      <c r="J218">
        <f t="shared" si="35"/>
        <v>6.3025357464395526</v>
      </c>
      <c r="K218">
        <f t="shared" si="29"/>
        <v>706.23265239838611</v>
      </c>
    </row>
    <row r="219" spans="1:11" x14ac:dyDescent="0.25">
      <c r="A219">
        <v>53</v>
      </c>
      <c r="B219">
        <f t="shared" si="30"/>
        <v>265</v>
      </c>
      <c r="C219">
        <f t="shared" si="31"/>
        <v>4.6251225177849733</v>
      </c>
      <c r="D219">
        <f t="shared" si="32"/>
        <v>0.92502450355699462</v>
      </c>
      <c r="E219">
        <v>92.706000000000003</v>
      </c>
      <c r="F219">
        <f t="shared" si="33"/>
        <v>0.37000980142279788</v>
      </c>
      <c r="G219">
        <f t="shared" si="36"/>
        <v>922.16363464232791</v>
      </c>
      <c r="H219">
        <f t="shared" si="34"/>
        <v>-4.9656342244664113</v>
      </c>
      <c r="I219">
        <f t="shared" si="28"/>
        <v>680.20004308692296</v>
      </c>
      <c r="J219">
        <f t="shared" si="35"/>
        <v>-4.9656342244664113</v>
      </c>
      <c r="K219">
        <f t="shared" si="29"/>
        <v>680.20004308692296</v>
      </c>
    </row>
    <row r="220" spans="1:11" x14ac:dyDescent="0.25">
      <c r="A220">
        <v>53.2</v>
      </c>
      <c r="B220">
        <f t="shared" si="30"/>
        <v>266</v>
      </c>
      <c r="C220">
        <f t="shared" si="31"/>
        <v>4.6425758103049164</v>
      </c>
      <c r="D220">
        <f t="shared" si="32"/>
        <v>0.92851516206098328</v>
      </c>
      <c r="E220">
        <v>92.826999999999998</v>
      </c>
      <c r="F220">
        <f t="shared" si="33"/>
        <v>0.37140606482439331</v>
      </c>
      <c r="G220">
        <f t="shared" si="36"/>
        <v>923.36724389946039</v>
      </c>
      <c r="H220">
        <f t="shared" si="34"/>
        <v>34.663946605413358</v>
      </c>
      <c r="I220">
        <f t="shared" si="28"/>
        <v>772.5654485239005</v>
      </c>
      <c r="J220">
        <f t="shared" si="35"/>
        <v>34.663946605413358</v>
      </c>
      <c r="K220">
        <f t="shared" si="29"/>
        <v>772.5654485239005</v>
      </c>
    </row>
    <row r="221" spans="1:11" x14ac:dyDescent="0.25">
      <c r="A221">
        <v>53.4</v>
      </c>
      <c r="B221">
        <f t="shared" si="30"/>
        <v>267</v>
      </c>
      <c r="C221">
        <f t="shared" si="31"/>
        <v>4.6600291028248595</v>
      </c>
      <c r="D221">
        <f t="shared" si="32"/>
        <v>0.93200582056497194</v>
      </c>
      <c r="E221">
        <v>92.858999999999995</v>
      </c>
      <c r="F221">
        <f t="shared" si="33"/>
        <v>0.3728023282259888</v>
      </c>
      <c r="G221">
        <f t="shared" si="36"/>
        <v>923.68555378564406</v>
      </c>
      <c r="H221">
        <f t="shared" si="34"/>
        <v>9.1673247220921485</v>
      </c>
      <c r="I221">
        <f t="shared" si="28"/>
        <v>714.01135024199891</v>
      </c>
      <c r="J221">
        <f t="shared" si="35"/>
        <v>9.1673247220921485</v>
      </c>
      <c r="K221">
        <f t="shared" si="29"/>
        <v>714.01135024199891</v>
      </c>
    </row>
    <row r="222" spans="1:11" x14ac:dyDescent="0.25">
      <c r="A222">
        <v>53.7</v>
      </c>
      <c r="B222">
        <f t="shared" si="30"/>
        <v>268.5</v>
      </c>
      <c r="C222">
        <f t="shared" si="31"/>
        <v>4.6862090416047746</v>
      </c>
      <c r="D222">
        <f t="shared" si="32"/>
        <v>0.93724180832095494</v>
      </c>
      <c r="E222">
        <v>92.903999999999996</v>
      </c>
      <c r="F222">
        <f t="shared" si="33"/>
        <v>0.37489672332838198</v>
      </c>
      <c r="G222">
        <f t="shared" si="36"/>
        <v>924.1331770630901</v>
      </c>
      <c r="H222">
        <f t="shared" si="34"/>
        <v>8.5943669269626621</v>
      </c>
      <c r="I222">
        <f t="shared" si="28"/>
        <v>713.1310244630248</v>
      </c>
      <c r="J222">
        <f t="shared" si="35"/>
        <v>8.5943669269626621</v>
      </c>
      <c r="K222">
        <f t="shared" si="29"/>
        <v>713.1310244630248</v>
      </c>
    </row>
    <row r="223" spans="1:11" x14ac:dyDescent="0.25">
      <c r="A223">
        <v>54</v>
      </c>
      <c r="B223">
        <f t="shared" si="30"/>
        <v>270</v>
      </c>
      <c r="C223">
        <f t="shared" si="31"/>
        <v>4.7123889803846897</v>
      </c>
      <c r="D223">
        <f t="shared" si="32"/>
        <v>0.94247779607693793</v>
      </c>
      <c r="E223">
        <v>92.947000000000003</v>
      </c>
      <c r="F223">
        <f t="shared" si="33"/>
        <v>0.37699111843077515</v>
      </c>
      <c r="G223">
        <f t="shared" si="36"/>
        <v>924.56090597264961</v>
      </c>
      <c r="H223">
        <f t="shared" si="34"/>
        <v>8.2123950635430045</v>
      </c>
      <c r="I223">
        <f t="shared" si="28"/>
        <v>712.66848040966624</v>
      </c>
      <c r="J223">
        <f t="shared" si="35"/>
        <v>8.2123950635430045</v>
      </c>
      <c r="K223">
        <f t="shared" si="29"/>
        <v>712.66848040966624</v>
      </c>
    </row>
    <row r="224" spans="1:11" x14ac:dyDescent="0.25">
      <c r="A224">
        <v>54.2</v>
      </c>
      <c r="B224">
        <f t="shared" si="30"/>
        <v>271</v>
      </c>
      <c r="C224">
        <f t="shared" si="31"/>
        <v>4.7298422729046328</v>
      </c>
      <c r="D224">
        <f t="shared" si="32"/>
        <v>0.9459684545809266</v>
      </c>
      <c r="E224">
        <v>92.977999999999994</v>
      </c>
      <c r="F224">
        <f t="shared" si="33"/>
        <v>0.37838738183237064</v>
      </c>
      <c r="G224">
        <f t="shared" si="36"/>
        <v>924.86926867489012</v>
      </c>
      <c r="H224">
        <f t="shared" si="34"/>
        <v>8.8808458245253696</v>
      </c>
      <c r="I224">
        <f t="shared" si="28"/>
        <v>714.54352458295898</v>
      </c>
      <c r="J224">
        <f t="shared" si="35"/>
        <v>8.8808458245253696</v>
      </c>
      <c r="K224">
        <f t="shared" si="29"/>
        <v>714.54352458295898</v>
      </c>
    </row>
    <row r="225" spans="1:11" x14ac:dyDescent="0.25">
      <c r="A225">
        <v>54.4</v>
      </c>
      <c r="B225">
        <f t="shared" si="30"/>
        <v>272</v>
      </c>
      <c r="C225">
        <f t="shared" si="31"/>
        <v>4.7472955654245768</v>
      </c>
      <c r="D225">
        <f t="shared" si="32"/>
        <v>0.94945911308491537</v>
      </c>
      <c r="E225">
        <v>93.007000000000005</v>
      </c>
      <c r="F225">
        <f t="shared" si="33"/>
        <v>0.37978364523396613</v>
      </c>
      <c r="G225">
        <f t="shared" si="36"/>
        <v>925.15773700924422</v>
      </c>
      <c r="H225">
        <f t="shared" si="34"/>
        <v>8.30788802939969</v>
      </c>
      <c r="I225">
        <f t="shared" si="28"/>
        <v>713.48414949301582</v>
      </c>
      <c r="J225">
        <f t="shared" si="35"/>
        <v>8.30788802939969</v>
      </c>
      <c r="K225">
        <f t="shared" si="29"/>
        <v>713.48414949301582</v>
      </c>
    </row>
    <row r="226" spans="1:11" x14ac:dyDescent="0.25">
      <c r="A226">
        <v>54.7</v>
      </c>
      <c r="B226">
        <f t="shared" si="30"/>
        <v>273.5</v>
      </c>
      <c r="C226">
        <f t="shared" si="31"/>
        <v>4.773475504204491</v>
      </c>
      <c r="D226">
        <f t="shared" si="32"/>
        <v>0.95469510084089815</v>
      </c>
      <c r="E226">
        <v>93.052999999999997</v>
      </c>
      <c r="F226">
        <f t="shared" si="33"/>
        <v>0.3818780403363593</v>
      </c>
      <c r="G226">
        <f t="shared" si="36"/>
        <v>925.61530747063341</v>
      </c>
      <c r="H226">
        <f t="shared" si="34"/>
        <v>8.7853528586715068</v>
      </c>
      <c r="I226">
        <f t="shared" si="28"/>
        <v>715.06906746796335</v>
      </c>
      <c r="J226">
        <f t="shared" si="35"/>
        <v>8.7853528586715068</v>
      </c>
      <c r="K226">
        <f t="shared" si="29"/>
        <v>715.06906746796335</v>
      </c>
    </row>
    <row r="227" spans="1:11" x14ac:dyDescent="0.25">
      <c r="A227">
        <v>55</v>
      </c>
      <c r="B227">
        <f t="shared" si="30"/>
        <v>275</v>
      </c>
      <c r="C227">
        <f t="shared" si="31"/>
        <v>4.7996554429844061</v>
      </c>
      <c r="D227">
        <f t="shared" si="32"/>
        <v>0.95993108859688125</v>
      </c>
      <c r="E227">
        <v>93.091999999999999</v>
      </c>
      <c r="F227">
        <f t="shared" si="33"/>
        <v>0.38397243543875248</v>
      </c>
      <c r="G227">
        <f t="shared" si="36"/>
        <v>926.00324764441984</v>
      </c>
      <c r="H227">
        <f t="shared" si="34"/>
        <v>7.4484513367008161</v>
      </c>
      <c r="I227">
        <f t="shared" si="28"/>
        <v>712.28302703186284</v>
      </c>
      <c r="J227">
        <f t="shared" si="35"/>
        <v>7.4484513367008161</v>
      </c>
      <c r="K227">
        <f t="shared" si="29"/>
        <v>712.28302703186284</v>
      </c>
    </row>
    <row r="228" spans="1:11" x14ac:dyDescent="0.25">
      <c r="A228">
        <v>55.2</v>
      </c>
      <c r="B228">
        <f t="shared" si="30"/>
        <v>276</v>
      </c>
      <c r="C228">
        <f t="shared" si="31"/>
        <v>4.8171087355043491</v>
      </c>
      <c r="D228">
        <f t="shared" si="32"/>
        <v>0.96342174710086981</v>
      </c>
      <c r="E228">
        <v>93.126999999999995</v>
      </c>
      <c r="F228">
        <f t="shared" si="33"/>
        <v>0.38536869884034797</v>
      </c>
      <c r="G228">
        <f t="shared" si="36"/>
        <v>926.35139908243332</v>
      </c>
      <c r="H228">
        <f t="shared" si="34"/>
        <v>10.026761414788734</v>
      </c>
      <c r="I228">
        <f t="shared" si="28"/>
        <v>718.78599853475635</v>
      </c>
      <c r="J228">
        <f t="shared" si="35"/>
        <v>10.026761414788734</v>
      </c>
      <c r="K228">
        <f t="shared" si="29"/>
        <v>718.78599853475635</v>
      </c>
    </row>
    <row r="229" spans="1:11" x14ac:dyDescent="0.25">
      <c r="A229">
        <v>55.4</v>
      </c>
      <c r="B229">
        <f t="shared" si="30"/>
        <v>277</v>
      </c>
      <c r="C229">
        <f t="shared" si="31"/>
        <v>4.8345620280242931</v>
      </c>
      <c r="D229">
        <f t="shared" si="32"/>
        <v>0.96691240560485858</v>
      </c>
      <c r="E229">
        <v>93.156999999999996</v>
      </c>
      <c r="F229">
        <f t="shared" si="33"/>
        <v>0.38676496224194346</v>
      </c>
      <c r="G229">
        <f t="shared" si="36"/>
        <v>926.64981460073068</v>
      </c>
      <c r="H229">
        <f t="shared" si="34"/>
        <v>8.5943669269623886</v>
      </c>
      <c r="I229">
        <f t="shared" si="28"/>
        <v>715.65263559263656</v>
      </c>
      <c r="J229">
        <f t="shared" si="35"/>
        <v>8.5943669269623886</v>
      </c>
      <c r="K229">
        <f t="shared" si="29"/>
        <v>715.65263559263656</v>
      </c>
    </row>
    <row r="230" spans="1:11" x14ac:dyDescent="0.25">
      <c r="A230">
        <v>55.7</v>
      </c>
      <c r="B230">
        <f t="shared" si="30"/>
        <v>278.5</v>
      </c>
      <c r="C230">
        <f t="shared" si="31"/>
        <v>4.8607419668042082</v>
      </c>
      <c r="D230">
        <f t="shared" si="32"/>
        <v>0.97214839336084169</v>
      </c>
      <c r="E230">
        <v>93.201999999999998</v>
      </c>
      <c r="F230">
        <f t="shared" si="33"/>
        <v>0.38885935734433669</v>
      </c>
      <c r="G230">
        <f t="shared" si="36"/>
        <v>927.09743787817661</v>
      </c>
      <c r="H230">
        <f t="shared" si="34"/>
        <v>8.5943669269624792</v>
      </c>
      <c r="I230">
        <f t="shared" si="28"/>
        <v>716.1002588700826</v>
      </c>
      <c r="J230">
        <f t="shared" si="35"/>
        <v>8.5943669269624792</v>
      </c>
      <c r="K230">
        <f t="shared" si="29"/>
        <v>716.1002588700826</v>
      </c>
    </row>
    <row r="231" spans="1:11" x14ac:dyDescent="0.25">
      <c r="A231">
        <v>56</v>
      </c>
      <c r="B231">
        <f t="shared" si="30"/>
        <v>280</v>
      </c>
      <c r="C231">
        <f t="shared" si="31"/>
        <v>4.8869219055841224</v>
      </c>
      <c r="D231">
        <f t="shared" si="32"/>
        <v>0.97738438111682446</v>
      </c>
      <c r="E231">
        <v>93.248999999999995</v>
      </c>
      <c r="F231">
        <f t="shared" si="33"/>
        <v>0.39095375244672981</v>
      </c>
      <c r="G231">
        <f t="shared" si="36"/>
        <v>927.56495552350907</v>
      </c>
      <c r="H231">
        <f t="shared" si="34"/>
        <v>8.9763387903826999</v>
      </c>
      <c r="I231">
        <f t="shared" si="28"/>
        <v>717.49120675814527</v>
      </c>
      <c r="J231">
        <f t="shared" si="35"/>
        <v>8.9763387903826999</v>
      </c>
      <c r="K231">
        <f t="shared" si="29"/>
        <v>717.49120675814527</v>
      </c>
    </row>
    <row r="232" spans="1:11" x14ac:dyDescent="0.25">
      <c r="A232">
        <v>56.2</v>
      </c>
      <c r="B232">
        <f t="shared" si="30"/>
        <v>281</v>
      </c>
      <c r="C232">
        <f t="shared" si="31"/>
        <v>4.9043751981040655</v>
      </c>
      <c r="D232">
        <f t="shared" si="32"/>
        <v>0.98087503962081313</v>
      </c>
      <c r="E232">
        <v>93.271000000000001</v>
      </c>
      <c r="F232">
        <f t="shared" si="33"/>
        <v>0.39235001584832524</v>
      </c>
      <c r="G232">
        <f t="shared" si="36"/>
        <v>927.78379357026051</v>
      </c>
      <c r="H232">
        <f t="shared" si="34"/>
        <v>6.3025357464406424</v>
      </c>
      <c r="I232">
        <f t="shared" si="28"/>
        <v>711.21121796198202</v>
      </c>
      <c r="J232">
        <f t="shared" si="35"/>
        <v>6.3025357464406424</v>
      </c>
      <c r="K232">
        <f t="shared" si="29"/>
        <v>711.21121796198202</v>
      </c>
    </row>
    <row r="233" spans="1:11" x14ac:dyDescent="0.25">
      <c r="A233">
        <v>56.4</v>
      </c>
      <c r="B233">
        <f t="shared" si="30"/>
        <v>282</v>
      </c>
      <c r="C233">
        <f t="shared" si="31"/>
        <v>4.9218284906240086</v>
      </c>
      <c r="D233">
        <f t="shared" si="32"/>
        <v>0.98436569812480168</v>
      </c>
      <c r="E233">
        <v>93.299000000000007</v>
      </c>
      <c r="F233">
        <f t="shared" si="33"/>
        <v>0.39374627924992073</v>
      </c>
      <c r="G233">
        <f t="shared" si="36"/>
        <v>928.06231472067134</v>
      </c>
      <c r="H233">
        <f t="shared" si="34"/>
        <v>8.0214091318334297</v>
      </c>
      <c r="I233">
        <f t="shared" si="28"/>
        <v>715.68247714447091</v>
      </c>
      <c r="J233">
        <f t="shared" si="35"/>
        <v>8.0214091318334297</v>
      </c>
      <c r="K233">
        <f t="shared" si="29"/>
        <v>715.68247714447091</v>
      </c>
    </row>
    <row r="234" spans="1:11" x14ac:dyDescent="0.25">
      <c r="A234">
        <v>56.7</v>
      </c>
      <c r="B234">
        <f t="shared" si="30"/>
        <v>283.5</v>
      </c>
      <c r="C234">
        <f t="shared" si="31"/>
        <v>4.9480084294039237</v>
      </c>
      <c r="D234">
        <f t="shared" si="32"/>
        <v>0.98960168588078479</v>
      </c>
      <c r="E234">
        <v>93.319000000000003</v>
      </c>
      <c r="F234">
        <f t="shared" si="33"/>
        <v>0.3958406743523139</v>
      </c>
      <c r="G234">
        <f t="shared" si="36"/>
        <v>928.26125839953613</v>
      </c>
      <c r="H234">
        <f t="shared" si="34"/>
        <v>3.8197186342046421</v>
      </c>
      <c r="I234">
        <f t="shared" si="28"/>
        <v>705.59603262601513</v>
      </c>
      <c r="J234">
        <f t="shared" si="35"/>
        <v>3.8197186342046421</v>
      </c>
      <c r="K234">
        <f t="shared" si="29"/>
        <v>705.59603262601513</v>
      </c>
    </row>
    <row r="235" spans="1:11" x14ac:dyDescent="0.25">
      <c r="A235">
        <v>57</v>
      </c>
      <c r="B235">
        <f t="shared" si="30"/>
        <v>285</v>
      </c>
      <c r="C235">
        <f t="shared" si="31"/>
        <v>4.9741883681838397</v>
      </c>
      <c r="D235">
        <f t="shared" si="32"/>
        <v>0.99483767363676789</v>
      </c>
      <c r="E235">
        <v>93.394000000000005</v>
      </c>
      <c r="F235">
        <f t="shared" si="33"/>
        <v>0.39793506945470719</v>
      </c>
      <c r="G235">
        <f t="shared" si="36"/>
        <v>929.00729719527942</v>
      </c>
      <c r="H235">
        <f t="shared" si="34"/>
        <v>14.323944878270799</v>
      </c>
      <c r="I235">
        <f t="shared" si="28"/>
        <v>732.19231569426506</v>
      </c>
      <c r="J235">
        <f t="shared" si="35"/>
        <v>14.323944878270799</v>
      </c>
      <c r="K235">
        <f t="shared" si="29"/>
        <v>732.19231569426506</v>
      </c>
    </row>
    <row r="236" spans="1:11" x14ac:dyDescent="0.25">
      <c r="A236">
        <v>57.2</v>
      </c>
      <c r="B236">
        <f t="shared" si="30"/>
        <v>286</v>
      </c>
      <c r="C236">
        <f t="shared" si="31"/>
        <v>4.9916416607037828</v>
      </c>
      <c r="D236">
        <f t="shared" si="32"/>
        <v>0.99832833214075656</v>
      </c>
      <c r="E236">
        <v>93.424000000000007</v>
      </c>
      <c r="F236">
        <f t="shared" si="33"/>
        <v>0.39933133285630262</v>
      </c>
      <c r="G236">
        <f t="shared" si="36"/>
        <v>929.30571271357678</v>
      </c>
      <c r="H236">
        <f t="shared" si="34"/>
        <v>8.5943669269626621</v>
      </c>
      <c r="I236">
        <f t="shared" si="28"/>
        <v>718.31599409344074</v>
      </c>
      <c r="J236">
        <f t="shared" si="35"/>
        <v>8.5943669269626621</v>
      </c>
      <c r="K236">
        <f t="shared" si="29"/>
        <v>718.31599409344074</v>
      </c>
    </row>
    <row r="237" spans="1:11" x14ac:dyDescent="0.25">
      <c r="A237">
        <v>57.4</v>
      </c>
      <c r="B237">
        <f t="shared" si="30"/>
        <v>287</v>
      </c>
      <c r="C237">
        <f t="shared" si="31"/>
        <v>5.0090949532237259</v>
      </c>
      <c r="D237">
        <f t="shared" si="32"/>
        <v>1.0018189906447452</v>
      </c>
      <c r="E237">
        <v>93.453000000000003</v>
      </c>
      <c r="F237">
        <f t="shared" si="33"/>
        <v>0.40072759625789811</v>
      </c>
      <c r="G237">
        <f t="shared" si="36"/>
        <v>929.59418104793076</v>
      </c>
      <c r="H237">
        <f t="shared" si="34"/>
        <v>8.3078880293958832</v>
      </c>
      <c r="I237">
        <f t="shared" si="28"/>
        <v>717.89323877584945</v>
      </c>
      <c r="J237">
        <f t="shared" si="35"/>
        <v>8.3078880293958832</v>
      </c>
      <c r="K237">
        <f t="shared" si="29"/>
        <v>717.89323877584945</v>
      </c>
    </row>
    <row r="238" spans="1:11" x14ac:dyDescent="0.25">
      <c r="A238">
        <v>57.7</v>
      </c>
      <c r="B238">
        <f t="shared" si="30"/>
        <v>288.5</v>
      </c>
      <c r="C238">
        <f t="shared" si="31"/>
        <v>5.035274892003641</v>
      </c>
      <c r="D238">
        <f t="shared" si="32"/>
        <v>1.0070549784007281</v>
      </c>
      <c r="E238">
        <v>93.494</v>
      </c>
      <c r="F238">
        <f t="shared" si="33"/>
        <v>0.40282199136029134</v>
      </c>
      <c r="G238">
        <f t="shared" si="36"/>
        <v>930.00201558960373</v>
      </c>
      <c r="H238">
        <f t="shared" si="34"/>
        <v>7.8304232001207978</v>
      </c>
      <c r="I238">
        <f t="shared" si="28"/>
        <v>717.11155590431088</v>
      </c>
      <c r="J238">
        <f t="shared" si="35"/>
        <v>7.8304232001207978</v>
      </c>
      <c r="K238">
        <f t="shared" si="29"/>
        <v>717.11155590431088</v>
      </c>
    </row>
    <row r="239" spans="1:11" x14ac:dyDescent="0.25">
      <c r="A239">
        <v>58</v>
      </c>
      <c r="B239">
        <f t="shared" si="30"/>
        <v>290</v>
      </c>
      <c r="C239">
        <f t="shared" si="31"/>
        <v>5.0614548307835552</v>
      </c>
      <c r="D239">
        <f t="shared" si="32"/>
        <v>1.012290966156711</v>
      </c>
      <c r="E239">
        <v>93.533000000000001</v>
      </c>
      <c r="F239">
        <f t="shared" si="33"/>
        <v>0.40491638646268441</v>
      </c>
      <c r="G239">
        <f t="shared" si="36"/>
        <v>930.38995576339028</v>
      </c>
      <c r="H239">
        <f t="shared" si="34"/>
        <v>7.4484513367011314</v>
      </c>
      <c r="I239">
        <f t="shared" si="28"/>
        <v>716.54290855555769</v>
      </c>
      <c r="J239">
        <f t="shared" si="35"/>
        <v>7.4484513367011314</v>
      </c>
      <c r="K239">
        <f t="shared" si="29"/>
        <v>716.54290855555769</v>
      </c>
    </row>
    <row r="240" spans="1:11" x14ac:dyDescent="0.25">
      <c r="A240">
        <v>58.2</v>
      </c>
      <c r="B240">
        <f t="shared" si="30"/>
        <v>291</v>
      </c>
      <c r="C240">
        <f t="shared" si="31"/>
        <v>5.0789081233034983</v>
      </c>
      <c r="D240">
        <f t="shared" si="32"/>
        <v>1.0157816246606997</v>
      </c>
      <c r="E240">
        <v>93.572000000000003</v>
      </c>
      <c r="F240">
        <f t="shared" si="33"/>
        <v>0.40631264986427984</v>
      </c>
      <c r="G240">
        <f t="shared" si="36"/>
        <v>930.77789593717682</v>
      </c>
      <c r="H240">
        <f t="shared" si="34"/>
        <v>11.17267700505146</v>
      </c>
      <c r="I240">
        <f t="shared" si="28"/>
        <v>726.30606959585111</v>
      </c>
      <c r="J240">
        <f t="shared" si="35"/>
        <v>11.17267700505146</v>
      </c>
      <c r="K240">
        <f t="shared" si="29"/>
        <v>726.30606959585111</v>
      </c>
    </row>
    <row r="241" spans="1:11" x14ac:dyDescent="0.25">
      <c r="A241">
        <v>58.4</v>
      </c>
      <c r="B241">
        <f t="shared" si="30"/>
        <v>292</v>
      </c>
      <c r="C241">
        <f t="shared" si="31"/>
        <v>5.0963614158234423</v>
      </c>
      <c r="D241">
        <f t="shared" si="32"/>
        <v>1.0192722831646885</v>
      </c>
      <c r="E241">
        <v>93.593999999999994</v>
      </c>
      <c r="F241">
        <f t="shared" si="33"/>
        <v>0.40770891326587544</v>
      </c>
      <c r="G241">
        <f t="shared" si="36"/>
        <v>930.99673398392804</v>
      </c>
      <c r="H241">
        <f t="shared" si="34"/>
        <v>6.3025357464361704</v>
      </c>
      <c r="I241">
        <f t="shared" si="28"/>
        <v>714.22272790078785</v>
      </c>
      <c r="J241">
        <f t="shared" si="35"/>
        <v>6.3025357464361704</v>
      </c>
      <c r="K241">
        <f t="shared" si="29"/>
        <v>714.22272790078785</v>
      </c>
    </row>
    <row r="242" spans="1:11" x14ac:dyDescent="0.25">
      <c r="A242">
        <v>58.7</v>
      </c>
      <c r="B242">
        <f t="shared" si="30"/>
        <v>293.5</v>
      </c>
      <c r="C242">
        <f t="shared" si="31"/>
        <v>5.1225413546033574</v>
      </c>
      <c r="D242">
        <f t="shared" si="32"/>
        <v>1.0245082709206714</v>
      </c>
      <c r="E242">
        <v>93.644999999999996</v>
      </c>
      <c r="F242">
        <f t="shared" si="33"/>
        <v>0.40980330836826856</v>
      </c>
      <c r="G242">
        <f t="shared" si="36"/>
        <v>931.50404036503346</v>
      </c>
      <c r="H242">
        <f t="shared" si="34"/>
        <v>9.7402825172245571</v>
      </c>
      <c r="I242">
        <f t="shared" si="28"/>
        <v>723.44376741618316</v>
      </c>
      <c r="J242">
        <f t="shared" si="35"/>
        <v>9.7402825172245571</v>
      </c>
      <c r="K242">
        <f t="shared" si="29"/>
        <v>723.44376741618316</v>
      </c>
    </row>
    <row r="243" spans="1:11" x14ac:dyDescent="0.25">
      <c r="A243">
        <v>59</v>
      </c>
      <c r="B243">
        <f t="shared" si="30"/>
        <v>295</v>
      </c>
      <c r="C243">
        <f t="shared" si="31"/>
        <v>5.1487212933832724</v>
      </c>
      <c r="D243">
        <f t="shared" si="32"/>
        <v>1.0297442586766545</v>
      </c>
      <c r="E243">
        <v>93.686000000000007</v>
      </c>
      <c r="F243">
        <f t="shared" si="33"/>
        <v>0.41189770347066179</v>
      </c>
      <c r="G243">
        <f t="shared" si="36"/>
        <v>931.91187490670654</v>
      </c>
      <c r="H243">
        <f t="shared" si="34"/>
        <v>7.8304232001231799</v>
      </c>
      <c r="I243">
        <f t="shared" si="28"/>
        <v>718.98577114562306</v>
      </c>
      <c r="J243">
        <f t="shared" si="35"/>
        <v>7.8304232001231799</v>
      </c>
      <c r="K243">
        <f t="shared" si="29"/>
        <v>718.98577114562306</v>
      </c>
    </row>
    <row r="244" spans="1:11" x14ac:dyDescent="0.25">
      <c r="A244">
        <v>59.2</v>
      </c>
      <c r="B244">
        <f t="shared" si="30"/>
        <v>296</v>
      </c>
      <c r="C244">
        <f t="shared" si="31"/>
        <v>5.1661745859032155</v>
      </c>
      <c r="D244">
        <f t="shared" si="32"/>
        <v>1.0332349171806432</v>
      </c>
      <c r="E244">
        <v>93.72</v>
      </c>
      <c r="F244">
        <f t="shared" si="33"/>
        <v>0.41329396687225728</v>
      </c>
      <c r="G244">
        <f t="shared" si="36"/>
        <v>932.25007916077675</v>
      </c>
      <c r="H244">
        <f t="shared" si="34"/>
        <v>9.7402825172216367</v>
      </c>
      <c r="I244">
        <f t="shared" si="28"/>
        <v>724.21467417177701</v>
      </c>
      <c r="J244">
        <f t="shared" si="35"/>
        <v>9.7402825172216367</v>
      </c>
      <c r="K244">
        <f t="shared" si="29"/>
        <v>724.21467417177701</v>
      </c>
    </row>
    <row r="245" spans="1:11" x14ac:dyDescent="0.25">
      <c r="A245">
        <v>59.4</v>
      </c>
      <c r="B245">
        <f t="shared" si="30"/>
        <v>297</v>
      </c>
      <c r="C245">
        <f t="shared" si="31"/>
        <v>5.1836278784231586</v>
      </c>
      <c r="D245">
        <f t="shared" si="32"/>
        <v>1.0367255756846316</v>
      </c>
      <c r="E245">
        <v>93.742000000000004</v>
      </c>
      <c r="F245">
        <f t="shared" si="33"/>
        <v>0.41469023027385277</v>
      </c>
      <c r="G245">
        <f t="shared" si="36"/>
        <v>932.46891720752819</v>
      </c>
      <c r="H245">
        <f t="shared" si="34"/>
        <v>6.3025357464410439</v>
      </c>
      <c r="I245">
        <f t="shared" si="28"/>
        <v>715.60041287693934</v>
      </c>
      <c r="J245">
        <f t="shared" si="35"/>
        <v>6.3025357464410439</v>
      </c>
      <c r="K245">
        <f t="shared" si="29"/>
        <v>715.60041287693934</v>
      </c>
    </row>
    <row r="246" spans="1:11" x14ac:dyDescent="0.25">
      <c r="A246">
        <v>59.7</v>
      </c>
      <c r="B246">
        <f t="shared" si="30"/>
        <v>298.5</v>
      </c>
      <c r="C246">
        <f t="shared" si="31"/>
        <v>5.2098078172030728</v>
      </c>
      <c r="D246">
        <f t="shared" si="32"/>
        <v>1.0419615634406145</v>
      </c>
      <c r="E246">
        <v>93.766999999999996</v>
      </c>
      <c r="F246">
        <f t="shared" si="33"/>
        <v>0.41678462537624583</v>
      </c>
      <c r="G246">
        <f t="shared" si="36"/>
        <v>932.71759680610921</v>
      </c>
      <c r="H246">
        <f t="shared" si="34"/>
        <v>4.7746482927553267</v>
      </c>
      <c r="I246">
        <f t="shared" si="28"/>
        <v>711.91000763398688</v>
      </c>
      <c r="J246">
        <f t="shared" si="35"/>
        <v>4.7746482927553267</v>
      </c>
      <c r="K246">
        <f t="shared" si="29"/>
        <v>711.91000763398688</v>
      </c>
    </row>
    <row r="247" spans="1:11" x14ac:dyDescent="0.25">
      <c r="A247">
        <v>60</v>
      </c>
      <c r="B247">
        <f t="shared" si="30"/>
        <v>300</v>
      </c>
      <c r="C247">
        <f t="shared" si="31"/>
        <v>5.2359877559829888</v>
      </c>
      <c r="D247">
        <f t="shared" si="32"/>
        <v>1.0471975511965979</v>
      </c>
      <c r="E247">
        <v>93.796999999999997</v>
      </c>
      <c r="F247">
        <f t="shared" si="33"/>
        <v>0.41887902047863912</v>
      </c>
      <c r="G247">
        <f t="shared" si="36"/>
        <v>933.01601232440646</v>
      </c>
      <c r="H247">
        <f t="shared" si="34"/>
        <v>5.7295779513080767</v>
      </c>
      <c r="I247">
        <f t="shared" si="28"/>
        <v>714.68278515816962</v>
      </c>
      <c r="J247">
        <f t="shared" si="35"/>
        <v>5.7295779513080767</v>
      </c>
      <c r="K247">
        <f t="shared" si="29"/>
        <v>714.68278515816962</v>
      </c>
    </row>
    <row r="248" spans="1:11" x14ac:dyDescent="0.25">
      <c r="A248">
        <v>60.2</v>
      </c>
      <c r="B248">
        <f t="shared" si="30"/>
        <v>301</v>
      </c>
      <c r="C248">
        <f t="shared" si="31"/>
        <v>5.2534410485029319</v>
      </c>
      <c r="D248">
        <f t="shared" si="32"/>
        <v>1.0506882097005863</v>
      </c>
      <c r="E248">
        <v>93.866</v>
      </c>
      <c r="F248">
        <f t="shared" si="33"/>
        <v>0.42027528388023461</v>
      </c>
      <c r="G248">
        <f t="shared" si="36"/>
        <v>933.70236801649037</v>
      </c>
      <c r="H248">
        <f t="shared" si="34"/>
        <v>19.76704393201538</v>
      </c>
      <c r="I248">
        <f t="shared" si="28"/>
        <v>751.92504184167876</v>
      </c>
      <c r="J248">
        <f t="shared" si="35"/>
        <v>19.76704393201538</v>
      </c>
      <c r="K248">
        <f t="shared" si="29"/>
        <v>751.92504184167876</v>
      </c>
    </row>
    <row r="249" spans="1:11" x14ac:dyDescent="0.25">
      <c r="A249">
        <v>60.4</v>
      </c>
      <c r="B249">
        <f t="shared" si="30"/>
        <v>302</v>
      </c>
      <c r="C249">
        <f t="shared" si="31"/>
        <v>5.270894341022875</v>
      </c>
      <c r="D249">
        <f t="shared" si="32"/>
        <v>1.054178868204575</v>
      </c>
      <c r="E249">
        <v>93.896000000000001</v>
      </c>
      <c r="F249">
        <f t="shared" si="33"/>
        <v>0.42167154728182998</v>
      </c>
      <c r="G249">
        <f t="shared" si="36"/>
        <v>934.00078353478762</v>
      </c>
      <c r="H249">
        <f t="shared" si="34"/>
        <v>8.5943669269626621</v>
      </c>
      <c r="I249">
        <f t="shared" si="28"/>
        <v>723.03095928253799</v>
      </c>
      <c r="J249">
        <f t="shared" si="35"/>
        <v>8.5943669269626621</v>
      </c>
      <c r="K249">
        <f t="shared" si="29"/>
        <v>723.03095928253799</v>
      </c>
    </row>
    <row r="250" spans="1:11" x14ac:dyDescent="0.25">
      <c r="A250">
        <v>60.7</v>
      </c>
      <c r="B250">
        <f t="shared" si="30"/>
        <v>303.5</v>
      </c>
      <c r="C250">
        <f t="shared" si="31"/>
        <v>5.2970742798027901</v>
      </c>
      <c r="D250">
        <f t="shared" si="32"/>
        <v>1.0594148559605581</v>
      </c>
      <c r="E250">
        <v>93.923000000000002</v>
      </c>
      <c r="F250">
        <f t="shared" si="33"/>
        <v>0.42376594238422322</v>
      </c>
      <c r="G250">
        <f t="shared" si="36"/>
        <v>934.26935750125517</v>
      </c>
      <c r="H250">
        <f t="shared" si="34"/>
        <v>5.156620156177488</v>
      </c>
      <c r="I250">
        <f t="shared" si="28"/>
        <v>714.28738459642636</v>
      </c>
      <c r="J250">
        <f t="shared" si="35"/>
        <v>5.156620156177488</v>
      </c>
      <c r="K250">
        <f t="shared" si="29"/>
        <v>714.28738459642636</v>
      </c>
    </row>
    <row r="251" spans="1:11" x14ac:dyDescent="0.25">
      <c r="A251">
        <v>61</v>
      </c>
      <c r="B251">
        <f t="shared" si="30"/>
        <v>305</v>
      </c>
      <c r="C251">
        <f t="shared" si="31"/>
        <v>5.3232542185827052</v>
      </c>
      <c r="D251">
        <f t="shared" si="32"/>
        <v>1.064650843716541</v>
      </c>
      <c r="E251">
        <v>93.953999999999994</v>
      </c>
      <c r="F251">
        <f t="shared" si="33"/>
        <v>0.42586033748661645</v>
      </c>
      <c r="G251">
        <f t="shared" si="36"/>
        <v>934.57772020349569</v>
      </c>
      <c r="H251">
        <f t="shared" si="34"/>
        <v>5.9205638830170386</v>
      </c>
      <c r="I251">
        <f t="shared" si="28"/>
        <v>716.60839418317903</v>
      </c>
      <c r="J251">
        <f t="shared" si="35"/>
        <v>5.9205638830170386</v>
      </c>
      <c r="K251">
        <f t="shared" si="29"/>
        <v>716.60839418317903</v>
      </c>
    </row>
    <row r="252" spans="1:11" x14ac:dyDescent="0.25">
      <c r="A252">
        <v>61.2</v>
      </c>
      <c r="B252">
        <f t="shared" si="30"/>
        <v>306</v>
      </c>
      <c r="C252">
        <f t="shared" si="31"/>
        <v>5.3407075111026483</v>
      </c>
      <c r="D252">
        <f t="shared" si="32"/>
        <v>1.0681415022205296</v>
      </c>
      <c r="E252">
        <v>94.006</v>
      </c>
      <c r="F252">
        <f t="shared" si="33"/>
        <v>0.42725660088821182</v>
      </c>
      <c r="G252">
        <f t="shared" si="36"/>
        <v>935.09497376854438</v>
      </c>
      <c r="H252">
        <f t="shared" si="34"/>
        <v>14.896902673403304</v>
      </c>
      <c r="I252">
        <f t="shared" si="28"/>
        <v>740.89112805263596</v>
      </c>
      <c r="J252">
        <f t="shared" si="35"/>
        <v>14.896902673403304</v>
      </c>
      <c r="K252">
        <f t="shared" si="29"/>
        <v>740.89112805263596</v>
      </c>
    </row>
    <row r="253" spans="1:11" x14ac:dyDescent="0.25">
      <c r="A253">
        <v>61.4</v>
      </c>
      <c r="B253">
        <f t="shared" si="30"/>
        <v>307</v>
      </c>
      <c r="C253">
        <f t="shared" si="31"/>
        <v>5.3581608036225914</v>
      </c>
      <c r="D253">
        <f t="shared" si="32"/>
        <v>1.0716321607245183</v>
      </c>
      <c r="E253">
        <v>94.039000000000001</v>
      </c>
      <c r="F253">
        <f t="shared" si="33"/>
        <v>0.42865286428980731</v>
      </c>
      <c r="G253">
        <f t="shared" si="36"/>
        <v>935.42323083867143</v>
      </c>
      <c r="H253">
        <f t="shared" si="34"/>
        <v>9.4538036196589275</v>
      </c>
      <c r="I253">
        <f t="shared" si="28"/>
        <v>726.76115326125444</v>
      </c>
      <c r="J253">
        <f t="shared" si="35"/>
        <v>9.4538036196589275</v>
      </c>
      <c r="K253">
        <f t="shared" si="29"/>
        <v>726.76115326125444</v>
      </c>
    </row>
    <row r="254" spans="1:11" x14ac:dyDescent="0.25">
      <c r="A254">
        <v>61.7</v>
      </c>
      <c r="B254">
        <f t="shared" si="30"/>
        <v>308.5</v>
      </c>
      <c r="C254">
        <f t="shared" si="31"/>
        <v>5.3843407424025065</v>
      </c>
      <c r="D254">
        <f t="shared" si="32"/>
        <v>1.0768681484805014</v>
      </c>
      <c r="E254">
        <v>94.084999999999994</v>
      </c>
      <c r="F254">
        <f t="shared" si="33"/>
        <v>0.43074725939220054</v>
      </c>
      <c r="G254">
        <f t="shared" si="36"/>
        <v>935.88080130006063</v>
      </c>
      <c r="H254">
        <f t="shared" si="34"/>
        <v>8.7853528586709473</v>
      </c>
      <c r="I254">
        <f t="shared" si="28"/>
        <v>725.43734886480229</v>
      </c>
      <c r="J254">
        <f t="shared" si="35"/>
        <v>8.7853528586709473</v>
      </c>
      <c r="K254">
        <f t="shared" si="29"/>
        <v>725.43734886480229</v>
      </c>
    </row>
    <row r="255" spans="1:11" x14ac:dyDescent="0.25">
      <c r="A255">
        <v>62</v>
      </c>
      <c r="B255">
        <f t="shared" si="30"/>
        <v>310</v>
      </c>
      <c r="C255">
        <f t="shared" si="31"/>
        <v>5.4105206811824216</v>
      </c>
      <c r="D255">
        <f t="shared" si="32"/>
        <v>1.0821041362364843</v>
      </c>
      <c r="E255">
        <v>94.125</v>
      </c>
      <c r="F255">
        <f t="shared" si="33"/>
        <v>0.43284165449459372</v>
      </c>
      <c r="G255">
        <f t="shared" si="36"/>
        <v>936.27868865779033</v>
      </c>
      <c r="H255">
        <f t="shared" si="34"/>
        <v>7.6394372684123217</v>
      </c>
      <c r="I255">
        <f t="shared" si="28"/>
        <v>722.76652997604958</v>
      </c>
      <c r="J255">
        <f t="shared" si="35"/>
        <v>7.6394372684123217</v>
      </c>
      <c r="K255">
        <f t="shared" si="29"/>
        <v>722.76652997604958</v>
      </c>
    </row>
    <row r="256" spans="1:11" x14ac:dyDescent="0.25">
      <c r="A256">
        <v>62.2</v>
      </c>
      <c r="B256">
        <f t="shared" si="30"/>
        <v>311</v>
      </c>
      <c r="C256">
        <f t="shared" si="31"/>
        <v>5.4279739737023647</v>
      </c>
      <c r="D256">
        <f t="shared" si="32"/>
        <v>1.0855947947404729</v>
      </c>
      <c r="E256">
        <v>94.159000000000006</v>
      </c>
      <c r="F256">
        <f t="shared" si="33"/>
        <v>0.43423791789618915</v>
      </c>
      <c r="G256">
        <f t="shared" si="36"/>
        <v>936.61689291186076</v>
      </c>
      <c r="H256">
        <f t="shared" si="34"/>
        <v>9.7402825172257081</v>
      </c>
      <c r="I256">
        <f t="shared" si="28"/>
        <v>728.7580504378642</v>
      </c>
      <c r="J256">
        <f t="shared" si="35"/>
        <v>9.7402825172257081</v>
      </c>
      <c r="K256">
        <f t="shared" si="29"/>
        <v>728.7580504378642</v>
      </c>
    </row>
    <row r="257" spans="1:11" x14ac:dyDescent="0.25">
      <c r="A257">
        <v>62.4</v>
      </c>
      <c r="B257">
        <f t="shared" si="30"/>
        <v>312</v>
      </c>
      <c r="C257">
        <f t="shared" si="31"/>
        <v>5.4454272662223078</v>
      </c>
      <c r="D257">
        <f t="shared" si="32"/>
        <v>1.0890854532444616</v>
      </c>
      <c r="E257">
        <v>94.188999999999993</v>
      </c>
      <c r="F257">
        <f t="shared" si="33"/>
        <v>0.43563418129778464</v>
      </c>
      <c r="G257">
        <f t="shared" si="36"/>
        <v>936.91530843015789</v>
      </c>
      <c r="H257">
        <f t="shared" si="34"/>
        <v>8.5943669269585907</v>
      </c>
      <c r="I257">
        <f t="shared" si="28"/>
        <v>725.96289174979802</v>
      </c>
      <c r="J257">
        <f t="shared" si="35"/>
        <v>8.5943669269585907</v>
      </c>
      <c r="K257">
        <f t="shared" si="29"/>
        <v>725.96289174979802</v>
      </c>
    </row>
    <row r="258" spans="1:11" x14ac:dyDescent="0.25">
      <c r="A258">
        <v>62.7</v>
      </c>
      <c r="B258">
        <f t="shared" si="30"/>
        <v>313.5</v>
      </c>
      <c r="C258">
        <f t="shared" si="31"/>
        <v>5.4716072050022229</v>
      </c>
      <c r="D258">
        <f t="shared" si="32"/>
        <v>1.0943214410004445</v>
      </c>
      <c r="E258">
        <v>94.224999999999994</v>
      </c>
      <c r="F258">
        <f t="shared" si="33"/>
        <v>0.43772857640017787</v>
      </c>
      <c r="G258">
        <f t="shared" si="36"/>
        <v>937.27340705211464</v>
      </c>
      <c r="H258">
        <f t="shared" si="34"/>
        <v>6.8754935415702754</v>
      </c>
      <c r="I258">
        <f t="shared" si="28"/>
        <v>721.66570828632803</v>
      </c>
      <c r="J258">
        <f t="shared" si="35"/>
        <v>6.8754935415702754</v>
      </c>
      <c r="K258">
        <f t="shared" si="29"/>
        <v>721.66570828632803</v>
      </c>
    </row>
    <row r="259" spans="1:11" x14ac:dyDescent="0.25">
      <c r="A259">
        <v>63</v>
      </c>
      <c r="B259">
        <f t="shared" si="30"/>
        <v>315</v>
      </c>
      <c r="C259">
        <f t="shared" si="31"/>
        <v>5.497787143782138</v>
      </c>
      <c r="D259">
        <f t="shared" si="32"/>
        <v>1.0995574287564276</v>
      </c>
      <c r="E259">
        <v>94.233999999999995</v>
      </c>
      <c r="F259">
        <f t="shared" si="33"/>
        <v>0.43982297150257105</v>
      </c>
      <c r="G259">
        <f t="shared" si="36"/>
        <v>937.36293170760382</v>
      </c>
      <c r="H259">
        <f t="shared" si="34"/>
        <v>1.718873385392496</v>
      </c>
      <c r="I259">
        <f t="shared" si="28"/>
        <v>707.72224319388556</v>
      </c>
      <c r="J259">
        <f t="shared" si="35"/>
        <v>1.718873385392496</v>
      </c>
      <c r="K259">
        <f t="shared" si="29"/>
        <v>707.72224319388556</v>
      </c>
    </row>
    <row r="260" spans="1:11" x14ac:dyDescent="0.25">
      <c r="A260">
        <v>63.2</v>
      </c>
      <c r="B260">
        <f t="shared" si="30"/>
        <v>316</v>
      </c>
      <c r="C260">
        <f t="shared" si="31"/>
        <v>5.5152404363020811</v>
      </c>
      <c r="D260">
        <f t="shared" si="32"/>
        <v>1.1030480872604163</v>
      </c>
      <c r="E260">
        <v>94.304000000000002</v>
      </c>
      <c r="F260">
        <f t="shared" si="33"/>
        <v>0.44121923490416648</v>
      </c>
      <c r="G260">
        <f t="shared" si="36"/>
        <v>938.059234583631</v>
      </c>
      <c r="H260">
        <f t="shared" si="34"/>
        <v>20.053522829580903</v>
      </c>
      <c r="I260">
        <f t="shared" si="28"/>
        <v>758.55235314386528</v>
      </c>
      <c r="J260">
        <f t="shared" si="35"/>
        <v>20.053522829580903</v>
      </c>
      <c r="K260">
        <f t="shared" si="29"/>
        <v>758.55235314386528</v>
      </c>
    </row>
    <row r="261" spans="1:11" x14ac:dyDescent="0.25">
      <c r="A261">
        <v>63.4</v>
      </c>
      <c r="B261">
        <f t="shared" si="30"/>
        <v>317</v>
      </c>
      <c r="C261">
        <f t="shared" si="31"/>
        <v>5.532693728822025</v>
      </c>
      <c r="D261">
        <f t="shared" si="32"/>
        <v>1.1065387457644049</v>
      </c>
      <c r="E261">
        <v>94.334000000000003</v>
      </c>
      <c r="F261">
        <f t="shared" si="33"/>
        <v>0.44261549830576208</v>
      </c>
      <c r="G261">
        <f t="shared" si="36"/>
        <v>938.35765010192824</v>
      </c>
      <c r="H261">
        <f t="shared" si="34"/>
        <v>8.5943669269626621</v>
      </c>
      <c r="I261">
        <f t="shared" si="28"/>
        <v>727.41766740150842</v>
      </c>
      <c r="J261">
        <f t="shared" si="35"/>
        <v>8.5943669269626621</v>
      </c>
      <c r="K261">
        <f t="shared" si="29"/>
        <v>727.41766740150842</v>
      </c>
    </row>
    <row r="262" spans="1:11" x14ac:dyDescent="0.25">
      <c r="A262">
        <v>63.7</v>
      </c>
      <c r="B262">
        <f t="shared" si="30"/>
        <v>318.5</v>
      </c>
      <c r="C262">
        <f t="shared" si="31"/>
        <v>5.5588736676019392</v>
      </c>
      <c r="D262">
        <f t="shared" si="32"/>
        <v>1.1117747335203878</v>
      </c>
      <c r="E262">
        <v>94.376000000000005</v>
      </c>
      <c r="F262">
        <f t="shared" si="33"/>
        <v>0.44470989340815514</v>
      </c>
      <c r="G262">
        <f t="shared" si="36"/>
        <v>938.77543182754448</v>
      </c>
      <c r="H262">
        <f t="shared" si="34"/>
        <v>8.0214091318319873</v>
      </c>
      <c r="I262">
        <f t="shared" si="28"/>
        <v>726.2588204721211</v>
      </c>
      <c r="J262">
        <f t="shared" si="35"/>
        <v>8.0214091318319873</v>
      </c>
      <c r="K262">
        <f t="shared" si="29"/>
        <v>726.2588204721211</v>
      </c>
    </row>
    <row r="263" spans="1:11" x14ac:dyDescent="0.25">
      <c r="A263">
        <v>64</v>
      </c>
      <c r="B263">
        <f t="shared" si="30"/>
        <v>320</v>
      </c>
      <c r="C263">
        <f t="shared" si="31"/>
        <v>5.5850536063818543</v>
      </c>
      <c r="D263">
        <f t="shared" si="32"/>
        <v>1.1170107212763709</v>
      </c>
      <c r="E263">
        <v>94.412999999999997</v>
      </c>
      <c r="F263">
        <f t="shared" si="33"/>
        <v>0.44680428851054838</v>
      </c>
      <c r="G263">
        <f t="shared" si="36"/>
        <v>939.14347763344449</v>
      </c>
      <c r="H263">
        <f t="shared" si="34"/>
        <v>7.0664794732784522</v>
      </c>
      <c r="I263">
        <f t="shared" si="28"/>
        <v>723.9867178730791</v>
      </c>
      <c r="J263">
        <f t="shared" si="35"/>
        <v>7.0664794732784522</v>
      </c>
      <c r="K263">
        <f t="shared" si="29"/>
        <v>723.9867178730791</v>
      </c>
    </row>
    <row r="264" spans="1:11" x14ac:dyDescent="0.25">
      <c r="A264">
        <v>64.2</v>
      </c>
      <c r="B264">
        <f t="shared" si="30"/>
        <v>321</v>
      </c>
      <c r="C264">
        <f t="shared" si="31"/>
        <v>5.6025068989017974</v>
      </c>
      <c r="D264">
        <f t="shared" si="32"/>
        <v>1.1205013797803596</v>
      </c>
      <c r="E264">
        <v>94.45</v>
      </c>
      <c r="F264">
        <f t="shared" si="33"/>
        <v>0.44820055191214381</v>
      </c>
      <c r="G264">
        <f t="shared" si="36"/>
        <v>939.5115234393445</v>
      </c>
      <c r="H264">
        <f t="shared" si="34"/>
        <v>10.599719209921973</v>
      </c>
      <c r="I264">
        <f t="shared" ref="I264:I295" si="37">(1/(2*PI()*$C$2^3)*(3*$E264+$D264*$H264))</f>
        <v>734.16931850298897</v>
      </c>
      <c r="J264">
        <f t="shared" si="35"/>
        <v>10.599719209921973</v>
      </c>
      <c r="K264">
        <f t="shared" ref="K264:K295" si="38">(1/(2*PI()*$C$2^3)*(3*$E264+$D264*$J264))</f>
        <v>734.16931850298897</v>
      </c>
    </row>
    <row r="265" spans="1:11" x14ac:dyDescent="0.25">
      <c r="A265">
        <v>64.400000000000006</v>
      </c>
      <c r="B265">
        <f t="shared" ref="B265:B295" si="39">A265*C$4</f>
        <v>322</v>
      </c>
      <c r="C265">
        <f t="shared" ref="C265:C295" si="40">B265*PI()/180</f>
        <v>5.6199601914217405</v>
      </c>
      <c r="D265">
        <f t="shared" ref="D265:D295" si="41">C265/$C$3</f>
        <v>1.123992038284348</v>
      </c>
      <c r="E265">
        <v>94.478999999999999</v>
      </c>
      <c r="F265">
        <f t="shared" ref="F265:F295" si="42">($C$2*C265)/$C$3</f>
        <v>0.4495968153137393</v>
      </c>
      <c r="G265">
        <f t="shared" si="36"/>
        <v>939.79999177369859</v>
      </c>
      <c r="H265">
        <f t="shared" ref="H265:H295" si="43">($E265-$E264)/($D265-$D264)</f>
        <v>8.3078880293964108</v>
      </c>
      <c r="I265">
        <f t="shared" si="37"/>
        <v>728.07169474577438</v>
      </c>
      <c r="J265">
        <f t="shared" ref="J265:J295" si="44">($E265-$E264)/($D265-$D264)</f>
        <v>8.3078880293964108</v>
      </c>
      <c r="K265">
        <f t="shared" si="38"/>
        <v>728.07169474577438</v>
      </c>
    </row>
    <row r="266" spans="1:11" x14ac:dyDescent="0.25">
      <c r="A266">
        <v>64.7</v>
      </c>
      <c r="B266">
        <f t="shared" si="39"/>
        <v>323.5</v>
      </c>
      <c r="C266">
        <f t="shared" si="40"/>
        <v>5.6461401302016565</v>
      </c>
      <c r="D266">
        <f t="shared" si="41"/>
        <v>1.1292280260403313</v>
      </c>
      <c r="E266">
        <v>94.521000000000001</v>
      </c>
      <c r="F266">
        <f t="shared" si="42"/>
        <v>0.45169121041613253</v>
      </c>
      <c r="G266">
        <f t="shared" si="36"/>
        <v>940.21777349931483</v>
      </c>
      <c r="H266">
        <f t="shared" si="43"/>
        <v>8.021409131831307</v>
      </c>
      <c r="I266">
        <f t="shared" si="37"/>
        <v>727.68872816396038</v>
      </c>
      <c r="J266">
        <f t="shared" si="44"/>
        <v>8.021409131831307</v>
      </c>
      <c r="K266">
        <f t="shared" si="38"/>
        <v>727.68872816396038</v>
      </c>
    </row>
    <row r="267" spans="1:11" x14ac:dyDescent="0.25">
      <c r="A267">
        <v>65</v>
      </c>
      <c r="B267">
        <f t="shared" si="39"/>
        <v>325</v>
      </c>
      <c r="C267">
        <f t="shared" si="40"/>
        <v>5.6723200689815707</v>
      </c>
      <c r="D267">
        <f t="shared" si="41"/>
        <v>1.1344640137963142</v>
      </c>
      <c r="E267">
        <v>94.56</v>
      </c>
      <c r="F267">
        <f t="shared" si="42"/>
        <v>0.4537856055185257</v>
      </c>
      <c r="G267">
        <f t="shared" si="36"/>
        <v>940.60571367310126</v>
      </c>
      <c r="H267">
        <f t="shared" si="43"/>
        <v>7.4484513367011314</v>
      </c>
      <c r="I267">
        <f t="shared" si="37"/>
        <v>726.46771133492905</v>
      </c>
      <c r="J267">
        <f t="shared" si="44"/>
        <v>7.4484513367011314</v>
      </c>
      <c r="K267">
        <f t="shared" si="38"/>
        <v>726.46771133492905</v>
      </c>
    </row>
    <row r="268" spans="1:11" x14ac:dyDescent="0.25">
      <c r="A268">
        <v>65.2</v>
      </c>
      <c r="B268">
        <f t="shared" si="39"/>
        <v>326</v>
      </c>
      <c r="C268">
        <f t="shared" si="40"/>
        <v>5.6897733615015138</v>
      </c>
      <c r="D268">
        <f t="shared" si="41"/>
        <v>1.1379546723003027</v>
      </c>
      <c r="E268">
        <v>94.593999999999994</v>
      </c>
      <c r="F268">
        <f t="shared" si="42"/>
        <v>0.45518186892012114</v>
      </c>
      <c r="G268">
        <f t="shared" si="36"/>
        <v>940.94391792717147</v>
      </c>
      <c r="H268">
        <f t="shared" si="43"/>
        <v>9.7402825172222549</v>
      </c>
      <c r="I268">
        <f t="shared" si="37"/>
        <v>733.27158515210135</v>
      </c>
      <c r="J268">
        <f t="shared" si="44"/>
        <v>9.7402825172222549</v>
      </c>
      <c r="K268">
        <f t="shared" si="38"/>
        <v>733.27158515210135</v>
      </c>
    </row>
    <row r="269" spans="1:11" x14ac:dyDescent="0.25">
      <c r="A269">
        <v>65.400000000000006</v>
      </c>
      <c r="B269">
        <f t="shared" si="39"/>
        <v>327</v>
      </c>
      <c r="C269">
        <f t="shared" si="40"/>
        <v>5.7072266540214578</v>
      </c>
      <c r="D269">
        <f t="shared" si="41"/>
        <v>1.1414453308042916</v>
      </c>
      <c r="E269">
        <v>94.620999999999995</v>
      </c>
      <c r="F269">
        <f t="shared" si="42"/>
        <v>0.45657813232171662</v>
      </c>
      <c r="G269">
        <f t="shared" si="36"/>
        <v>941.21249189363914</v>
      </c>
      <c r="H269">
        <f t="shared" si="43"/>
        <v>7.7349302342659039</v>
      </c>
      <c r="I269">
        <f t="shared" si="37"/>
        <v>727.86529067895299</v>
      </c>
      <c r="J269">
        <f t="shared" si="44"/>
        <v>7.7349302342659039</v>
      </c>
      <c r="K269">
        <f t="shared" si="38"/>
        <v>727.86529067895299</v>
      </c>
    </row>
    <row r="270" spans="1:11" x14ac:dyDescent="0.25">
      <c r="A270">
        <v>65.7</v>
      </c>
      <c r="B270">
        <f t="shared" si="39"/>
        <v>328.5</v>
      </c>
      <c r="C270">
        <f t="shared" si="40"/>
        <v>5.7334065928013729</v>
      </c>
      <c r="D270">
        <f t="shared" si="41"/>
        <v>1.1466813185602747</v>
      </c>
      <c r="E270">
        <v>94.66</v>
      </c>
      <c r="F270">
        <f t="shared" si="42"/>
        <v>0.45867252742410985</v>
      </c>
      <c r="G270">
        <f t="shared" si="36"/>
        <v>941.60043206742557</v>
      </c>
      <c r="H270">
        <f t="shared" si="43"/>
        <v>7.4484513367008161</v>
      </c>
      <c r="I270">
        <f t="shared" si="37"/>
        <v>727.44004856538015</v>
      </c>
      <c r="J270">
        <f t="shared" si="44"/>
        <v>7.4484513367008161</v>
      </c>
      <c r="K270">
        <f t="shared" si="38"/>
        <v>727.44004856538015</v>
      </c>
    </row>
    <row r="271" spans="1:11" x14ac:dyDescent="0.25">
      <c r="A271">
        <v>66</v>
      </c>
      <c r="B271">
        <f t="shared" si="39"/>
        <v>330</v>
      </c>
      <c r="C271">
        <f t="shared" si="40"/>
        <v>5.7595865315812871</v>
      </c>
      <c r="D271">
        <f t="shared" si="41"/>
        <v>1.1519173063162573</v>
      </c>
      <c r="E271">
        <v>94.695999999999998</v>
      </c>
      <c r="F271">
        <f t="shared" si="42"/>
        <v>0.46076692252650303</v>
      </c>
      <c r="G271">
        <f t="shared" si="36"/>
        <v>941.95853068938243</v>
      </c>
      <c r="H271">
        <f t="shared" si="43"/>
        <v>6.8754935415705667</v>
      </c>
      <c r="I271">
        <f t="shared" si="37"/>
        <v>726.16432222466085</v>
      </c>
      <c r="J271">
        <f t="shared" si="44"/>
        <v>6.8754935415705667</v>
      </c>
      <c r="K271">
        <f t="shared" si="38"/>
        <v>726.16432222466085</v>
      </c>
    </row>
    <row r="272" spans="1:11" x14ac:dyDescent="0.25">
      <c r="A272">
        <v>66.2</v>
      </c>
      <c r="B272">
        <f t="shared" si="39"/>
        <v>331</v>
      </c>
      <c r="C272">
        <f t="shared" si="40"/>
        <v>5.7770398241012311</v>
      </c>
      <c r="D272">
        <f t="shared" si="41"/>
        <v>1.1554079648202462</v>
      </c>
      <c r="E272">
        <v>94.731999999999999</v>
      </c>
      <c r="F272">
        <f t="shared" si="42"/>
        <v>0.46216318592809846</v>
      </c>
      <c r="G272">
        <f t="shared" si="36"/>
        <v>942.31662931133917</v>
      </c>
      <c r="H272">
        <f t="shared" si="43"/>
        <v>10.313240312354539</v>
      </c>
      <c r="I272">
        <f t="shared" si="37"/>
        <v>736.37013295042584</v>
      </c>
      <c r="J272">
        <f t="shared" si="44"/>
        <v>10.313240312354539</v>
      </c>
      <c r="K272">
        <f t="shared" si="38"/>
        <v>736.37013295042584</v>
      </c>
    </row>
    <row r="273" spans="1:11" x14ac:dyDescent="0.25">
      <c r="A273">
        <v>66.400000000000006</v>
      </c>
      <c r="B273">
        <f t="shared" si="39"/>
        <v>332</v>
      </c>
      <c r="C273">
        <f t="shared" si="40"/>
        <v>5.7944931166211742</v>
      </c>
      <c r="D273">
        <f t="shared" si="41"/>
        <v>1.1588986233242349</v>
      </c>
      <c r="E273">
        <v>94.757999999999996</v>
      </c>
      <c r="F273">
        <f t="shared" si="42"/>
        <v>0.46355944932969395</v>
      </c>
      <c r="G273">
        <f t="shared" si="36"/>
        <v>942.57525609386346</v>
      </c>
      <c r="H273">
        <f t="shared" si="43"/>
        <v>7.448451336699617</v>
      </c>
      <c r="I273">
        <f t="shared" si="37"/>
        <v>728.39746501991397</v>
      </c>
      <c r="J273">
        <f t="shared" si="44"/>
        <v>7.448451336699617</v>
      </c>
      <c r="K273">
        <f t="shared" si="38"/>
        <v>728.39746501991397</v>
      </c>
    </row>
    <row r="274" spans="1:11" x14ac:dyDescent="0.25">
      <c r="A274">
        <v>66.7</v>
      </c>
      <c r="B274">
        <f t="shared" si="39"/>
        <v>333.5</v>
      </c>
      <c r="C274">
        <f t="shared" si="40"/>
        <v>5.8206730554010884</v>
      </c>
      <c r="D274">
        <f t="shared" si="41"/>
        <v>1.1641346110802178</v>
      </c>
      <c r="E274">
        <v>94.808999999999997</v>
      </c>
      <c r="F274">
        <f t="shared" si="42"/>
        <v>0.46565384443208713</v>
      </c>
      <c r="G274">
        <f t="shared" si="36"/>
        <v>943.08256247496888</v>
      </c>
      <c r="H274">
        <f t="shared" si="43"/>
        <v>9.7402825172245571</v>
      </c>
      <c r="I274">
        <f t="shared" si="37"/>
        <v>735.50970153933781</v>
      </c>
      <c r="J274">
        <f t="shared" si="44"/>
        <v>9.7402825172245571</v>
      </c>
      <c r="K274">
        <f t="shared" si="38"/>
        <v>735.50970153933781</v>
      </c>
    </row>
    <row r="275" spans="1:11" x14ac:dyDescent="0.25">
      <c r="A275">
        <v>67</v>
      </c>
      <c r="B275">
        <f t="shared" si="39"/>
        <v>335</v>
      </c>
      <c r="C275">
        <f t="shared" si="40"/>
        <v>5.8468529941810035</v>
      </c>
      <c r="D275">
        <f t="shared" si="41"/>
        <v>1.1693705988362006</v>
      </c>
      <c r="E275">
        <v>94.802000000000007</v>
      </c>
      <c r="F275">
        <f t="shared" si="42"/>
        <v>0.46774823953448025</v>
      </c>
      <c r="G275">
        <f t="shared" si="36"/>
        <v>943.01293218736623</v>
      </c>
      <c r="H275">
        <f t="shared" si="43"/>
        <v>-1.3369015219701885</v>
      </c>
      <c r="I275">
        <f t="shared" si="37"/>
        <v>703.37200808271211</v>
      </c>
      <c r="J275">
        <f t="shared" si="44"/>
        <v>-1.3369015219701885</v>
      </c>
      <c r="K275">
        <f t="shared" si="38"/>
        <v>703.37200808271211</v>
      </c>
    </row>
    <row r="276" spans="1:11" x14ac:dyDescent="0.25">
      <c r="A276">
        <v>67.2</v>
      </c>
      <c r="B276">
        <f t="shared" si="39"/>
        <v>336</v>
      </c>
      <c r="C276">
        <f t="shared" si="40"/>
        <v>5.8643062867009474</v>
      </c>
      <c r="D276">
        <f t="shared" si="41"/>
        <v>1.1728612573401895</v>
      </c>
      <c r="E276">
        <v>94.869</v>
      </c>
      <c r="F276">
        <f t="shared" si="42"/>
        <v>0.46914450293607579</v>
      </c>
      <c r="G276">
        <f t="shared" si="36"/>
        <v>943.67939351156349</v>
      </c>
      <c r="H276">
        <f t="shared" si="43"/>
        <v>19.194086136879342</v>
      </c>
      <c r="I276">
        <f t="shared" si="37"/>
        <v>763.74229636623727</v>
      </c>
      <c r="J276">
        <f t="shared" si="44"/>
        <v>19.194086136879342</v>
      </c>
      <c r="K276">
        <f t="shared" si="38"/>
        <v>763.74229636623727</v>
      </c>
    </row>
    <row r="277" spans="1:11" x14ac:dyDescent="0.25">
      <c r="A277">
        <v>67.400000000000006</v>
      </c>
      <c r="B277">
        <f t="shared" si="39"/>
        <v>337</v>
      </c>
      <c r="C277">
        <f t="shared" si="40"/>
        <v>5.8817595792208897</v>
      </c>
      <c r="D277">
        <f t="shared" si="41"/>
        <v>1.176351915844178</v>
      </c>
      <c r="E277">
        <v>94.903999999999996</v>
      </c>
      <c r="F277">
        <f t="shared" si="42"/>
        <v>0.47054076633767117</v>
      </c>
      <c r="G277">
        <f t="shared" ref="G277:G295" si="45">(16*E277)/(PI()*$C$1^3)</f>
        <v>944.02754494957696</v>
      </c>
      <c r="H277">
        <f t="shared" si="43"/>
        <v>10.026761414789053</v>
      </c>
      <c r="I277">
        <f t="shared" si="37"/>
        <v>737.35241736482089</v>
      </c>
      <c r="J277">
        <f t="shared" si="44"/>
        <v>10.026761414789053</v>
      </c>
      <c r="K277">
        <f t="shared" si="38"/>
        <v>737.35241736482089</v>
      </c>
    </row>
    <row r="278" spans="1:11" x14ac:dyDescent="0.25">
      <c r="A278">
        <v>67.7</v>
      </c>
      <c r="B278">
        <f t="shared" si="39"/>
        <v>338.5</v>
      </c>
      <c r="C278">
        <f t="shared" si="40"/>
        <v>5.9079395180008056</v>
      </c>
      <c r="D278">
        <f t="shared" si="41"/>
        <v>1.1815879036001611</v>
      </c>
      <c r="E278">
        <v>94.927999999999997</v>
      </c>
      <c r="F278">
        <f t="shared" si="42"/>
        <v>0.47263516144006446</v>
      </c>
      <c r="G278">
        <f t="shared" si="45"/>
        <v>944.26627736421483</v>
      </c>
      <c r="H278">
        <f t="shared" si="43"/>
        <v>4.583662361046656</v>
      </c>
      <c r="I278">
        <f t="shared" si="37"/>
        <v>721.6681950823131</v>
      </c>
      <c r="J278">
        <f t="shared" si="44"/>
        <v>4.583662361046656</v>
      </c>
      <c r="K278">
        <f t="shared" si="38"/>
        <v>721.6681950823131</v>
      </c>
    </row>
    <row r="279" spans="1:11" x14ac:dyDescent="0.25">
      <c r="A279">
        <v>68</v>
      </c>
      <c r="B279">
        <f t="shared" si="39"/>
        <v>340</v>
      </c>
      <c r="C279">
        <f t="shared" si="40"/>
        <v>5.9341194567807207</v>
      </c>
      <c r="D279">
        <f t="shared" si="41"/>
        <v>1.1868238913561442</v>
      </c>
      <c r="E279">
        <v>94.992000000000004</v>
      </c>
      <c r="F279">
        <f t="shared" si="42"/>
        <v>0.47472955654245769</v>
      </c>
      <c r="G279">
        <f t="shared" si="45"/>
        <v>944.90289713658251</v>
      </c>
      <c r="H279">
        <f t="shared" si="43"/>
        <v>12.223099629458654</v>
      </c>
      <c r="I279">
        <f t="shared" si="37"/>
        <v>744.75229328660305</v>
      </c>
      <c r="J279">
        <f t="shared" si="44"/>
        <v>12.223099629458654</v>
      </c>
      <c r="K279">
        <f t="shared" si="38"/>
        <v>744.75229328660305</v>
      </c>
    </row>
    <row r="280" spans="1:11" x14ac:dyDescent="0.25">
      <c r="A280">
        <v>68.2</v>
      </c>
      <c r="B280">
        <f t="shared" si="39"/>
        <v>341</v>
      </c>
      <c r="C280">
        <f t="shared" si="40"/>
        <v>5.9515727493006629</v>
      </c>
      <c r="D280">
        <f t="shared" si="41"/>
        <v>1.1903145498601326</v>
      </c>
      <c r="E280">
        <v>95.025000000000006</v>
      </c>
      <c r="F280">
        <f t="shared" si="42"/>
        <v>0.47612581994405306</v>
      </c>
      <c r="G280">
        <f t="shared" si="45"/>
        <v>945.23115420670956</v>
      </c>
      <c r="H280">
        <f t="shared" si="43"/>
        <v>9.4538036196595296</v>
      </c>
      <c r="I280">
        <f t="shared" si="37"/>
        <v>736.90728088336471</v>
      </c>
      <c r="J280">
        <f t="shared" si="44"/>
        <v>9.4538036196595296</v>
      </c>
      <c r="K280">
        <f t="shared" si="38"/>
        <v>736.90728088336471</v>
      </c>
    </row>
    <row r="281" spans="1:11" x14ac:dyDescent="0.25">
      <c r="A281">
        <v>68.400000000000006</v>
      </c>
      <c r="B281">
        <f t="shared" si="39"/>
        <v>342</v>
      </c>
      <c r="C281">
        <f t="shared" si="40"/>
        <v>5.9690260418206069</v>
      </c>
      <c r="D281">
        <f t="shared" si="41"/>
        <v>1.1938052083641213</v>
      </c>
      <c r="E281">
        <v>95.055000000000007</v>
      </c>
      <c r="F281">
        <f t="shared" si="42"/>
        <v>0.47752208334564861</v>
      </c>
      <c r="G281">
        <f t="shared" si="45"/>
        <v>945.52956972500681</v>
      </c>
      <c r="H281">
        <f t="shared" si="43"/>
        <v>8.5943669269626621</v>
      </c>
      <c r="I281">
        <f t="shared" si="37"/>
        <v>734.66170410817563</v>
      </c>
      <c r="J281">
        <f t="shared" si="44"/>
        <v>8.5943669269626621</v>
      </c>
      <c r="K281">
        <f t="shared" si="38"/>
        <v>734.66170410817563</v>
      </c>
    </row>
    <row r="282" spans="1:11" x14ac:dyDescent="0.25">
      <c r="A282">
        <v>68.7</v>
      </c>
      <c r="B282">
        <f t="shared" si="39"/>
        <v>343.5</v>
      </c>
      <c r="C282">
        <f t="shared" si="40"/>
        <v>5.995205980600522</v>
      </c>
      <c r="D282">
        <f t="shared" si="41"/>
        <v>1.1990411961201044</v>
      </c>
      <c r="E282">
        <v>95.064999999999998</v>
      </c>
      <c r="F282">
        <f t="shared" si="42"/>
        <v>0.47961647844804178</v>
      </c>
      <c r="G282">
        <f t="shared" si="45"/>
        <v>945.62904156443926</v>
      </c>
      <c r="H282">
        <f t="shared" si="43"/>
        <v>1.9098593171009639</v>
      </c>
      <c r="I282">
        <f t="shared" si="37"/>
        <v>714.91654398083097</v>
      </c>
      <c r="J282">
        <f t="shared" si="44"/>
        <v>1.9098593171009639</v>
      </c>
      <c r="K282">
        <f t="shared" si="38"/>
        <v>714.91654398083097</v>
      </c>
    </row>
    <row r="283" spans="1:11" x14ac:dyDescent="0.25">
      <c r="A283">
        <v>69</v>
      </c>
      <c r="B283">
        <f t="shared" si="39"/>
        <v>345</v>
      </c>
      <c r="C283">
        <f t="shared" si="40"/>
        <v>6.0213859193804371</v>
      </c>
      <c r="D283">
        <f t="shared" si="41"/>
        <v>1.2042771838760875</v>
      </c>
      <c r="E283">
        <v>95.084000000000003</v>
      </c>
      <c r="F283">
        <f t="shared" si="42"/>
        <v>0.48171087355043501</v>
      </c>
      <c r="G283">
        <f t="shared" si="45"/>
        <v>945.8180380593609</v>
      </c>
      <c r="H283">
        <f t="shared" si="43"/>
        <v>3.628732702496174</v>
      </c>
      <c r="I283">
        <f t="shared" si="37"/>
        <v>720.230827002517</v>
      </c>
      <c r="J283">
        <f t="shared" si="44"/>
        <v>3.628732702496174</v>
      </c>
      <c r="K283">
        <f t="shared" si="38"/>
        <v>720.230827002517</v>
      </c>
    </row>
    <row r="284" spans="1:11" x14ac:dyDescent="0.25">
      <c r="A284">
        <v>69.2</v>
      </c>
      <c r="B284">
        <f t="shared" si="39"/>
        <v>346</v>
      </c>
      <c r="C284">
        <f t="shared" si="40"/>
        <v>6.0388392119003802</v>
      </c>
      <c r="D284">
        <f t="shared" si="41"/>
        <v>1.207767842380076</v>
      </c>
      <c r="E284">
        <v>95.147000000000006</v>
      </c>
      <c r="F284">
        <f t="shared" si="42"/>
        <v>0.48310713695203045</v>
      </c>
      <c r="G284">
        <f t="shared" si="45"/>
        <v>946.4447106477852</v>
      </c>
      <c r="H284">
        <f t="shared" si="43"/>
        <v>18.048170546622739</v>
      </c>
      <c r="I284">
        <f t="shared" si="37"/>
        <v>764.04071188454964</v>
      </c>
      <c r="J284">
        <f t="shared" si="44"/>
        <v>18.048170546622739</v>
      </c>
      <c r="K284">
        <f t="shared" si="38"/>
        <v>764.04071188454964</v>
      </c>
    </row>
    <row r="285" spans="1:11" x14ac:dyDescent="0.25">
      <c r="A285">
        <v>69.400000000000006</v>
      </c>
      <c r="B285">
        <f t="shared" si="39"/>
        <v>347</v>
      </c>
      <c r="C285">
        <f t="shared" si="40"/>
        <v>6.0562925044203233</v>
      </c>
      <c r="D285">
        <f t="shared" si="41"/>
        <v>1.2112585008840646</v>
      </c>
      <c r="E285">
        <v>95.197000000000003</v>
      </c>
      <c r="F285">
        <f t="shared" si="42"/>
        <v>0.48450340035362593</v>
      </c>
      <c r="G285">
        <f t="shared" si="45"/>
        <v>946.94206984494735</v>
      </c>
      <c r="H285">
        <f t="shared" si="43"/>
        <v>14.323944878269746</v>
      </c>
      <c r="I285">
        <f t="shared" si="37"/>
        <v>753.35246273752659</v>
      </c>
      <c r="J285">
        <f t="shared" si="44"/>
        <v>14.323944878269746</v>
      </c>
      <c r="K285">
        <f t="shared" si="38"/>
        <v>753.35246273752659</v>
      </c>
    </row>
    <row r="286" spans="1:11" x14ac:dyDescent="0.25">
      <c r="A286">
        <v>69.7</v>
      </c>
      <c r="B286">
        <f t="shared" si="39"/>
        <v>348.5</v>
      </c>
      <c r="C286">
        <f t="shared" si="40"/>
        <v>6.0824724432002393</v>
      </c>
      <c r="D286">
        <f t="shared" si="41"/>
        <v>1.2164944886400479</v>
      </c>
      <c r="E286">
        <v>95.230999999999995</v>
      </c>
      <c r="F286">
        <f t="shared" si="42"/>
        <v>0.48659779545601917</v>
      </c>
      <c r="G286">
        <f t="shared" si="45"/>
        <v>947.28027409901756</v>
      </c>
      <c r="H286">
        <f t="shared" si="43"/>
        <v>6.4935216781473448</v>
      </c>
      <c r="I286">
        <f t="shared" si="37"/>
        <v>730.1042359981725</v>
      </c>
      <c r="J286">
        <f t="shared" si="44"/>
        <v>6.4935216781473448</v>
      </c>
      <c r="K286">
        <f t="shared" si="38"/>
        <v>730.1042359981725</v>
      </c>
    </row>
    <row r="287" spans="1:11" x14ac:dyDescent="0.25">
      <c r="A287">
        <v>70</v>
      </c>
      <c r="B287">
        <f t="shared" si="39"/>
        <v>350</v>
      </c>
      <c r="C287">
        <f t="shared" si="40"/>
        <v>6.1086523819801526</v>
      </c>
      <c r="D287">
        <f t="shared" si="41"/>
        <v>1.2217304763960306</v>
      </c>
      <c r="E287">
        <v>95.263000000000005</v>
      </c>
      <c r="F287">
        <f t="shared" si="42"/>
        <v>0.48869219055841223</v>
      </c>
      <c r="G287">
        <f t="shared" si="45"/>
        <v>947.59858398520146</v>
      </c>
      <c r="H287">
        <f t="shared" si="43"/>
        <v>6.1115498147312026</v>
      </c>
      <c r="I287">
        <f t="shared" si="37"/>
        <v>729.26701468296301</v>
      </c>
      <c r="J287">
        <f t="shared" si="44"/>
        <v>6.1115498147312026</v>
      </c>
      <c r="K287">
        <f t="shared" si="38"/>
        <v>729.26701468296301</v>
      </c>
    </row>
    <row r="288" spans="1:11" x14ac:dyDescent="0.25">
      <c r="A288">
        <v>70.2</v>
      </c>
      <c r="B288">
        <f t="shared" si="39"/>
        <v>351</v>
      </c>
      <c r="C288">
        <f t="shared" si="40"/>
        <v>6.1261056745000966</v>
      </c>
      <c r="D288">
        <f t="shared" si="41"/>
        <v>1.2252211349000193</v>
      </c>
      <c r="E288">
        <v>95.307000000000002</v>
      </c>
      <c r="F288">
        <f t="shared" si="42"/>
        <v>0.49008845396000777</v>
      </c>
      <c r="G288">
        <f t="shared" si="45"/>
        <v>948.03626007870412</v>
      </c>
      <c r="H288">
        <f t="shared" si="43"/>
        <v>12.605071492877213</v>
      </c>
      <c r="I288">
        <f t="shared" si="37"/>
        <v>749.43327226388828</v>
      </c>
      <c r="J288">
        <f t="shared" si="44"/>
        <v>12.605071492877213</v>
      </c>
      <c r="K288">
        <f t="shared" si="38"/>
        <v>749.43327226388828</v>
      </c>
    </row>
    <row r="289" spans="1:11" x14ac:dyDescent="0.25">
      <c r="A289">
        <v>70.400000000000006</v>
      </c>
      <c r="B289">
        <f t="shared" si="39"/>
        <v>352</v>
      </c>
      <c r="C289">
        <f t="shared" si="40"/>
        <v>6.1435589670200397</v>
      </c>
      <c r="D289">
        <f t="shared" si="41"/>
        <v>1.2287117934040079</v>
      </c>
      <c r="E289">
        <v>95.34</v>
      </c>
      <c r="F289">
        <f t="shared" si="42"/>
        <v>0.49148471736160315</v>
      </c>
      <c r="G289">
        <f t="shared" si="45"/>
        <v>948.36451714883117</v>
      </c>
      <c r="H289">
        <f t="shared" si="43"/>
        <v>9.4538036196589275</v>
      </c>
      <c r="I289">
        <f t="shared" si="37"/>
        <v>740.16001003280348</v>
      </c>
      <c r="J289">
        <f t="shared" si="44"/>
        <v>9.4538036196589275</v>
      </c>
      <c r="K289">
        <f t="shared" si="38"/>
        <v>740.16001003280348</v>
      </c>
    </row>
    <row r="290" spans="1:11" x14ac:dyDescent="0.25">
      <c r="A290">
        <v>70.7</v>
      </c>
      <c r="B290">
        <f t="shared" si="39"/>
        <v>353.5</v>
      </c>
      <c r="C290">
        <f t="shared" si="40"/>
        <v>6.1697389057999548</v>
      </c>
      <c r="D290">
        <f t="shared" si="41"/>
        <v>1.233947781159991</v>
      </c>
      <c r="E290">
        <v>95.352000000000004</v>
      </c>
      <c r="F290">
        <f t="shared" si="42"/>
        <v>0.49357911246399644</v>
      </c>
      <c r="G290">
        <f t="shared" si="45"/>
        <v>948.48388335615016</v>
      </c>
      <c r="H290">
        <f t="shared" si="43"/>
        <v>2.291831180523328</v>
      </c>
      <c r="I290">
        <f t="shared" si="37"/>
        <v>718.39557156498597</v>
      </c>
      <c r="J290">
        <f t="shared" si="44"/>
        <v>2.291831180523328</v>
      </c>
      <c r="K290">
        <f t="shared" si="38"/>
        <v>718.39557156498597</v>
      </c>
    </row>
    <row r="291" spans="1:11" x14ac:dyDescent="0.25">
      <c r="A291">
        <v>71</v>
      </c>
      <c r="B291">
        <f t="shared" si="39"/>
        <v>355</v>
      </c>
      <c r="C291">
        <f t="shared" si="40"/>
        <v>6.1959188445798699</v>
      </c>
      <c r="D291">
        <f t="shared" si="41"/>
        <v>1.2391837689159739</v>
      </c>
      <c r="E291">
        <v>95.418999999999997</v>
      </c>
      <c r="F291">
        <f t="shared" si="42"/>
        <v>0.49567350756638967</v>
      </c>
      <c r="G291">
        <f t="shared" si="45"/>
        <v>949.15034468034742</v>
      </c>
      <c r="H291">
        <f t="shared" si="43"/>
        <v>12.796057424587314</v>
      </c>
      <c r="I291">
        <f t="shared" si="37"/>
        <v>751.29505352526485</v>
      </c>
      <c r="J291">
        <f t="shared" si="44"/>
        <v>12.796057424587314</v>
      </c>
      <c r="K291">
        <f t="shared" si="38"/>
        <v>751.29505352526485</v>
      </c>
    </row>
    <row r="292" spans="1:11" x14ac:dyDescent="0.25">
      <c r="A292">
        <v>71.2</v>
      </c>
      <c r="B292">
        <f t="shared" si="39"/>
        <v>356</v>
      </c>
      <c r="C292">
        <f t="shared" si="40"/>
        <v>6.2133721370998138</v>
      </c>
      <c r="D292">
        <f t="shared" si="41"/>
        <v>1.2426744274199628</v>
      </c>
      <c r="E292">
        <v>95.450999999999993</v>
      </c>
      <c r="F292">
        <f t="shared" si="42"/>
        <v>0.4970697709679851</v>
      </c>
      <c r="G292">
        <f t="shared" si="45"/>
        <v>949.46865456653109</v>
      </c>
      <c r="H292">
        <f t="shared" si="43"/>
        <v>9.1673247220915659</v>
      </c>
      <c r="I292">
        <f t="shared" si="37"/>
        <v>740.43107079525078</v>
      </c>
      <c r="J292">
        <f t="shared" si="44"/>
        <v>9.1673247220915659</v>
      </c>
      <c r="K292">
        <f t="shared" si="38"/>
        <v>740.43107079525078</v>
      </c>
    </row>
    <row r="293" spans="1:11" x14ac:dyDescent="0.25">
      <c r="A293">
        <v>71.400000000000006</v>
      </c>
      <c r="B293">
        <f t="shared" si="39"/>
        <v>357</v>
      </c>
      <c r="C293">
        <f t="shared" si="40"/>
        <v>6.2308254296197561</v>
      </c>
      <c r="D293">
        <f t="shared" si="41"/>
        <v>1.2461650859239513</v>
      </c>
      <c r="E293">
        <v>95.475999999999999</v>
      </c>
      <c r="F293">
        <f t="shared" si="42"/>
        <v>0.49846603436958048</v>
      </c>
      <c r="G293">
        <f t="shared" si="45"/>
        <v>949.71733416511233</v>
      </c>
      <c r="H293">
        <f t="shared" si="43"/>
        <v>7.1619724391373643</v>
      </c>
      <c r="I293">
        <f t="shared" si="37"/>
        <v>734.4826547972026</v>
      </c>
      <c r="J293">
        <f t="shared" si="44"/>
        <v>7.1619724391373643</v>
      </c>
      <c r="K293">
        <f t="shared" si="38"/>
        <v>734.4826547972026</v>
      </c>
    </row>
    <row r="294" spans="1:11" x14ac:dyDescent="0.25">
      <c r="A294">
        <v>71.7</v>
      </c>
      <c r="B294">
        <f t="shared" si="39"/>
        <v>358.5</v>
      </c>
      <c r="C294">
        <f t="shared" si="40"/>
        <v>6.2570053683996711</v>
      </c>
      <c r="D294">
        <f t="shared" si="41"/>
        <v>1.2514010736799341</v>
      </c>
      <c r="E294">
        <v>95.503</v>
      </c>
      <c r="F294">
        <f t="shared" si="42"/>
        <v>0.50056042947197377</v>
      </c>
      <c r="G294">
        <f t="shared" si="45"/>
        <v>949.98590813157989</v>
      </c>
      <c r="H294">
        <f t="shared" si="43"/>
        <v>5.1566201561777065</v>
      </c>
      <c r="I294">
        <f t="shared" si="37"/>
        <v>728.53672559512336</v>
      </c>
      <c r="J294">
        <f t="shared" si="44"/>
        <v>5.1566201561777065</v>
      </c>
      <c r="K294">
        <f t="shared" si="38"/>
        <v>728.53672559512336</v>
      </c>
    </row>
    <row r="295" spans="1:11" x14ac:dyDescent="0.25">
      <c r="A295">
        <v>72</v>
      </c>
      <c r="B295">
        <f t="shared" si="39"/>
        <v>360</v>
      </c>
      <c r="C295">
        <f t="shared" si="40"/>
        <v>6.2831853071795862</v>
      </c>
      <c r="D295">
        <f t="shared" si="41"/>
        <v>1.2566370614359172</v>
      </c>
      <c r="E295">
        <v>95.522999999999996</v>
      </c>
      <c r="F295">
        <f t="shared" si="42"/>
        <v>0.50265482457436694</v>
      </c>
      <c r="G295">
        <f t="shared" si="45"/>
        <v>950.18485181044468</v>
      </c>
      <c r="H295">
        <f t="shared" si="43"/>
        <v>3.8197186342046421</v>
      </c>
      <c r="I295">
        <f t="shared" si="37"/>
        <v>724.57525958972303</v>
      </c>
      <c r="J295">
        <f t="shared" si="44"/>
        <v>3.8197186342046421</v>
      </c>
      <c r="K295">
        <f t="shared" si="38"/>
        <v>724.57525958972303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C85F-B543-4F0D-8A49-B8FA66150106}">
  <dimension ref="A1:I593"/>
  <sheetViews>
    <sheetView zoomScaleNormal="100" workbookViewId="0">
      <selection activeCell="E23" sqref="E23"/>
    </sheetView>
  </sheetViews>
  <sheetFormatPr defaultRowHeight="15" x14ac:dyDescent="0.25"/>
  <cols>
    <col min="4" max="4" width="9.140625" customWidth="1"/>
  </cols>
  <sheetData>
    <row r="1" spans="1:9" x14ac:dyDescent="0.25">
      <c r="B1" t="s">
        <v>1</v>
      </c>
      <c r="C1">
        <v>0.8</v>
      </c>
    </row>
    <row r="2" spans="1:9" x14ac:dyDescent="0.25">
      <c r="B2" t="s">
        <v>2</v>
      </c>
      <c r="C2">
        <v>0.4</v>
      </c>
    </row>
    <row r="3" spans="1:9" x14ac:dyDescent="0.25">
      <c r="B3" t="s">
        <v>3</v>
      </c>
      <c r="C3">
        <v>3</v>
      </c>
    </row>
    <row r="4" spans="1:9" x14ac:dyDescent="0.25">
      <c r="B4" t="s">
        <v>11</v>
      </c>
      <c r="C4">
        <v>5</v>
      </c>
    </row>
    <row r="5" spans="1:9" x14ac:dyDescent="0.25">
      <c r="F5" t="s">
        <v>18</v>
      </c>
    </row>
    <row r="6" spans="1:9" x14ac:dyDescent="0.25">
      <c r="A6" t="s">
        <v>10</v>
      </c>
      <c r="B6" t="s">
        <v>4</v>
      </c>
      <c r="C6" t="s">
        <v>5</v>
      </c>
      <c r="D6" t="s">
        <v>0</v>
      </c>
      <c r="F6" t="s">
        <v>19</v>
      </c>
      <c r="G6" t="s">
        <v>20</v>
      </c>
      <c r="H6" t="s">
        <v>22</v>
      </c>
      <c r="I6" t="s">
        <v>21</v>
      </c>
    </row>
    <row r="7" spans="1:9" x14ac:dyDescent="0.25">
      <c r="A7">
        <v>0</v>
      </c>
      <c r="B7">
        <v>0</v>
      </c>
      <c r="C7">
        <v>0</v>
      </c>
      <c r="D7">
        <v>0</v>
      </c>
      <c r="F7">
        <v>2</v>
      </c>
      <c r="G7">
        <f t="shared" ref="G7:G16" si="0">F7*PI()/180</f>
        <v>3.4906585039886591E-2</v>
      </c>
      <c r="H7">
        <v>0</v>
      </c>
      <c r="I7">
        <f>D10/C10</f>
        <v>969.8702151520215</v>
      </c>
    </row>
    <row r="8" spans="1:9" x14ac:dyDescent="0.25">
      <c r="A8">
        <v>0.2</v>
      </c>
      <c r="B8">
        <f>A8*C$4</f>
        <v>1</v>
      </c>
      <c r="C8">
        <f>B8*PI()/180</f>
        <v>1.7453292519943295E-2</v>
      </c>
      <c r="D8">
        <v>17.334</v>
      </c>
      <c r="F8">
        <v>2.5</v>
      </c>
      <c r="G8">
        <f t="shared" si="0"/>
        <v>4.3633231299858237E-2</v>
      </c>
      <c r="H8">
        <f>$I$7*(G8-$G$7)</f>
        <v>8.4637142857142837</v>
      </c>
    </row>
    <row r="9" spans="1:9" x14ac:dyDescent="0.25">
      <c r="A9">
        <v>0.4</v>
      </c>
      <c r="B9">
        <f t="shared" ref="B9:B72" si="1">A9*C$4</f>
        <v>2</v>
      </c>
      <c r="C9">
        <f t="shared" ref="C9:C72" si="2">B9*PI()/180</f>
        <v>3.4906585039886591E-2</v>
      </c>
      <c r="D9">
        <v>34.601999999999997</v>
      </c>
      <c r="F9">
        <v>3</v>
      </c>
      <c r="G9">
        <f t="shared" si="0"/>
        <v>5.2359877559829883E-2</v>
      </c>
      <c r="H9">
        <f t="shared" ref="H9:H16" si="3">$I$7*(G9-$G$7)</f>
        <v>16.927428571428567</v>
      </c>
    </row>
    <row r="10" spans="1:9" x14ac:dyDescent="0.25">
      <c r="A10">
        <v>0.7</v>
      </c>
      <c r="B10">
        <f t="shared" si="1"/>
        <v>3.5</v>
      </c>
      <c r="C10">
        <f t="shared" si="2"/>
        <v>6.1086523819801536E-2</v>
      </c>
      <c r="D10">
        <v>59.246000000000002</v>
      </c>
      <c r="F10">
        <v>3.5</v>
      </c>
      <c r="G10">
        <f t="shared" si="0"/>
        <v>6.1086523819801536E-2</v>
      </c>
      <c r="H10">
        <f t="shared" si="3"/>
        <v>25.39114285714286</v>
      </c>
    </row>
    <row r="11" spans="1:9" x14ac:dyDescent="0.25">
      <c r="A11">
        <v>1</v>
      </c>
      <c r="B11">
        <f t="shared" si="1"/>
        <v>5</v>
      </c>
      <c r="C11">
        <f t="shared" si="2"/>
        <v>8.7266462599716474E-2</v>
      </c>
      <c r="D11">
        <v>71.843000000000004</v>
      </c>
      <c r="F11">
        <v>4</v>
      </c>
      <c r="G11">
        <f t="shared" si="0"/>
        <v>6.9813170079773182E-2</v>
      </c>
      <c r="H11">
        <f t="shared" si="3"/>
        <v>33.854857142857142</v>
      </c>
    </row>
    <row r="12" spans="1:9" x14ac:dyDescent="0.25">
      <c r="A12">
        <v>1.2</v>
      </c>
      <c r="B12">
        <f t="shared" si="1"/>
        <v>6</v>
      </c>
      <c r="C12">
        <f t="shared" si="2"/>
        <v>0.10471975511965977</v>
      </c>
      <c r="D12">
        <v>75.337999999999994</v>
      </c>
      <c r="F12">
        <v>4.5</v>
      </c>
      <c r="G12">
        <f t="shared" si="0"/>
        <v>7.8539816339744828E-2</v>
      </c>
      <c r="H12">
        <f t="shared" si="3"/>
        <v>42.318571428571424</v>
      </c>
    </row>
    <row r="13" spans="1:9" x14ac:dyDescent="0.25">
      <c r="A13">
        <v>1.4</v>
      </c>
      <c r="B13">
        <f t="shared" si="1"/>
        <v>7</v>
      </c>
      <c r="C13">
        <f t="shared" si="2"/>
        <v>0.12217304763960307</v>
      </c>
      <c r="D13">
        <v>77.757000000000005</v>
      </c>
      <c r="F13">
        <v>5</v>
      </c>
      <c r="G13">
        <f t="shared" si="0"/>
        <v>8.7266462599716474E-2</v>
      </c>
      <c r="H13">
        <f t="shared" si="3"/>
        <v>50.782285714285713</v>
      </c>
    </row>
    <row r="14" spans="1:9" x14ac:dyDescent="0.25">
      <c r="A14">
        <v>1.7</v>
      </c>
      <c r="B14">
        <f t="shared" si="1"/>
        <v>8.5</v>
      </c>
      <c r="C14">
        <f t="shared" si="2"/>
        <v>0.14835298641951802</v>
      </c>
      <c r="D14">
        <v>79.981999999999999</v>
      </c>
      <c r="F14">
        <v>5.5</v>
      </c>
      <c r="G14">
        <f t="shared" si="0"/>
        <v>9.599310885968812E-2</v>
      </c>
      <c r="H14">
        <f t="shared" si="3"/>
        <v>59.245999999999995</v>
      </c>
    </row>
    <row r="15" spans="1:9" x14ac:dyDescent="0.25">
      <c r="A15">
        <v>2</v>
      </c>
      <c r="B15">
        <f t="shared" si="1"/>
        <v>10</v>
      </c>
      <c r="C15">
        <f t="shared" si="2"/>
        <v>0.17453292519943295</v>
      </c>
      <c r="D15">
        <v>81.343000000000004</v>
      </c>
      <c r="F15">
        <v>6</v>
      </c>
      <c r="G15">
        <f t="shared" si="0"/>
        <v>0.10471975511965977</v>
      </c>
      <c r="H15">
        <f t="shared" si="3"/>
        <v>67.70971428571427</v>
      </c>
    </row>
    <row r="16" spans="1:9" x14ac:dyDescent="0.25">
      <c r="A16">
        <v>2.2000000000000002</v>
      </c>
      <c r="B16">
        <f t="shared" si="1"/>
        <v>11</v>
      </c>
      <c r="C16">
        <f t="shared" si="2"/>
        <v>0.19198621771937624</v>
      </c>
      <c r="D16">
        <v>82.003</v>
      </c>
      <c r="F16">
        <v>6.5</v>
      </c>
      <c r="G16">
        <f t="shared" si="0"/>
        <v>0.11344640137963143</v>
      </c>
      <c r="H16">
        <f t="shared" si="3"/>
        <v>76.173428571428573</v>
      </c>
    </row>
    <row r="17" spans="1:8" x14ac:dyDescent="0.25">
      <c r="A17">
        <v>2.4</v>
      </c>
      <c r="B17">
        <f t="shared" si="1"/>
        <v>12</v>
      </c>
      <c r="C17">
        <f t="shared" si="2"/>
        <v>0.20943951023931953</v>
      </c>
      <c r="D17">
        <v>82.506</v>
      </c>
    </row>
    <row r="18" spans="1:8" x14ac:dyDescent="0.25">
      <c r="A18">
        <v>2.7</v>
      </c>
      <c r="B18">
        <f t="shared" si="1"/>
        <v>13.5</v>
      </c>
      <c r="C18">
        <f t="shared" si="2"/>
        <v>0.23561944901923448</v>
      </c>
      <c r="D18">
        <v>83.052999999999997</v>
      </c>
    </row>
    <row r="19" spans="1:8" x14ac:dyDescent="0.25">
      <c r="A19">
        <v>3</v>
      </c>
      <c r="B19">
        <f t="shared" si="1"/>
        <v>15</v>
      </c>
      <c r="C19">
        <f t="shared" si="2"/>
        <v>0.26179938779914941</v>
      </c>
      <c r="D19">
        <v>83.46</v>
      </c>
      <c r="G19" t="s">
        <v>18</v>
      </c>
      <c r="H19">
        <f>(16*H16)/(PI()*C1^3)</f>
        <v>757.71110558751673</v>
      </c>
    </row>
    <row r="20" spans="1:8" x14ac:dyDescent="0.25">
      <c r="A20">
        <v>3.2</v>
      </c>
      <c r="B20">
        <f t="shared" si="1"/>
        <v>16</v>
      </c>
      <c r="C20">
        <f t="shared" si="2"/>
        <v>0.27925268031909273</v>
      </c>
      <c r="D20">
        <v>83.676000000000002</v>
      </c>
      <c r="F20" t="s">
        <v>14</v>
      </c>
      <c r="H20">
        <v>1040</v>
      </c>
    </row>
    <row r="21" spans="1:8" x14ac:dyDescent="0.25">
      <c r="A21">
        <v>3.4</v>
      </c>
      <c r="B21">
        <f t="shared" si="1"/>
        <v>17</v>
      </c>
      <c r="C21">
        <f t="shared" si="2"/>
        <v>0.29670597283903605</v>
      </c>
      <c r="D21">
        <v>83.856999999999999</v>
      </c>
      <c r="F21" t="s">
        <v>23</v>
      </c>
      <c r="H21">
        <f>0.75*H20</f>
        <v>780</v>
      </c>
    </row>
    <row r="22" spans="1:8" x14ac:dyDescent="0.25">
      <c r="A22">
        <v>3.7</v>
      </c>
      <c r="B22">
        <f t="shared" si="1"/>
        <v>18.5</v>
      </c>
      <c r="C22">
        <f t="shared" si="2"/>
        <v>0.32288591161895097</v>
      </c>
      <c r="D22">
        <v>84.075999999999993</v>
      </c>
    </row>
    <row r="23" spans="1:8" x14ac:dyDescent="0.25">
      <c r="A23">
        <v>4</v>
      </c>
      <c r="B23">
        <f t="shared" si="1"/>
        <v>20</v>
      </c>
      <c r="C23">
        <f t="shared" si="2"/>
        <v>0.3490658503988659</v>
      </c>
      <c r="D23">
        <v>84.251999999999995</v>
      </c>
    </row>
    <row r="24" spans="1:8" x14ac:dyDescent="0.25">
      <c r="A24">
        <v>4.2</v>
      </c>
      <c r="B24">
        <f t="shared" si="1"/>
        <v>21</v>
      </c>
      <c r="C24">
        <f t="shared" si="2"/>
        <v>0.36651914291880922</v>
      </c>
      <c r="D24">
        <v>84.352000000000004</v>
      </c>
    </row>
    <row r="25" spans="1:8" x14ac:dyDescent="0.25">
      <c r="A25">
        <v>4.4000000000000004</v>
      </c>
      <c r="B25">
        <f t="shared" si="1"/>
        <v>22</v>
      </c>
      <c r="C25">
        <f t="shared" si="2"/>
        <v>0.38397243543875248</v>
      </c>
      <c r="D25">
        <v>84.445999999999998</v>
      </c>
    </row>
    <row r="26" spans="1:8" x14ac:dyDescent="0.25">
      <c r="A26">
        <v>4.7</v>
      </c>
      <c r="B26">
        <f t="shared" si="1"/>
        <v>23.5</v>
      </c>
      <c r="C26">
        <f t="shared" si="2"/>
        <v>0.41015237421866746</v>
      </c>
      <c r="D26">
        <v>84.563999999999993</v>
      </c>
      <c r="G26" s="1"/>
    </row>
    <row r="27" spans="1:8" x14ac:dyDescent="0.25">
      <c r="A27">
        <v>5</v>
      </c>
      <c r="B27">
        <f t="shared" si="1"/>
        <v>25</v>
      </c>
      <c r="C27">
        <f t="shared" si="2"/>
        <v>0.43633231299858238</v>
      </c>
      <c r="D27">
        <v>84.667000000000002</v>
      </c>
    </row>
    <row r="28" spans="1:8" x14ac:dyDescent="0.25">
      <c r="A28">
        <v>5.2</v>
      </c>
      <c r="B28">
        <f t="shared" si="1"/>
        <v>26</v>
      </c>
      <c r="C28">
        <f t="shared" si="2"/>
        <v>0.4537856055185257</v>
      </c>
      <c r="D28">
        <v>84.728999999999999</v>
      </c>
    </row>
    <row r="29" spans="1:8" x14ac:dyDescent="0.25">
      <c r="A29">
        <v>5.4</v>
      </c>
      <c r="B29">
        <f t="shared" si="1"/>
        <v>27</v>
      </c>
      <c r="C29">
        <f t="shared" si="2"/>
        <v>0.47123889803846897</v>
      </c>
      <c r="D29">
        <v>84.787000000000006</v>
      </c>
    </row>
    <row r="30" spans="1:8" x14ac:dyDescent="0.25">
      <c r="A30">
        <v>5.7</v>
      </c>
      <c r="B30">
        <f t="shared" si="1"/>
        <v>28.5</v>
      </c>
      <c r="C30">
        <f t="shared" si="2"/>
        <v>0.49741883681838389</v>
      </c>
      <c r="D30">
        <v>84.867999999999995</v>
      </c>
    </row>
    <row r="31" spans="1:8" x14ac:dyDescent="0.25">
      <c r="A31">
        <v>6</v>
      </c>
      <c r="B31">
        <f t="shared" si="1"/>
        <v>30</v>
      </c>
      <c r="C31">
        <f t="shared" si="2"/>
        <v>0.52359877559829882</v>
      </c>
      <c r="D31">
        <v>84.941999999999993</v>
      </c>
    </row>
    <row r="32" spans="1:8" x14ac:dyDescent="0.25">
      <c r="A32">
        <v>6.2</v>
      </c>
      <c r="B32">
        <f t="shared" si="1"/>
        <v>31</v>
      </c>
      <c r="C32">
        <f t="shared" si="2"/>
        <v>0.54105206811824214</v>
      </c>
      <c r="D32">
        <v>84.989000000000004</v>
      </c>
    </row>
    <row r="33" spans="1:4" x14ac:dyDescent="0.25">
      <c r="A33">
        <v>6.4</v>
      </c>
      <c r="B33">
        <f t="shared" si="1"/>
        <v>32</v>
      </c>
      <c r="C33">
        <f t="shared" si="2"/>
        <v>0.55850536063818546</v>
      </c>
      <c r="D33">
        <v>85.034000000000006</v>
      </c>
    </row>
    <row r="34" spans="1:4" x14ac:dyDescent="0.25">
      <c r="A34">
        <v>6.7</v>
      </c>
      <c r="B34">
        <f t="shared" si="1"/>
        <v>33.5</v>
      </c>
      <c r="C34">
        <f t="shared" si="2"/>
        <v>0.58468529941810032</v>
      </c>
      <c r="D34">
        <v>85.1</v>
      </c>
    </row>
    <row r="35" spans="1:4" x14ac:dyDescent="0.25">
      <c r="A35">
        <v>7</v>
      </c>
      <c r="B35">
        <f t="shared" si="1"/>
        <v>35</v>
      </c>
      <c r="C35">
        <f t="shared" si="2"/>
        <v>0.6108652381980153</v>
      </c>
      <c r="D35">
        <v>85.162999999999997</v>
      </c>
    </row>
    <row r="36" spans="1:4" x14ac:dyDescent="0.25">
      <c r="A36">
        <v>7.2</v>
      </c>
      <c r="B36">
        <f t="shared" si="1"/>
        <v>36</v>
      </c>
      <c r="C36">
        <f t="shared" si="2"/>
        <v>0.62831853071795862</v>
      </c>
      <c r="D36">
        <v>85.204999999999998</v>
      </c>
    </row>
    <row r="37" spans="1:4" x14ac:dyDescent="0.25">
      <c r="A37">
        <v>7.4</v>
      </c>
      <c r="B37">
        <f t="shared" si="1"/>
        <v>37</v>
      </c>
      <c r="C37">
        <f t="shared" si="2"/>
        <v>0.64577182323790194</v>
      </c>
      <c r="D37">
        <v>85.245000000000005</v>
      </c>
    </row>
    <row r="38" spans="1:4" x14ac:dyDescent="0.25">
      <c r="A38">
        <v>7.7</v>
      </c>
      <c r="B38">
        <f t="shared" si="1"/>
        <v>38.5</v>
      </c>
      <c r="C38">
        <f t="shared" si="2"/>
        <v>0.67195176201781692</v>
      </c>
      <c r="D38">
        <v>85.305000000000007</v>
      </c>
    </row>
    <row r="39" spans="1:4" x14ac:dyDescent="0.25">
      <c r="A39">
        <v>8</v>
      </c>
      <c r="B39">
        <f t="shared" si="1"/>
        <v>40</v>
      </c>
      <c r="C39">
        <f t="shared" si="2"/>
        <v>0.69813170079773179</v>
      </c>
      <c r="D39">
        <v>85.364000000000004</v>
      </c>
    </row>
    <row r="40" spans="1:4" x14ac:dyDescent="0.25">
      <c r="A40">
        <v>8.1999999999999993</v>
      </c>
      <c r="B40">
        <f t="shared" si="1"/>
        <v>41</v>
      </c>
      <c r="C40">
        <f t="shared" si="2"/>
        <v>0.715584993317675</v>
      </c>
      <c r="D40">
        <v>85.403000000000006</v>
      </c>
    </row>
    <row r="41" spans="1:4" x14ac:dyDescent="0.25">
      <c r="A41">
        <v>8.4</v>
      </c>
      <c r="B41">
        <f t="shared" si="1"/>
        <v>42</v>
      </c>
      <c r="C41">
        <f t="shared" si="2"/>
        <v>0.73303828583761843</v>
      </c>
      <c r="D41">
        <v>85.441000000000003</v>
      </c>
    </row>
    <row r="42" spans="1:4" x14ac:dyDescent="0.25">
      <c r="A42">
        <v>8.6999999999999993</v>
      </c>
      <c r="B42">
        <f t="shared" si="1"/>
        <v>43.5</v>
      </c>
      <c r="C42">
        <f t="shared" si="2"/>
        <v>0.7592182246175333</v>
      </c>
      <c r="D42">
        <v>85.498999999999995</v>
      </c>
    </row>
    <row r="43" spans="1:4" x14ac:dyDescent="0.25">
      <c r="A43">
        <v>9</v>
      </c>
      <c r="B43">
        <f t="shared" si="1"/>
        <v>45</v>
      </c>
      <c r="C43">
        <f t="shared" si="2"/>
        <v>0.78539816339744828</v>
      </c>
      <c r="D43">
        <v>85.555000000000007</v>
      </c>
    </row>
    <row r="44" spans="1:4" x14ac:dyDescent="0.25">
      <c r="A44">
        <v>9.1999999999999993</v>
      </c>
      <c r="B44">
        <f t="shared" si="1"/>
        <v>46</v>
      </c>
      <c r="C44">
        <f t="shared" si="2"/>
        <v>0.80285145591739149</v>
      </c>
      <c r="D44">
        <v>85.591999999999999</v>
      </c>
    </row>
    <row r="45" spans="1:4" x14ac:dyDescent="0.25">
      <c r="A45">
        <v>9.4</v>
      </c>
      <c r="B45">
        <f t="shared" si="1"/>
        <v>47</v>
      </c>
      <c r="C45">
        <f t="shared" si="2"/>
        <v>0.82030474843733492</v>
      </c>
      <c r="D45">
        <v>85.63</v>
      </c>
    </row>
    <row r="46" spans="1:4" x14ac:dyDescent="0.25">
      <c r="A46">
        <v>9.6999999999999993</v>
      </c>
      <c r="B46">
        <f t="shared" si="1"/>
        <v>48.5</v>
      </c>
      <c r="C46">
        <f t="shared" si="2"/>
        <v>0.84648468721724979</v>
      </c>
      <c r="D46">
        <v>85.685000000000002</v>
      </c>
    </row>
    <row r="47" spans="1:4" x14ac:dyDescent="0.25">
      <c r="A47">
        <v>10</v>
      </c>
      <c r="B47">
        <f t="shared" si="1"/>
        <v>50</v>
      </c>
      <c r="C47">
        <f t="shared" si="2"/>
        <v>0.87266462599716477</v>
      </c>
      <c r="D47">
        <v>85.74</v>
      </c>
    </row>
    <row r="48" spans="1:4" x14ac:dyDescent="0.25">
      <c r="A48">
        <v>10.199999999999999</v>
      </c>
      <c r="B48">
        <f t="shared" si="1"/>
        <v>51</v>
      </c>
      <c r="C48">
        <f t="shared" si="2"/>
        <v>0.89011791851710798</v>
      </c>
      <c r="D48">
        <v>85.775999999999996</v>
      </c>
    </row>
    <row r="49" spans="1:4" x14ac:dyDescent="0.25">
      <c r="A49">
        <v>10.4</v>
      </c>
      <c r="B49">
        <f t="shared" si="1"/>
        <v>52</v>
      </c>
      <c r="C49">
        <f t="shared" si="2"/>
        <v>0.90757121103705141</v>
      </c>
      <c r="D49">
        <v>85.813000000000002</v>
      </c>
    </row>
    <row r="50" spans="1:4" x14ac:dyDescent="0.25">
      <c r="A50">
        <v>10.7</v>
      </c>
      <c r="B50">
        <f t="shared" si="1"/>
        <v>53.5</v>
      </c>
      <c r="C50">
        <f t="shared" si="2"/>
        <v>0.93375114981696627</v>
      </c>
      <c r="D50">
        <v>85.867000000000004</v>
      </c>
    </row>
    <row r="51" spans="1:4" x14ac:dyDescent="0.25">
      <c r="A51">
        <v>11</v>
      </c>
      <c r="B51">
        <f t="shared" si="1"/>
        <v>55</v>
      </c>
      <c r="C51">
        <f t="shared" si="2"/>
        <v>0.95993108859688125</v>
      </c>
      <c r="D51">
        <v>85.921000000000006</v>
      </c>
    </row>
    <row r="52" spans="1:4" x14ac:dyDescent="0.25">
      <c r="A52">
        <v>11.2</v>
      </c>
      <c r="B52">
        <f t="shared" si="1"/>
        <v>56</v>
      </c>
      <c r="C52">
        <f t="shared" si="2"/>
        <v>0.97738438111682457</v>
      </c>
      <c r="D52">
        <v>85.956999999999994</v>
      </c>
    </row>
    <row r="53" spans="1:4" x14ac:dyDescent="0.25">
      <c r="A53">
        <v>11.4</v>
      </c>
      <c r="B53">
        <f t="shared" si="1"/>
        <v>57</v>
      </c>
      <c r="C53">
        <f t="shared" si="2"/>
        <v>0.99483767363676778</v>
      </c>
      <c r="D53">
        <v>85.992000000000004</v>
      </c>
    </row>
    <row r="54" spans="1:4" x14ac:dyDescent="0.25">
      <c r="A54">
        <v>11.7</v>
      </c>
      <c r="B54">
        <f t="shared" si="1"/>
        <v>58.5</v>
      </c>
      <c r="C54">
        <f t="shared" si="2"/>
        <v>1.0210176124166828</v>
      </c>
      <c r="D54">
        <v>86.046000000000006</v>
      </c>
    </row>
    <row r="55" spans="1:4" x14ac:dyDescent="0.25">
      <c r="A55">
        <v>12</v>
      </c>
      <c r="B55">
        <f t="shared" si="1"/>
        <v>60</v>
      </c>
      <c r="C55">
        <f t="shared" si="2"/>
        <v>1.0471975511965976</v>
      </c>
      <c r="D55">
        <v>86.099000000000004</v>
      </c>
    </row>
    <row r="56" spans="1:4" x14ac:dyDescent="0.25">
      <c r="A56">
        <v>12.2</v>
      </c>
      <c r="B56">
        <f t="shared" si="1"/>
        <v>61</v>
      </c>
      <c r="C56">
        <f t="shared" si="2"/>
        <v>1.064650843716541</v>
      </c>
      <c r="D56">
        <v>86.135000000000005</v>
      </c>
    </row>
    <row r="57" spans="1:4" x14ac:dyDescent="0.25">
      <c r="A57">
        <v>12.4</v>
      </c>
      <c r="B57">
        <f t="shared" si="1"/>
        <v>62</v>
      </c>
      <c r="C57">
        <f t="shared" si="2"/>
        <v>1.0821041362364843</v>
      </c>
      <c r="D57">
        <v>86.171000000000006</v>
      </c>
    </row>
    <row r="58" spans="1:4" x14ac:dyDescent="0.25">
      <c r="A58">
        <v>12.7</v>
      </c>
      <c r="B58">
        <f t="shared" si="1"/>
        <v>63.5</v>
      </c>
      <c r="C58">
        <f t="shared" si="2"/>
        <v>1.1082840750163994</v>
      </c>
      <c r="D58">
        <v>86.224000000000004</v>
      </c>
    </row>
    <row r="59" spans="1:4" x14ac:dyDescent="0.25">
      <c r="A59">
        <v>13</v>
      </c>
      <c r="B59">
        <f t="shared" si="1"/>
        <v>65</v>
      </c>
      <c r="C59">
        <f t="shared" si="2"/>
        <v>1.1344640137963142</v>
      </c>
      <c r="D59">
        <v>86.277000000000001</v>
      </c>
    </row>
    <row r="60" spans="1:4" x14ac:dyDescent="0.25">
      <c r="A60">
        <v>13.2</v>
      </c>
      <c r="B60">
        <f t="shared" si="1"/>
        <v>66</v>
      </c>
      <c r="C60">
        <f t="shared" si="2"/>
        <v>1.1519173063162575</v>
      </c>
      <c r="D60">
        <v>86.313000000000002</v>
      </c>
    </row>
    <row r="61" spans="1:4" x14ac:dyDescent="0.25">
      <c r="A61">
        <v>13.4</v>
      </c>
      <c r="B61">
        <f t="shared" si="1"/>
        <v>67</v>
      </c>
      <c r="C61">
        <f t="shared" si="2"/>
        <v>1.1693705988362006</v>
      </c>
      <c r="D61">
        <v>86.347999999999999</v>
      </c>
    </row>
    <row r="62" spans="1:4" x14ac:dyDescent="0.25">
      <c r="A62">
        <v>13.7</v>
      </c>
      <c r="B62">
        <f t="shared" si="1"/>
        <v>68.5</v>
      </c>
      <c r="C62">
        <f t="shared" si="2"/>
        <v>1.1955505376161157</v>
      </c>
      <c r="D62">
        <v>86.400999999999996</v>
      </c>
    </row>
    <row r="63" spans="1:4" x14ac:dyDescent="0.25">
      <c r="A63">
        <v>14</v>
      </c>
      <c r="B63">
        <f t="shared" si="1"/>
        <v>70</v>
      </c>
      <c r="C63">
        <f t="shared" si="2"/>
        <v>1.2217304763960306</v>
      </c>
      <c r="D63">
        <v>86.453000000000003</v>
      </c>
    </row>
    <row r="64" spans="1:4" x14ac:dyDescent="0.25">
      <c r="A64">
        <v>14.2</v>
      </c>
      <c r="B64">
        <f t="shared" si="1"/>
        <v>71</v>
      </c>
      <c r="C64">
        <f t="shared" si="2"/>
        <v>1.2391837689159739</v>
      </c>
      <c r="D64">
        <v>86.488</v>
      </c>
    </row>
    <row r="65" spans="1:4" x14ac:dyDescent="0.25">
      <c r="A65">
        <v>14.4</v>
      </c>
      <c r="B65">
        <f t="shared" si="1"/>
        <v>72</v>
      </c>
      <c r="C65">
        <f t="shared" si="2"/>
        <v>1.2566370614359172</v>
      </c>
      <c r="D65">
        <v>86.522999999999996</v>
      </c>
    </row>
    <row r="66" spans="1:4" x14ac:dyDescent="0.25">
      <c r="A66">
        <v>14.7</v>
      </c>
      <c r="B66">
        <f t="shared" si="1"/>
        <v>73.5</v>
      </c>
      <c r="C66">
        <f t="shared" si="2"/>
        <v>1.2828170002158323</v>
      </c>
      <c r="D66">
        <v>86.575999999999993</v>
      </c>
    </row>
    <row r="67" spans="1:4" x14ac:dyDescent="0.25">
      <c r="A67">
        <v>15</v>
      </c>
      <c r="B67">
        <f t="shared" si="1"/>
        <v>75</v>
      </c>
      <c r="C67">
        <f t="shared" si="2"/>
        <v>1.3089969389957472</v>
      </c>
      <c r="D67">
        <v>86.628</v>
      </c>
    </row>
    <row r="68" spans="1:4" x14ac:dyDescent="0.25">
      <c r="A68">
        <v>15.2</v>
      </c>
      <c r="B68">
        <f t="shared" si="1"/>
        <v>76</v>
      </c>
      <c r="C68">
        <f t="shared" si="2"/>
        <v>1.3264502315156903</v>
      </c>
      <c r="D68">
        <v>86.662999999999997</v>
      </c>
    </row>
    <row r="69" spans="1:4" x14ac:dyDescent="0.25">
      <c r="A69">
        <v>15.4</v>
      </c>
      <c r="B69">
        <f t="shared" si="1"/>
        <v>77</v>
      </c>
      <c r="C69">
        <f t="shared" si="2"/>
        <v>1.3439035240356338</v>
      </c>
      <c r="D69">
        <v>86.697999999999993</v>
      </c>
    </row>
    <row r="70" spans="1:4" x14ac:dyDescent="0.25">
      <c r="A70">
        <v>15.7</v>
      </c>
      <c r="B70">
        <f t="shared" si="1"/>
        <v>78.5</v>
      </c>
      <c r="C70">
        <f t="shared" si="2"/>
        <v>1.3700834628155485</v>
      </c>
      <c r="D70">
        <v>86.751000000000005</v>
      </c>
    </row>
    <row r="71" spans="1:4" x14ac:dyDescent="0.25">
      <c r="A71">
        <v>16</v>
      </c>
      <c r="B71">
        <f t="shared" si="1"/>
        <v>80</v>
      </c>
      <c r="C71">
        <f t="shared" si="2"/>
        <v>1.3962634015954636</v>
      </c>
      <c r="D71">
        <v>86.802999999999997</v>
      </c>
    </row>
    <row r="72" spans="1:4" x14ac:dyDescent="0.25">
      <c r="A72">
        <v>16.2</v>
      </c>
      <c r="B72">
        <f t="shared" si="1"/>
        <v>81</v>
      </c>
      <c r="C72">
        <f t="shared" si="2"/>
        <v>1.4137166941154069</v>
      </c>
      <c r="D72">
        <v>86.837999999999994</v>
      </c>
    </row>
    <row r="73" spans="1:4" x14ac:dyDescent="0.25">
      <c r="A73">
        <v>16.399999999999999</v>
      </c>
      <c r="B73">
        <f t="shared" ref="B73:B136" si="4">A73*C$4</f>
        <v>82</v>
      </c>
      <c r="C73">
        <f t="shared" ref="C73:C136" si="5">B73*PI()/180</f>
        <v>1.43116998663535</v>
      </c>
      <c r="D73">
        <v>86.872</v>
      </c>
    </row>
    <row r="74" spans="1:4" x14ac:dyDescent="0.25">
      <c r="A74">
        <v>16.7</v>
      </c>
      <c r="B74">
        <f t="shared" si="4"/>
        <v>83.5</v>
      </c>
      <c r="C74">
        <f t="shared" si="5"/>
        <v>1.4573499254152653</v>
      </c>
      <c r="D74">
        <v>86.932000000000002</v>
      </c>
    </row>
    <row r="75" spans="1:4" x14ac:dyDescent="0.25">
      <c r="A75">
        <v>17</v>
      </c>
      <c r="B75">
        <f t="shared" si="4"/>
        <v>85</v>
      </c>
      <c r="C75">
        <f t="shared" si="5"/>
        <v>1.4835298641951802</v>
      </c>
      <c r="D75">
        <v>86.98</v>
      </c>
    </row>
    <row r="76" spans="1:4" x14ac:dyDescent="0.25">
      <c r="A76">
        <v>17.2</v>
      </c>
      <c r="B76">
        <f t="shared" si="4"/>
        <v>86</v>
      </c>
      <c r="C76">
        <f t="shared" si="5"/>
        <v>1.5009831567151233</v>
      </c>
      <c r="D76">
        <v>87.010999999999996</v>
      </c>
    </row>
    <row r="77" spans="1:4" x14ac:dyDescent="0.25">
      <c r="A77">
        <v>17.399999999999999</v>
      </c>
      <c r="B77">
        <f t="shared" si="4"/>
        <v>87</v>
      </c>
      <c r="C77">
        <f t="shared" si="5"/>
        <v>1.5184364492350666</v>
      </c>
      <c r="D77">
        <v>87.045000000000002</v>
      </c>
    </row>
    <row r="78" spans="1:4" x14ac:dyDescent="0.25">
      <c r="A78">
        <v>17.7</v>
      </c>
      <c r="B78">
        <f t="shared" si="4"/>
        <v>88.5</v>
      </c>
      <c r="C78">
        <f t="shared" si="5"/>
        <v>1.5446163880149817</v>
      </c>
      <c r="D78">
        <v>87.093999999999994</v>
      </c>
    </row>
    <row r="79" spans="1:4" x14ac:dyDescent="0.25">
      <c r="A79">
        <v>18</v>
      </c>
      <c r="B79">
        <f t="shared" si="4"/>
        <v>90</v>
      </c>
      <c r="C79">
        <f t="shared" si="5"/>
        <v>1.5707963267948966</v>
      </c>
      <c r="D79">
        <v>87.141999999999996</v>
      </c>
    </row>
    <row r="80" spans="1:4" x14ac:dyDescent="0.25">
      <c r="A80">
        <v>18.2</v>
      </c>
      <c r="B80">
        <f t="shared" si="4"/>
        <v>91</v>
      </c>
      <c r="C80">
        <f t="shared" si="5"/>
        <v>1.5882496193148399</v>
      </c>
      <c r="D80">
        <v>87.17</v>
      </c>
    </row>
    <row r="81" spans="1:4" x14ac:dyDescent="0.25">
      <c r="A81">
        <v>18.399999999999999</v>
      </c>
      <c r="B81">
        <f t="shared" si="4"/>
        <v>92</v>
      </c>
      <c r="C81">
        <f t="shared" si="5"/>
        <v>1.605702911834783</v>
      </c>
      <c r="D81">
        <v>87.212000000000003</v>
      </c>
    </row>
    <row r="82" spans="1:4" x14ac:dyDescent="0.25">
      <c r="A82">
        <v>18.7</v>
      </c>
      <c r="B82">
        <f t="shared" si="4"/>
        <v>93.5</v>
      </c>
      <c r="C82">
        <f t="shared" si="5"/>
        <v>1.6318828506146983</v>
      </c>
      <c r="D82">
        <v>87.26</v>
      </c>
    </row>
    <row r="83" spans="1:4" x14ac:dyDescent="0.25">
      <c r="A83">
        <v>19</v>
      </c>
      <c r="B83">
        <f t="shared" si="4"/>
        <v>95</v>
      </c>
      <c r="C83">
        <f t="shared" si="5"/>
        <v>1.6580627893946132</v>
      </c>
      <c r="D83">
        <v>87.227000000000004</v>
      </c>
    </row>
    <row r="84" spans="1:4" x14ac:dyDescent="0.25">
      <c r="A84">
        <v>19.2</v>
      </c>
      <c r="B84">
        <f t="shared" si="4"/>
        <v>96</v>
      </c>
      <c r="C84">
        <f t="shared" si="5"/>
        <v>1.6755160819145563</v>
      </c>
      <c r="D84">
        <v>87.355000000000004</v>
      </c>
    </row>
    <row r="85" spans="1:4" x14ac:dyDescent="0.25">
      <c r="A85">
        <v>19.399999999999999</v>
      </c>
      <c r="B85">
        <f t="shared" si="4"/>
        <v>97</v>
      </c>
      <c r="C85">
        <f t="shared" si="5"/>
        <v>1.6929693744344996</v>
      </c>
      <c r="D85">
        <v>87.39</v>
      </c>
    </row>
    <row r="86" spans="1:4" x14ac:dyDescent="0.25">
      <c r="A86">
        <v>19.7</v>
      </c>
      <c r="B86">
        <f t="shared" si="4"/>
        <v>98.5</v>
      </c>
      <c r="C86">
        <f t="shared" si="5"/>
        <v>1.7191493132144144</v>
      </c>
      <c r="D86">
        <v>87.433999999999997</v>
      </c>
    </row>
    <row r="87" spans="1:4" x14ac:dyDescent="0.25">
      <c r="A87">
        <v>20</v>
      </c>
      <c r="B87">
        <f t="shared" si="4"/>
        <v>100</v>
      </c>
      <c r="C87">
        <f t="shared" si="5"/>
        <v>1.7453292519943295</v>
      </c>
      <c r="D87">
        <v>87.486000000000004</v>
      </c>
    </row>
    <row r="88" spans="1:4" x14ac:dyDescent="0.25">
      <c r="A88">
        <v>20.2</v>
      </c>
      <c r="B88">
        <f t="shared" si="4"/>
        <v>101</v>
      </c>
      <c r="C88">
        <f t="shared" si="5"/>
        <v>1.7627825445142729</v>
      </c>
      <c r="D88">
        <v>87.519000000000005</v>
      </c>
    </row>
    <row r="89" spans="1:4" x14ac:dyDescent="0.25">
      <c r="A89">
        <v>20.399999999999999</v>
      </c>
      <c r="B89">
        <f t="shared" si="4"/>
        <v>102</v>
      </c>
      <c r="C89">
        <f t="shared" si="5"/>
        <v>1.780235837034216</v>
      </c>
      <c r="D89">
        <v>87.554000000000002</v>
      </c>
    </row>
    <row r="90" spans="1:4" x14ac:dyDescent="0.25">
      <c r="A90">
        <v>20.7</v>
      </c>
      <c r="B90">
        <f t="shared" si="4"/>
        <v>103.5</v>
      </c>
      <c r="C90">
        <f t="shared" si="5"/>
        <v>1.8064157758141308</v>
      </c>
      <c r="D90">
        <v>87.600999999999999</v>
      </c>
    </row>
    <row r="91" spans="1:4" x14ac:dyDescent="0.25">
      <c r="A91">
        <v>21</v>
      </c>
      <c r="B91">
        <f t="shared" si="4"/>
        <v>105</v>
      </c>
      <c r="C91">
        <f t="shared" si="5"/>
        <v>1.8325957145940461</v>
      </c>
      <c r="D91">
        <v>87.65</v>
      </c>
    </row>
    <row r="92" spans="1:4" x14ac:dyDescent="0.25">
      <c r="A92">
        <v>21.2</v>
      </c>
      <c r="B92">
        <f t="shared" si="4"/>
        <v>106</v>
      </c>
      <c r="C92">
        <f t="shared" si="5"/>
        <v>1.8500490071139892</v>
      </c>
      <c r="D92">
        <v>87.695999999999998</v>
      </c>
    </row>
    <row r="93" spans="1:4" x14ac:dyDescent="0.25">
      <c r="A93">
        <v>21.4</v>
      </c>
      <c r="B93">
        <f t="shared" si="4"/>
        <v>107</v>
      </c>
      <c r="C93">
        <f t="shared" si="5"/>
        <v>1.8675022996339325</v>
      </c>
      <c r="D93">
        <v>87.73</v>
      </c>
    </row>
    <row r="94" spans="1:4" x14ac:dyDescent="0.25">
      <c r="A94">
        <v>21.7</v>
      </c>
      <c r="B94">
        <f t="shared" si="4"/>
        <v>108.5</v>
      </c>
      <c r="C94">
        <f t="shared" si="5"/>
        <v>1.8936822384138474</v>
      </c>
      <c r="D94">
        <v>87.781999999999996</v>
      </c>
    </row>
    <row r="95" spans="1:4" x14ac:dyDescent="0.25">
      <c r="A95">
        <v>22</v>
      </c>
      <c r="B95">
        <f t="shared" si="4"/>
        <v>110</v>
      </c>
      <c r="C95">
        <f t="shared" si="5"/>
        <v>1.9198621771937625</v>
      </c>
      <c r="D95">
        <v>87.832999999999998</v>
      </c>
    </row>
    <row r="96" spans="1:4" x14ac:dyDescent="0.25">
      <c r="A96">
        <v>22.2</v>
      </c>
      <c r="B96">
        <f t="shared" si="4"/>
        <v>111</v>
      </c>
      <c r="C96">
        <f t="shared" si="5"/>
        <v>1.9373154697137058</v>
      </c>
      <c r="D96">
        <v>87.867000000000004</v>
      </c>
    </row>
    <row r="97" spans="1:4" x14ac:dyDescent="0.25">
      <c r="A97">
        <v>22.4</v>
      </c>
      <c r="B97">
        <f t="shared" si="4"/>
        <v>112</v>
      </c>
      <c r="C97">
        <f t="shared" si="5"/>
        <v>1.9547687622336491</v>
      </c>
      <c r="D97">
        <v>87.900999999999996</v>
      </c>
    </row>
    <row r="98" spans="1:4" x14ac:dyDescent="0.25">
      <c r="A98">
        <v>22.7</v>
      </c>
      <c r="B98">
        <f t="shared" si="4"/>
        <v>113.5</v>
      </c>
      <c r="C98">
        <f t="shared" si="5"/>
        <v>1.9809487010135638</v>
      </c>
      <c r="D98">
        <v>87.951999999999998</v>
      </c>
    </row>
    <row r="99" spans="1:4" x14ac:dyDescent="0.25">
      <c r="A99">
        <v>23</v>
      </c>
      <c r="B99">
        <f t="shared" si="4"/>
        <v>115</v>
      </c>
      <c r="C99">
        <f t="shared" si="5"/>
        <v>2.0071286397934789</v>
      </c>
      <c r="D99">
        <v>88.001999999999995</v>
      </c>
    </row>
    <row r="100" spans="1:4" x14ac:dyDescent="0.25">
      <c r="A100">
        <v>23.2</v>
      </c>
      <c r="B100">
        <f t="shared" si="4"/>
        <v>116</v>
      </c>
      <c r="C100">
        <f t="shared" si="5"/>
        <v>2.0245819323134224</v>
      </c>
      <c r="D100">
        <v>88.036000000000001</v>
      </c>
    </row>
    <row r="101" spans="1:4" x14ac:dyDescent="0.25">
      <c r="A101">
        <v>23.4</v>
      </c>
      <c r="B101">
        <f t="shared" si="4"/>
        <v>117</v>
      </c>
      <c r="C101">
        <f t="shared" si="5"/>
        <v>2.0420352248333655</v>
      </c>
      <c r="D101">
        <v>88.069000000000003</v>
      </c>
    </row>
    <row r="102" spans="1:4" x14ac:dyDescent="0.25">
      <c r="A102">
        <v>23.7</v>
      </c>
      <c r="B102">
        <f t="shared" si="4"/>
        <v>118.5</v>
      </c>
      <c r="C102">
        <f t="shared" si="5"/>
        <v>2.0682151636132806</v>
      </c>
      <c r="D102">
        <v>88.12</v>
      </c>
    </row>
    <row r="103" spans="1:4" x14ac:dyDescent="0.25">
      <c r="A103">
        <v>24</v>
      </c>
      <c r="B103">
        <f t="shared" si="4"/>
        <v>120</v>
      </c>
      <c r="C103">
        <f t="shared" si="5"/>
        <v>2.0943951023931953</v>
      </c>
      <c r="D103">
        <v>88.17</v>
      </c>
    </row>
    <row r="104" spans="1:4" x14ac:dyDescent="0.25">
      <c r="A104">
        <v>24.2</v>
      </c>
      <c r="B104">
        <f t="shared" si="4"/>
        <v>121</v>
      </c>
      <c r="C104">
        <f t="shared" si="5"/>
        <v>2.1118483949131388</v>
      </c>
      <c r="D104">
        <v>88.203999999999994</v>
      </c>
    </row>
    <row r="105" spans="1:4" x14ac:dyDescent="0.25">
      <c r="A105">
        <v>24.4</v>
      </c>
      <c r="B105">
        <f t="shared" si="4"/>
        <v>122</v>
      </c>
      <c r="C105">
        <f t="shared" si="5"/>
        <v>2.1293016874330819</v>
      </c>
      <c r="D105">
        <v>88.236999999999995</v>
      </c>
    </row>
    <row r="106" spans="1:4" x14ac:dyDescent="0.25">
      <c r="A106">
        <v>24.7</v>
      </c>
      <c r="B106">
        <f t="shared" si="4"/>
        <v>123.5</v>
      </c>
      <c r="C106">
        <f t="shared" si="5"/>
        <v>2.155481626212997</v>
      </c>
      <c r="D106">
        <v>88.287999999999997</v>
      </c>
    </row>
    <row r="107" spans="1:4" x14ac:dyDescent="0.25">
      <c r="A107">
        <v>25</v>
      </c>
      <c r="B107">
        <f t="shared" si="4"/>
        <v>125</v>
      </c>
      <c r="C107">
        <f t="shared" si="5"/>
        <v>2.1816615649929116</v>
      </c>
      <c r="D107">
        <v>88.337999999999994</v>
      </c>
    </row>
    <row r="108" spans="1:4" x14ac:dyDescent="0.25">
      <c r="A108">
        <v>25.2</v>
      </c>
      <c r="B108">
        <f t="shared" si="4"/>
        <v>126</v>
      </c>
      <c r="C108">
        <f t="shared" si="5"/>
        <v>2.1991148575128552</v>
      </c>
      <c r="D108">
        <v>88.385999999999996</v>
      </c>
    </row>
    <row r="109" spans="1:4" x14ac:dyDescent="0.25">
      <c r="A109">
        <v>25.4</v>
      </c>
      <c r="B109">
        <f t="shared" si="4"/>
        <v>127</v>
      </c>
      <c r="C109">
        <f t="shared" si="5"/>
        <v>2.2165681500327987</v>
      </c>
      <c r="D109">
        <v>88.400999999999996</v>
      </c>
    </row>
    <row r="110" spans="1:4" x14ac:dyDescent="0.25">
      <c r="A110">
        <v>25.7</v>
      </c>
      <c r="B110">
        <f t="shared" si="4"/>
        <v>128.5</v>
      </c>
      <c r="C110">
        <f t="shared" si="5"/>
        <v>2.2427480888127134</v>
      </c>
      <c r="D110">
        <v>88.454999999999998</v>
      </c>
    </row>
    <row r="111" spans="1:4" x14ac:dyDescent="0.25">
      <c r="A111">
        <v>26</v>
      </c>
      <c r="B111">
        <f t="shared" si="4"/>
        <v>130</v>
      </c>
      <c r="C111">
        <f t="shared" si="5"/>
        <v>2.2689280275926285</v>
      </c>
      <c r="D111">
        <v>88.507999999999996</v>
      </c>
    </row>
    <row r="112" spans="1:4" x14ac:dyDescent="0.25">
      <c r="A112">
        <v>26.2</v>
      </c>
      <c r="B112">
        <f t="shared" si="4"/>
        <v>131</v>
      </c>
      <c r="C112">
        <f t="shared" si="5"/>
        <v>2.286381320112572</v>
      </c>
      <c r="D112">
        <v>88.551000000000002</v>
      </c>
    </row>
    <row r="113" spans="1:4" x14ac:dyDescent="0.25">
      <c r="A113">
        <v>26.4</v>
      </c>
      <c r="B113">
        <f t="shared" si="4"/>
        <v>132</v>
      </c>
      <c r="C113">
        <f t="shared" si="5"/>
        <v>2.3038346126325151</v>
      </c>
      <c r="D113">
        <v>88.569000000000003</v>
      </c>
    </row>
    <row r="114" spans="1:4" x14ac:dyDescent="0.25">
      <c r="A114">
        <v>26.7</v>
      </c>
      <c r="B114">
        <f t="shared" si="4"/>
        <v>133.5</v>
      </c>
      <c r="C114">
        <f t="shared" si="5"/>
        <v>2.3300145514124297</v>
      </c>
      <c r="D114">
        <v>88.622</v>
      </c>
    </row>
    <row r="115" spans="1:4" x14ac:dyDescent="0.25">
      <c r="A115">
        <v>27</v>
      </c>
      <c r="B115">
        <f t="shared" si="4"/>
        <v>135</v>
      </c>
      <c r="C115">
        <f t="shared" si="5"/>
        <v>2.3561944901923448</v>
      </c>
      <c r="D115">
        <v>88.659000000000006</v>
      </c>
    </row>
    <row r="116" spans="1:4" x14ac:dyDescent="0.25">
      <c r="A116">
        <v>27.2</v>
      </c>
      <c r="B116">
        <f t="shared" si="4"/>
        <v>136</v>
      </c>
      <c r="C116">
        <f t="shared" si="5"/>
        <v>2.3736477827122884</v>
      </c>
      <c r="D116">
        <v>88.7</v>
      </c>
    </row>
    <row r="117" spans="1:4" x14ac:dyDescent="0.25">
      <c r="A117">
        <v>27.4</v>
      </c>
      <c r="B117">
        <f t="shared" si="4"/>
        <v>137</v>
      </c>
      <c r="C117">
        <f t="shared" si="5"/>
        <v>2.3911010752322315</v>
      </c>
      <c r="D117">
        <v>88.739000000000004</v>
      </c>
    </row>
    <row r="118" spans="1:4" x14ac:dyDescent="0.25">
      <c r="A118">
        <v>27.7</v>
      </c>
      <c r="B118">
        <f t="shared" si="4"/>
        <v>138.5</v>
      </c>
      <c r="C118">
        <f t="shared" si="5"/>
        <v>2.4172810140121466</v>
      </c>
      <c r="D118">
        <v>88.784000000000006</v>
      </c>
    </row>
    <row r="119" spans="1:4" x14ac:dyDescent="0.25">
      <c r="A119">
        <v>28</v>
      </c>
      <c r="B119">
        <f t="shared" si="4"/>
        <v>140</v>
      </c>
      <c r="C119">
        <f t="shared" si="5"/>
        <v>2.4434609527920612</v>
      </c>
      <c r="D119">
        <v>88.837000000000003</v>
      </c>
    </row>
    <row r="120" spans="1:4" x14ac:dyDescent="0.25">
      <c r="A120">
        <v>28.2</v>
      </c>
      <c r="B120">
        <f t="shared" si="4"/>
        <v>141</v>
      </c>
      <c r="C120">
        <f t="shared" si="5"/>
        <v>2.4609142453120043</v>
      </c>
      <c r="D120">
        <v>88.87</v>
      </c>
    </row>
    <row r="121" spans="1:4" x14ac:dyDescent="0.25">
      <c r="A121">
        <v>28.4</v>
      </c>
      <c r="B121">
        <f t="shared" si="4"/>
        <v>142</v>
      </c>
      <c r="C121">
        <f t="shared" si="5"/>
        <v>2.4783675378319479</v>
      </c>
      <c r="D121">
        <v>88.903000000000006</v>
      </c>
    </row>
    <row r="122" spans="1:4" x14ac:dyDescent="0.25">
      <c r="A122">
        <v>28.7</v>
      </c>
      <c r="B122">
        <f t="shared" si="4"/>
        <v>143.5</v>
      </c>
      <c r="C122">
        <f t="shared" si="5"/>
        <v>2.5045474766118629</v>
      </c>
      <c r="D122">
        <v>88.953000000000003</v>
      </c>
    </row>
    <row r="123" spans="1:4" x14ac:dyDescent="0.25">
      <c r="A123">
        <v>29</v>
      </c>
      <c r="B123">
        <f t="shared" si="4"/>
        <v>145</v>
      </c>
      <c r="C123">
        <f t="shared" si="5"/>
        <v>2.5307274153917776</v>
      </c>
      <c r="D123">
        <v>89.001999999999995</v>
      </c>
    </row>
    <row r="124" spans="1:4" x14ac:dyDescent="0.25">
      <c r="A124">
        <v>29.2</v>
      </c>
      <c r="B124">
        <f t="shared" si="4"/>
        <v>146</v>
      </c>
      <c r="C124">
        <f t="shared" si="5"/>
        <v>2.5481807079117211</v>
      </c>
      <c r="D124">
        <v>89.031000000000006</v>
      </c>
    </row>
    <row r="125" spans="1:4" x14ac:dyDescent="0.25">
      <c r="A125">
        <v>29.4</v>
      </c>
      <c r="B125">
        <f t="shared" si="4"/>
        <v>147</v>
      </c>
      <c r="C125">
        <f t="shared" si="5"/>
        <v>2.5656340004316647</v>
      </c>
      <c r="D125">
        <v>89.025000000000006</v>
      </c>
    </row>
    <row r="126" spans="1:4" x14ac:dyDescent="0.25">
      <c r="A126">
        <v>29.7</v>
      </c>
      <c r="B126">
        <f t="shared" si="4"/>
        <v>148.5</v>
      </c>
      <c r="C126">
        <f t="shared" si="5"/>
        <v>2.5918139392115793</v>
      </c>
      <c r="D126">
        <v>89.117999999999995</v>
      </c>
    </row>
    <row r="127" spans="1:4" x14ac:dyDescent="0.25">
      <c r="A127">
        <v>30</v>
      </c>
      <c r="B127">
        <f t="shared" si="4"/>
        <v>150</v>
      </c>
      <c r="C127">
        <f t="shared" si="5"/>
        <v>2.6179938779914944</v>
      </c>
      <c r="D127">
        <v>89.167000000000002</v>
      </c>
    </row>
    <row r="128" spans="1:4" x14ac:dyDescent="0.25">
      <c r="A128">
        <v>30.2</v>
      </c>
      <c r="B128">
        <f t="shared" si="4"/>
        <v>151</v>
      </c>
      <c r="C128">
        <f t="shared" si="5"/>
        <v>2.6354471705114375</v>
      </c>
      <c r="D128">
        <v>89.198999999999998</v>
      </c>
    </row>
    <row r="129" spans="1:4" x14ac:dyDescent="0.25">
      <c r="A129">
        <v>30.4</v>
      </c>
      <c r="B129">
        <f t="shared" si="4"/>
        <v>152</v>
      </c>
      <c r="C129">
        <f t="shared" si="5"/>
        <v>2.6529004630313806</v>
      </c>
      <c r="D129">
        <v>89.231999999999999</v>
      </c>
    </row>
    <row r="130" spans="1:4" x14ac:dyDescent="0.25">
      <c r="A130">
        <v>30.7</v>
      </c>
      <c r="B130">
        <f t="shared" si="4"/>
        <v>153.5</v>
      </c>
      <c r="C130">
        <f t="shared" si="5"/>
        <v>2.6790804018112957</v>
      </c>
      <c r="D130">
        <v>89.281999999999996</v>
      </c>
    </row>
    <row r="131" spans="1:4" x14ac:dyDescent="0.25">
      <c r="A131">
        <v>31</v>
      </c>
      <c r="B131">
        <f t="shared" si="4"/>
        <v>155</v>
      </c>
      <c r="C131">
        <f t="shared" si="5"/>
        <v>2.7052603405912108</v>
      </c>
      <c r="D131">
        <v>89.328000000000003</v>
      </c>
    </row>
    <row r="132" spans="1:4" x14ac:dyDescent="0.25">
      <c r="A132">
        <v>31.2</v>
      </c>
      <c r="B132">
        <f t="shared" si="4"/>
        <v>156</v>
      </c>
      <c r="C132">
        <f t="shared" si="5"/>
        <v>2.7227136331111539</v>
      </c>
      <c r="D132">
        <v>89.358000000000004</v>
      </c>
    </row>
    <row r="133" spans="1:4" x14ac:dyDescent="0.25">
      <c r="A133">
        <v>31.4</v>
      </c>
      <c r="B133">
        <f t="shared" si="4"/>
        <v>157</v>
      </c>
      <c r="C133">
        <f t="shared" si="5"/>
        <v>2.740166925631097</v>
      </c>
      <c r="D133">
        <v>89.397000000000006</v>
      </c>
    </row>
    <row r="134" spans="1:4" x14ac:dyDescent="0.25">
      <c r="A134">
        <v>31.7</v>
      </c>
      <c r="B134">
        <f t="shared" si="4"/>
        <v>158.5</v>
      </c>
      <c r="C134">
        <f t="shared" si="5"/>
        <v>2.7663468644110125</v>
      </c>
      <c r="D134">
        <v>89.445999999999998</v>
      </c>
    </row>
    <row r="135" spans="1:4" x14ac:dyDescent="0.25">
      <c r="A135">
        <v>32</v>
      </c>
      <c r="B135">
        <f t="shared" si="4"/>
        <v>160</v>
      </c>
      <c r="C135">
        <f t="shared" si="5"/>
        <v>2.7925268031909272</v>
      </c>
      <c r="D135">
        <v>89.510999999999996</v>
      </c>
    </row>
    <row r="136" spans="1:4" x14ac:dyDescent="0.25">
      <c r="A136">
        <v>32.200000000000003</v>
      </c>
      <c r="B136">
        <f t="shared" si="4"/>
        <v>161</v>
      </c>
      <c r="C136">
        <f t="shared" si="5"/>
        <v>2.8099800957108703</v>
      </c>
      <c r="D136">
        <v>89.534999999999997</v>
      </c>
    </row>
    <row r="137" spans="1:4" x14ac:dyDescent="0.25">
      <c r="A137">
        <v>32.4</v>
      </c>
      <c r="B137">
        <f t="shared" ref="B137:B200" si="6">A137*C$4</f>
        <v>162</v>
      </c>
      <c r="C137">
        <f t="shared" ref="C137:C200" si="7">B137*PI()/180</f>
        <v>2.8274333882308138</v>
      </c>
      <c r="D137">
        <v>89.558000000000007</v>
      </c>
    </row>
    <row r="138" spans="1:4" x14ac:dyDescent="0.25">
      <c r="A138">
        <v>32.700000000000003</v>
      </c>
      <c r="B138">
        <f t="shared" si="6"/>
        <v>163.5</v>
      </c>
      <c r="C138">
        <f t="shared" si="7"/>
        <v>2.8536133270107289</v>
      </c>
      <c r="D138">
        <v>89.611000000000004</v>
      </c>
    </row>
    <row r="139" spans="1:4" x14ac:dyDescent="0.25">
      <c r="A139">
        <v>33</v>
      </c>
      <c r="B139">
        <f t="shared" si="6"/>
        <v>165</v>
      </c>
      <c r="C139">
        <f t="shared" si="7"/>
        <v>2.8797932657906435</v>
      </c>
      <c r="D139">
        <v>89.655000000000001</v>
      </c>
    </row>
    <row r="140" spans="1:4" x14ac:dyDescent="0.25">
      <c r="A140">
        <v>33.200000000000003</v>
      </c>
      <c r="B140">
        <f t="shared" si="6"/>
        <v>166</v>
      </c>
      <c r="C140">
        <f t="shared" si="7"/>
        <v>2.8972465583105871</v>
      </c>
      <c r="D140">
        <v>89.67</v>
      </c>
    </row>
    <row r="141" spans="1:4" x14ac:dyDescent="0.25">
      <c r="A141">
        <v>33.4</v>
      </c>
      <c r="B141">
        <f t="shared" si="6"/>
        <v>167</v>
      </c>
      <c r="C141">
        <f t="shared" si="7"/>
        <v>2.9146998508305306</v>
      </c>
      <c r="D141">
        <v>89.72</v>
      </c>
    </row>
    <row r="142" spans="1:4" x14ac:dyDescent="0.25">
      <c r="A142">
        <v>33.700000000000003</v>
      </c>
      <c r="B142">
        <f t="shared" si="6"/>
        <v>168.5</v>
      </c>
      <c r="C142">
        <f t="shared" si="7"/>
        <v>2.9408797896104448</v>
      </c>
      <c r="D142">
        <v>89.775999999999996</v>
      </c>
    </row>
    <row r="143" spans="1:4" x14ac:dyDescent="0.25">
      <c r="A143">
        <v>34</v>
      </c>
      <c r="B143">
        <f t="shared" si="6"/>
        <v>170</v>
      </c>
      <c r="C143">
        <f t="shared" si="7"/>
        <v>2.9670597283903604</v>
      </c>
      <c r="D143">
        <v>89.816000000000003</v>
      </c>
    </row>
    <row r="144" spans="1:4" x14ac:dyDescent="0.25">
      <c r="A144">
        <v>34.200000000000003</v>
      </c>
      <c r="B144">
        <f t="shared" si="6"/>
        <v>171</v>
      </c>
      <c r="C144">
        <f t="shared" si="7"/>
        <v>2.9845130209103035</v>
      </c>
      <c r="D144">
        <v>89.846999999999994</v>
      </c>
    </row>
    <row r="145" spans="1:4" x14ac:dyDescent="0.25">
      <c r="A145">
        <v>34.4</v>
      </c>
      <c r="B145">
        <f t="shared" si="6"/>
        <v>172</v>
      </c>
      <c r="C145">
        <f t="shared" si="7"/>
        <v>3.0019663134302466</v>
      </c>
      <c r="D145">
        <v>89.885000000000005</v>
      </c>
    </row>
    <row r="146" spans="1:4" x14ac:dyDescent="0.25">
      <c r="A146">
        <v>34.700000000000003</v>
      </c>
      <c r="B146">
        <f t="shared" si="6"/>
        <v>173.5</v>
      </c>
      <c r="C146">
        <f t="shared" si="7"/>
        <v>3.0281462522101616</v>
      </c>
      <c r="D146">
        <v>89.924999999999997</v>
      </c>
    </row>
    <row r="147" spans="1:4" x14ac:dyDescent="0.25">
      <c r="A147">
        <v>35</v>
      </c>
      <c r="B147">
        <f t="shared" si="6"/>
        <v>175</v>
      </c>
      <c r="C147">
        <f t="shared" si="7"/>
        <v>3.0543261909900763</v>
      </c>
      <c r="D147">
        <v>89.989000000000004</v>
      </c>
    </row>
    <row r="148" spans="1:4" x14ac:dyDescent="0.25">
      <c r="A148">
        <v>35.200000000000003</v>
      </c>
      <c r="B148">
        <f t="shared" si="6"/>
        <v>176</v>
      </c>
      <c r="C148">
        <f t="shared" si="7"/>
        <v>3.0717794835100198</v>
      </c>
      <c r="D148">
        <v>90.007999999999996</v>
      </c>
    </row>
    <row r="149" spans="1:4" x14ac:dyDescent="0.25">
      <c r="A149">
        <v>35.4</v>
      </c>
      <c r="B149">
        <f t="shared" si="6"/>
        <v>177</v>
      </c>
      <c r="C149">
        <f t="shared" si="7"/>
        <v>3.0892327760299634</v>
      </c>
      <c r="D149">
        <v>90.007999999999996</v>
      </c>
    </row>
    <row r="150" spans="1:4" x14ac:dyDescent="0.25">
      <c r="A150">
        <v>35.6</v>
      </c>
      <c r="B150">
        <f t="shared" si="6"/>
        <v>178</v>
      </c>
      <c r="C150">
        <f t="shared" si="7"/>
        <v>3.1066860685499069</v>
      </c>
      <c r="D150">
        <v>90.075999999999993</v>
      </c>
    </row>
    <row r="151" spans="1:4" x14ac:dyDescent="0.25">
      <c r="A151">
        <v>35.9</v>
      </c>
      <c r="B151">
        <f t="shared" si="6"/>
        <v>179.5</v>
      </c>
      <c r="C151">
        <f t="shared" si="7"/>
        <v>3.1328660073298211</v>
      </c>
      <c r="D151">
        <v>90.132000000000005</v>
      </c>
    </row>
    <row r="152" spans="1:4" x14ac:dyDescent="0.25">
      <c r="A152">
        <v>36</v>
      </c>
      <c r="B152">
        <f t="shared" si="6"/>
        <v>180</v>
      </c>
      <c r="C152">
        <f t="shared" si="7"/>
        <v>3.1415926535897931</v>
      </c>
      <c r="D152">
        <v>90.117999999999995</v>
      </c>
    </row>
    <row r="153" spans="1:4" x14ac:dyDescent="0.25">
      <c r="A153">
        <v>36.200000000000003</v>
      </c>
      <c r="B153">
        <f t="shared" si="6"/>
        <v>181</v>
      </c>
      <c r="C153">
        <f t="shared" si="7"/>
        <v>3.1590459461097362</v>
      </c>
      <c r="D153">
        <v>90.165999999999997</v>
      </c>
    </row>
    <row r="154" spans="1:4" x14ac:dyDescent="0.25">
      <c r="A154">
        <v>36.4</v>
      </c>
      <c r="B154">
        <f t="shared" si="6"/>
        <v>182</v>
      </c>
      <c r="C154">
        <f t="shared" si="7"/>
        <v>3.1764992386296798</v>
      </c>
      <c r="D154">
        <v>90.206000000000003</v>
      </c>
    </row>
    <row r="155" spans="1:4" x14ac:dyDescent="0.25">
      <c r="A155">
        <v>36.700000000000003</v>
      </c>
      <c r="B155">
        <f t="shared" si="6"/>
        <v>183.5</v>
      </c>
      <c r="C155">
        <f t="shared" si="7"/>
        <v>3.2026791774095948</v>
      </c>
      <c r="D155">
        <v>90.242999999999995</v>
      </c>
    </row>
    <row r="156" spans="1:4" x14ac:dyDescent="0.25">
      <c r="A156">
        <v>37</v>
      </c>
      <c r="B156">
        <f t="shared" si="6"/>
        <v>185</v>
      </c>
      <c r="C156">
        <f t="shared" si="7"/>
        <v>3.2288591161895095</v>
      </c>
      <c r="D156">
        <v>90.254000000000005</v>
      </c>
    </row>
    <row r="157" spans="1:4" x14ac:dyDescent="0.25">
      <c r="A157">
        <v>37.200000000000003</v>
      </c>
      <c r="B157">
        <f t="shared" si="6"/>
        <v>186</v>
      </c>
      <c r="C157">
        <f t="shared" si="7"/>
        <v>3.2463124087094526</v>
      </c>
      <c r="D157">
        <v>90.332999999999998</v>
      </c>
    </row>
    <row r="158" spans="1:4" x14ac:dyDescent="0.25">
      <c r="A158">
        <v>37.4</v>
      </c>
      <c r="B158">
        <f t="shared" si="6"/>
        <v>187</v>
      </c>
      <c r="C158">
        <f t="shared" si="7"/>
        <v>3.2637657012293966</v>
      </c>
      <c r="D158">
        <v>90.364999999999995</v>
      </c>
    </row>
    <row r="159" spans="1:4" x14ac:dyDescent="0.25">
      <c r="A159">
        <v>37.700000000000003</v>
      </c>
      <c r="B159">
        <f t="shared" si="6"/>
        <v>188.5</v>
      </c>
      <c r="C159">
        <f t="shared" si="7"/>
        <v>3.2899456400093112</v>
      </c>
      <c r="D159">
        <v>90.415999999999997</v>
      </c>
    </row>
    <row r="160" spans="1:4" x14ac:dyDescent="0.25">
      <c r="A160">
        <v>38</v>
      </c>
      <c r="B160">
        <f t="shared" si="6"/>
        <v>190</v>
      </c>
      <c r="C160">
        <f t="shared" si="7"/>
        <v>3.3161255787892263</v>
      </c>
      <c r="D160">
        <v>90.453999999999994</v>
      </c>
    </row>
    <row r="161" spans="1:4" x14ac:dyDescent="0.25">
      <c r="A161">
        <v>38.200000000000003</v>
      </c>
      <c r="B161">
        <f t="shared" si="6"/>
        <v>191</v>
      </c>
      <c r="C161">
        <f t="shared" si="7"/>
        <v>3.3335788713091694</v>
      </c>
      <c r="D161">
        <v>90.484999999999999</v>
      </c>
    </row>
    <row r="162" spans="1:4" x14ac:dyDescent="0.25">
      <c r="A162">
        <v>38.4</v>
      </c>
      <c r="B162">
        <f t="shared" si="6"/>
        <v>192</v>
      </c>
      <c r="C162">
        <f t="shared" si="7"/>
        <v>3.3510321638291125</v>
      </c>
      <c r="D162">
        <v>90.524000000000001</v>
      </c>
    </row>
    <row r="163" spans="1:4" x14ac:dyDescent="0.25">
      <c r="A163">
        <v>38.700000000000003</v>
      </c>
      <c r="B163">
        <f t="shared" si="6"/>
        <v>193.5</v>
      </c>
      <c r="C163">
        <f t="shared" si="7"/>
        <v>3.377212102609028</v>
      </c>
      <c r="D163">
        <v>90.572999999999993</v>
      </c>
    </row>
    <row r="164" spans="1:4" x14ac:dyDescent="0.25">
      <c r="A164">
        <v>39</v>
      </c>
      <c r="B164">
        <f t="shared" si="6"/>
        <v>195</v>
      </c>
      <c r="C164">
        <f t="shared" si="7"/>
        <v>3.4033920413889422</v>
      </c>
      <c r="D164">
        <v>90.617000000000004</v>
      </c>
    </row>
    <row r="165" spans="1:4" x14ac:dyDescent="0.25">
      <c r="A165">
        <v>39.200000000000003</v>
      </c>
      <c r="B165">
        <f t="shared" si="6"/>
        <v>196</v>
      </c>
      <c r="C165">
        <f t="shared" si="7"/>
        <v>3.4208453339088858</v>
      </c>
      <c r="D165">
        <v>90.796000000000006</v>
      </c>
    </row>
    <row r="166" spans="1:4" x14ac:dyDescent="0.25">
      <c r="A166">
        <v>39.4</v>
      </c>
      <c r="B166">
        <f t="shared" si="6"/>
        <v>197</v>
      </c>
      <c r="C166">
        <f t="shared" si="7"/>
        <v>3.4382986264288289</v>
      </c>
      <c r="D166">
        <v>90.682000000000002</v>
      </c>
    </row>
    <row r="167" spans="1:4" x14ac:dyDescent="0.25">
      <c r="A167">
        <v>39.700000000000003</v>
      </c>
      <c r="B167">
        <f t="shared" si="6"/>
        <v>198.5</v>
      </c>
      <c r="C167">
        <f t="shared" si="7"/>
        <v>3.464478565208744</v>
      </c>
      <c r="D167">
        <v>90.72</v>
      </c>
    </row>
    <row r="168" spans="1:4" x14ac:dyDescent="0.25">
      <c r="A168">
        <v>40</v>
      </c>
      <c r="B168">
        <f t="shared" si="6"/>
        <v>200</v>
      </c>
      <c r="C168">
        <f t="shared" si="7"/>
        <v>3.4906585039886591</v>
      </c>
      <c r="D168">
        <v>90.772999999999996</v>
      </c>
    </row>
    <row r="169" spans="1:4" x14ac:dyDescent="0.25">
      <c r="A169">
        <v>40.200000000000003</v>
      </c>
      <c r="B169">
        <f t="shared" si="6"/>
        <v>201</v>
      </c>
      <c r="C169">
        <f t="shared" si="7"/>
        <v>3.5081117965086026</v>
      </c>
      <c r="D169">
        <v>90.804000000000002</v>
      </c>
    </row>
    <row r="170" spans="1:4" x14ac:dyDescent="0.25">
      <c r="A170">
        <v>40.4</v>
      </c>
      <c r="B170">
        <f t="shared" si="6"/>
        <v>202</v>
      </c>
      <c r="C170">
        <f t="shared" si="7"/>
        <v>3.5255650890285457</v>
      </c>
      <c r="D170">
        <v>90.841999999999999</v>
      </c>
    </row>
    <row r="171" spans="1:4" x14ac:dyDescent="0.25">
      <c r="A171">
        <v>40.700000000000003</v>
      </c>
      <c r="B171">
        <f t="shared" si="6"/>
        <v>203.5</v>
      </c>
      <c r="C171">
        <f t="shared" si="7"/>
        <v>3.5517450278084608</v>
      </c>
      <c r="D171">
        <v>90.882999999999996</v>
      </c>
    </row>
    <row r="172" spans="1:4" x14ac:dyDescent="0.25">
      <c r="A172">
        <v>41</v>
      </c>
      <c r="B172">
        <f t="shared" si="6"/>
        <v>205</v>
      </c>
      <c r="C172">
        <f t="shared" si="7"/>
        <v>3.5779249665883754</v>
      </c>
      <c r="D172">
        <v>90.924000000000007</v>
      </c>
    </row>
    <row r="173" spans="1:4" x14ac:dyDescent="0.25">
      <c r="A173">
        <v>41.2</v>
      </c>
      <c r="B173">
        <f t="shared" si="6"/>
        <v>206</v>
      </c>
      <c r="C173">
        <f t="shared" si="7"/>
        <v>3.5953782591083185</v>
      </c>
      <c r="D173">
        <v>90.966999999999999</v>
      </c>
    </row>
    <row r="174" spans="1:4" x14ac:dyDescent="0.25">
      <c r="A174">
        <v>41.4</v>
      </c>
      <c r="B174">
        <f t="shared" si="6"/>
        <v>207</v>
      </c>
      <c r="C174">
        <f t="shared" si="7"/>
        <v>3.6128315516282616</v>
      </c>
      <c r="D174">
        <v>90.995000000000005</v>
      </c>
    </row>
    <row r="175" spans="1:4" x14ac:dyDescent="0.25">
      <c r="A175">
        <v>41.7</v>
      </c>
      <c r="B175">
        <f t="shared" si="6"/>
        <v>208.5</v>
      </c>
      <c r="C175">
        <f t="shared" si="7"/>
        <v>3.6390114904081772</v>
      </c>
      <c r="D175">
        <v>91.046000000000006</v>
      </c>
    </row>
    <row r="176" spans="1:4" x14ac:dyDescent="0.25">
      <c r="A176">
        <v>42</v>
      </c>
      <c r="B176">
        <f t="shared" si="6"/>
        <v>210</v>
      </c>
      <c r="C176">
        <f t="shared" si="7"/>
        <v>3.6651914291880923</v>
      </c>
      <c r="D176">
        <v>91.093000000000004</v>
      </c>
    </row>
    <row r="177" spans="1:4" x14ac:dyDescent="0.25">
      <c r="A177">
        <v>42.2</v>
      </c>
      <c r="B177">
        <f t="shared" si="6"/>
        <v>211</v>
      </c>
      <c r="C177">
        <f t="shared" si="7"/>
        <v>3.6826447217080354</v>
      </c>
      <c r="D177">
        <v>91.116</v>
      </c>
    </row>
    <row r="178" spans="1:4" x14ac:dyDescent="0.25">
      <c r="A178">
        <v>42.4</v>
      </c>
      <c r="B178">
        <f t="shared" si="6"/>
        <v>212</v>
      </c>
      <c r="C178">
        <f t="shared" si="7"/>
        <v>3.7000980142279785</v>
      </c>
      <c r="D178">
        <v>91.153000000000006</v>
      </c>
    </row>
    <row r="179" spans="1:4" x14ac:dyDescent="0.25">
      <c r="A179">
        <v>42.6</v>
      </c>
      <c r="B179">
        <f t="shared" si="6"/>
        <v>213</v>
      </c>
      <c r="C179">
        <f t="shared" si="7"/>
        <v>3.717551306747922</v>
      </c>
      <c r="D179">
        <v>91.188000000000002</v>
      </c>
    </row>
    <row r="180" spans="1:4" x14ac:dyDescent="0.25">
      <c r="A180">
        <v>42.9</v>
      </c>
      <c r="B180">
        <f t="shared" si="6"/>
        <v>214.5</v>
      </c>
      <c r="C180">
        <f t="shared" si="7"/>
        <v>3.7437312455278371</v>
      </c>
      <c r="D180">
        <v>91.227999999999994</v>
      </c>
    </row>
    <row r="181" spans="1:4" x14ac:dyDescent="0.25">
      <c r="A181">
        <v>43</v>
      </c>
      <c r="B181">
        <f t="shared" si="6"/>
        <v>215</v>
      </c>
      <c r="C181">
        <f t="shared" si="7"/>
        <v>3.7524578917878082</v>
      </c>
      <c r="D181">
        <v>91.245999999999995</v>
      </c>
    </row>
    <row r="182" spans="1:4" x14ac:dyDescent="0.25">
      <c r="A182">
        <v>43.2</v>
      </c>
      <c r="B182">
        <f t="shared" si="6"/>
        <v>216</v>
      </c>
      <c r="C182">
        <f t="shared" si="7"/>
        <v>3.7699111843077517</v>
      </c>
      <c r="D182">
        <v>91.281999999999996</v>
      </c>
    </row>
    <row r="183" spans="1:4" x14ac:dyDescent="0.25">
      <c r="A183">
        <v>43.4</v>
      </c>
      <c r="B183">
        <f t="shared" si="6"/>
        <v>217</v>
      </c>
      <c r="C183">
        <f t="shared" si="7"/>
        <v>3.7873644768276948</v>
      </c>
      <c r="D183">
        <v>91.308999999999997</v>
      </c>
    </row>
    <row r="184" spans="1:4" x14ac:dyDescent="0.25">
      <c r="A184">
        <v>43.7</v>
      </c>
      <c r="B184">
        <f t="shared" si="6"/>
        <v>218.5</v>
      </c>
      <c r="C184">
        <f t="shared" si="7"/>
        <v>3.8135444156076099</v>
      </c>
      <c r="D184">
        <v>91.358999999999995</v>
      </c>
    </row>
    <row r="185" spans="1:4" x14ac:dyDescent="0.25">
      <c r="A185">
        <v>44</v>
      </c>
      <c r="B185">
        <f t="shared" si="6"/>
        <v>220</v>
      </c>
      <c r="C185">
        <f t="shared" si="7"/>
        <v>3.839724354387525</v>
      </c>
      <c r="D185">
        <v>91.409000000000006</v>
      </c>
    </row>
    <row r="186" spans="1:4" x14ac:dyDescent="0.25">
      <c r="A186">
        <v>44.2</v>
      </c>
      <c r="B186">
        <f t="shared" si="6"/>
        <v>221</v>
      </c>
      <c r="C186">
        <f t="shared" si="7"/>
        <v>3.8571776469074686</v>
      </c>
      <c r="D186">
        <v>91.435000000000002</v>
      </c>
    </row>
    <row r="187" spans="1:4" x14ac:dyDescent="0.25">
      <c r="A187">
        <v>44.4</v>
      </c>
      <c r="B187">
        <f t="shared" si="6"/>
        <v>222</v>
      </c>
      <c r="C187">
        <f t="shared" si="7"/>
        <v>3.8746309394274117</v>
      </c>
      <c r="D187">
        <v>91.465999999999994</v>
      </c>
    </row>
    <row r="188" spans="1:4" x14ac:dyDescent="0.25">
      <c r="A188">
        <v>44.7</v>
      </c>
      <c r="B188">
        <f t="shared" si="6"/>
        <v>223.5</v>
      </c>
      <c r="C188">
        <f t="shared" si="7"/>
        <v>3.9008108782073263</v>
      </c>
      <c r="D188">
        <v>91.516000000000005</v>
      </c>
    </row>
    <row r="189" spans="1:4" x14ac:dyDescent="0.25">
      <c r="A189">
        <v>45</v>
      </c>
      <c r="B189">
        <f t="shared" si="6"/>
        <v>225</v>
      </c>
      <c r="C189">
        <f t="shared" si="7"/>
        <v>3.9269908169872414</v>
      </c>
      <c r="D189">
        <v>91.56</v>
      </c>
    </row>
    <row r="190" spans="1:4" x14ac:dyDescent="0.25">
      <c r="A190">
        <v>45.2</v>
      </c>
      <c r="B190">
        <f t="shared" si="6"/>
        <v>226</v>
      </c>
      <c r="C190">
        <f t="shared" si="7"/>
        <v>3.9444441095071845</v>
      </c>
      <c r="D190">
        <v>91.591999999999999</v>
      </c>
    </row>
    <row r="191" spans="1:4" x14ac:dyDescent="0.25">
      <c r="A191">
        <v>45.4</v>
      </c>
      <c r="B191">
        <f t="shared" si="6"/>
        <v>227</v>
      </c>
      <c r="C191">
        <f t="shared" si="7"/>
        <v>3.9618974020271276</v>
      </c>
      <c r="D191">
        <v>91.626999999999995</v>
      </c>
    </row>
    <row r="192" spans="1:4" x14ac:dyDescent="0.25">
      <c r="A192">
        <v>45.7</v>
      </c>
      <c r="B192">
        <f t="shared" si="6"/>
        <v>228.5</v>
      </c>
      <c r="C192">
        <f t="shared" si="7"/>
        <v>3.9880773408070431</v>
      </c>
      <c r="D192">
        <v>91.664000000000001</v>
      </c>
    </row>
    <row r="193" spans="1:4" x14ac:dyDescent="0.25">
      <c r="A193">
        <v>46</v>
      </c>
      <c r="B193">
        <f t="shared" si="6"/>
        <v>230</v>
      </c>
      <c r="C193">
        <f t="shared" si="7"/>
        <v>4.0142572795869578</v>
      </c>
      <c r="D193">
        <v>91.715999999999994</v>
      </c>
    </row>
    <row r="194" spans="1:4" x14ac:dyDescent="0.25">
      <c r="A194">
        <v>46.2</v>
      </c>
      <c r="B194">
        <f t="shared" si="6"/>
        <v>231</v>
      </c>
      <c r="C194">
        <f t="shared" si="7"/>
        <v>4.0317105721069018</v>
      </c>
      <c r="D194">
        <v>91.747</v>
      </c>
    </row>
    <row r="195" spans="1:4" x14ac:dyDescent="0.25">
      <c r="A195">
        <v>46.4</v>
      </c>
      <c r="B195">
        <f t="shared" si="6"/>
        <v>232</v>
      </c>
      <c r="C195">
        <f t="shared" si="7"/>
        <v>4.0491638646268449</v>
      </c>
      <c r="D195">
        <v>91.778000000000006</v>
      </c>
    </row>
    <row r="196" spans="1:4" x14ac:dyDescent="0.25">
      <c r="A196">
        <v>46.7</v>
      </c>
      <c r="B196">
        <f t="shared" si="6"/>
        <v>233.5</v>
      </c>
      <c r="C196">
        <f t="shared" si="7"/>
        <v>4.0753438034067591</v>
      </c>
      <c r="D196">
        <v>91.823999999999998</v>
      </c>
    </row>
    <row r="197" spans="1:4" x14ac:dyDescent="0.25">
      <c r="A197">
        <v>47</v>
      </c>
      <c r="B197">
        <f t="shared" si="6"/>
        <v>235</v>
      </c>
      <c r="C197">
        <f t="shared" si="7"/>
        <v>4.1015237421866741</v>
      </c>
      <c r="D197">
        <v>91.870999999999995</v>
      </c>
    </row>
    <row r="198" spans="1:4" x14ac:dyDescent="0.25">
      <c r="A198">
        <v>47.2</v>
      </c>
      <c r="B198">
        <f t="shared" si="6"/>
        <v>236</v>
      </c>
      <c r="C198">
        <f t="shared" si="7"/>
        <v>4.1189770347066172</v>
      </c>
      <c r="D198">
        <v>91.900999999999996</v>
      </c>
    </row>
    <row r="199" spans="1:4" x14ac:dyDescent="0.25">
      <c r="A199">
        <v>47.4</v>
      </c>
      <c r="B199">
        <f t="shared" si="6"/>
        <v>237</v>
      </c>
      <c r="C199">
        <f t="shared" si="7"/>
        <v>4.1364303272265612</v>
      </c>
      <c r="D199">
        <v>91.930999999999997</v>
      </c>
    </row>
    <row r="200" spans="1:4" x14ac:dyDescent="0.25">
      <c r="A200">
        <v>47.7</v>
      </c>
      <c r="B200">
        <f t="shared" si="6"/>
        <v>238.5</v>
      </c>
      <c r="C200">
        <f t="shared" si="7"/>
        <v>4.1626102660064763</v>
      </c>
      <c r="D200">
        <v>91.978999999999999</v>
      </c>
    </row>
    <row r="201" spans="1:4" x14ac:dyDescent="0.25">
      <c r="A201">
        <v>48</v>
      </c>
      <c r="B201">
        <f t="shared" ref="B201:B264" si="8">A201*C$4</f>
        <v>240</v>
      </c>
      <c r="C201">
        <f t="shared" ref="C201:C264" si="9">B201*PI()/180</f>
        <v>4.1887902047863905</v>
      </c>
      <c r="D201">
        <v>92.025000000000006</v>
      </c>
    </row>
    <row r="202" spans="1:4" x14ac:dyDescent="0.25">
      <c r="A202">
        <v>48.2</v>
      </c>
      <c r="B202">
        <f t="shared" si="8"/>
        <v>241</v>
      </c>
      <c r="C202">
        <f t="shared" si="9"/>
        <v>4.2062434973063345</v>
      </c>
      <c r="D202">
        <v>92.06</v>
      </c>
    </row>
    <row r="203" spans="1:4" x14ac:dyDescent="0.25">
      <c r="A203">
        <v>48.4</v>
      </c>
      <c r="B203">
        <f t="shared" si="8"/>
        <v>242</v>
      </c>
      <c r="C203">
        <f t="shared" si="9"/>
        <v>4.2236967898262776</v>
      </c>
      <c r="D203">
        <v>92.085999999999999</v>
      </c>
    </row>
    <row r="204" spans="1:4" x14ac:dyDescent="0.25">
      <c r="A204">
        <v>48.7</v>
      </c>
      <c r="B204">
        <f t="shared" si="8"/>
        <v>243.5</v>
      </c>
      <c r="C204">
        <f t="shared" si="9"/>
        <v>4.2498767286061918</v>
      </c>
      <c r="D204">
        <v>90.274000000000001</v>
      </c>
    </row>
    <row r="205" spans="1:4" x14ac:dyDescent="0.25">
      <c r="A205">
        <v>49</v>
      </c>
      <c r="B205">
        <f t="shared" si="8"/>
        <v>245</v>
      </c>
      <c r="C205">
        <f t="shared" si="9"/>
        <v>4.2760566673861069</v>
      </c>
      <c r="D205">
        <v>92.177999999999997</v>
      </c>
    </row>
    <row r="206" spans="1:4" x14ac:dyDescent="0.25">
      <c r="A206">
        <v>49.2</v>
      </c>
      <c r="B206">
        <f t="shared" si="8"/>
        <v>246</v>
      </c>
      <c r="C206">
        <f t="shared" si="9"/>
        <v>4.2935099599060509</v>
      </c>
      <c r="D206">
        <v>92.21</v>
      </c>
    </row>
    <row r="207" spans="1:4" x14ac:dyDescent="0.25">
      <c r="A207">
        <v>49.4</v>
      </c>
      <c r="B207">
        <f t="shared" si="8"/>
        <v>247</v>
      </c>
      <c r="C207">
        <f t="shared" si="9"/>
        <v>4.310963252425994</v>
      </c>
      <c r="D207">
        <v>92.239000000000004</v>
      </c>
    </row>
    <row r="208" spans="1:4" x14ac:dyDescent="0.25">
      <c r="A208">
        <v>49.6</v>
      </c>
      <c r="B208">
        <f t="shared" si="8"/>
        <v>248</v>
      </c>
      <c r="C208">
        <f t="shared" si="9"/>
        <v>4.3284165449459371</v>
      </c>
      <c r="D208">
        <v>92.268000000000001</v>
      </c>
    </row>
    <row r="209" spans="1:4" x14ac:dyDescent="0.25">
      <c r="A209">
        <v>49.9</v>
      </c>
      <c r="B209">
        <f t="shared" si="8"/>
        <v>249.5</v>
      </c>
      <c r="C209">
        <f t="shared" si="9"/>
        <v>4.3545964837258522</v>
      </c>
      <c r="D209">
        <v>92.314999999999998</v>
      </c>
    </row>
    <row r="210" spans="1:4" x14ac:dyDescent="0.25">
      <c r="A210">
        <v>50</v>
      </c>
      <c r="B210">
        <f t="shared" si="8"/>
        <v>250</v>
      </c>
      <c r="C210">
        <f t="shared" si="9"/>
        <v>4.3633231299858233</v>
      </c>
      <c r="D210">
        <v>92.33</v>
      </c>
    </row>
    <row r="211" spans="1:4" x14ac:dyDescent="0.25">
      <c r="A211">
        <v>50.2</v>
      </c>
      <c r="B211">
        <f t="shared" si="8"/>
        <v>251</v>
      </c>
      <c r="C211">
        <f t="shared" si="9"/>
        <v>4.3807764225057673</v>
      </c>
      <c r="D211">
        <v>92.36</v>
      </c>
    </row>
    <row r="212" spans="1:4" x14ac:dyDescent="0.25">
      <c r="A212">
        <v>50.4</v>
      </c>
      <c r="B212">
        <f t="shared" si="8"/>
        <v>252</v>
      </c>
      <c r="C212">
        <f t="shared" si="9"/>
        <v>4.3982297150257104</v>
      </c>
      <c r="D212">
        <v>92.391999999999996</v>
      </c>
    </row>
    <row r="213" spans="1:4" x14ac:dyDescent="0.25">
      <c r="A213">
        <v>50.7</v>
      </c>
      <c r="B213">
        <f t="shared" si="8"/>
        <v>253.5</v>
      </c>
      <c r="C213">
        <f t="shared" si="9"/>
        <v>4.4244096538056255</v>
      </c>
      <c r="D213">
        <v>92.438000000000002</v>
      </c>
    </row>
    <row r="214" spans="1:4" x14ac:dyDescent="0.25">
      <c r="A214">
        <v>51</v>
      </c>
      <c r="B214">
        <f t="shared" si="8"/>
        <v>255</v>
      </c>
      <c r="C214">
        <f t="shared" si="9"/>
        <v>4.4505895925855405</v>
      </c>
      <c r="D214">
        <v>92.483000000000004</v>
      </c>
    </row>
    <row r="215" spans="1:4" x14ac:dyDescent="0.25">
      <c r="A215">
        <v>51.2</v>
      </c>
      <c r="B215">
        <f t="shared" si="8"/>
        <v>256</v>
      </c>
      <c r="C215">
        <f t="shared" si="9"/>
        <v>4.4680428851054836</v>
      </c>
      <c r="D215">
        <v>92.153000000000006</v>
      </c>
    </row>
    <row r="216" spans="1:4" x14ac:dyDescent="0.25">
      <c r="A216">
        <v>51.4</v>
      </c>
      <c r="B216">
        <f t="shared" si="8"/>
        <v>257</v>
      </c>
      <c r="C216">
        <f t="shared" si="9"/>
        <v>4.4854961776254267</v>
      </c>
      <c r="D216">
        <v>92.545000000000002</v>
      </c>
    </row>
    <row r="217" spans="1:4" x14ac:dyDescent="0.25">
      <c r="A217">
        <v>51.7</v>
      </c>
      <c r="B217">
        <f t="shared" si="8"/>
        <v>258.5</v>
      </c>
      <c r="C217">
        <f t="shared" si="9"/>
        <v>4.5116761164053418</v>
      </c>
      <c r="D217">
        <v>92.590999999999994</v>
      </c>
    </row>
    <row r="218" spans="1:4" x14ac:dyDescent="0.25">
      <c r="A218">
        <v>52</v>
      </c>
      <c r="B218">
        <f t="shared" si="8"/>
        <v>260</v>
      </c>
      <c r="C218">
        <f t="shared" si="9"/>
        <v>4.5378560551852569</v>
      </c>
      <c r="D218">
        <v>92.634</v>
      </c>
    </row>
    <row r="219" spans="1:4" x14ac:dyDescent="0.25">
      <c r="A219">
        <v>52.2</v>
      </c>
      <c r="B219">
        <f t="shared" si="8"/>
        <v>261</v>
      </c>
      <c r="C219">
        <f t="shared" si="9"/>
        <v>4.5553093477052</v>
      </c>
      <c r="D219">
        <v>92.664000000000001</v>
      </c>
    </row>
    <row r="220" spans="1:4" x14ac:dyDescent="0.25">
      <c r="A220">
        <v>52.4</v>
      </c>
      <c r="B220">
        <f t="shared" si="8"/>
        <v>262</v>
      </c>
      <c r="C220">
        <f t="shared" si="9"/>
        <v>4.572762640225144</v>
      </c>
      <c r="D220">
        <v>92.683999999999997</v>
      </c>
    </row>
    <row r="221" spans="1:4" x14ac:dyDescent="0.25">
      <c r="A221">
        <v>52.7</v>
      </c>
      <c r="B221">
        <f t="shared" si="8"/>
        <v>263.5</v>
      </c>
      <c r="C221">
        <f t="shared" si="9"/>
        <v>4.5989425790050582</v>
      </c>
      <c r="D221">
        <v>92.748000000000005</v>
      </c>
    </row>
    <row r="222" spans="1:4" x14ac:dyDescent="0.25">
      <c r="A222">
        <v>53</v>
      </c>
      <c r="B222">
        <f t="shared" si="8"/>
        <v>265</v>
      </c>
      <c r="C222">
        <f t="shared" si="9"/>
        <v>4.6251225177849733</v>
      </c>
      <c r="D222">
        <v>92.804000000000002</v>
      </c>
    </row>
    <row r="223" spans="1:4" x14ac:dyDescent="0.25">
      <c r="A223">
        <v>53.2</v>
      </c>
      <c r="B223">
        <f t="shared" si="8"/>
        <v>266</v>
      </c>
      <c r="C223">
        <f t="shared" si="9"/>
        <v>4.6425758103049164</v>
      </c>
      <c r="D223">
        <v>92.814999999999998</v>
      </c>
    </row>
    <row r="224" spans="1:4" x14ac:dyDescent="0.25">
      <c r="A224">
        <v>53.4</v>
      </c>
      <c r="B224">
        <f t="shared" si="8"/>
        <v>267</v>
      </c>
      <c r="C224">
        <f t="shared" si="9"/>
        <v>4.6600291028248595</v>
      </c>
      <c r="D224">
        <v>92.846000000000004</v>
      </c>
    </row>
    <row r="225" spans="1:4" x14ac:dyDescent="0.25">
      <c r="A225">
        <v>53.7</v>
      </c>
      <c r="B225">
        <f t="shared" si="8"/>
        <v>268.5</v>
      </c>
      <c r="C225">
        <f t="shared" si="9"/>
        <v>4.6862090416047746</v>
      </c>
      <c r="D225">
        <v>92.828000000000003</v>
      </c>
    </row>
    <row r="226" spans="1:4" x14ac:dyDescent="0.25">
      <c r="A226">
        <v>54</v>
      </c>
      <c r="B226">
        <f t="shared" si="8"/>
        <v>270</v>
      </c>
      <c r="C226">
        <f t="shared" si="9"/>
        <v>4.7123889803846897</v>
      </c>
      <c r="D226">
        <v>92.936000000000007</v>
      </c>
    </row>
    <row r="227" spans="1:4" x14ac:dyDescent="0.25">
      <c r="A227">
        <v>54.2</v>
      </c>
      <c r="B227">
        <f t="shared" si="8"/>
        <v>271</v>
      </c>
      <c r="C227">
        <f t="shared" si="9"/>
        <v>4.7298422729046328</v>
      </c>
      <c r="D227">
        <v>92.944999999999993</v>
      </c>
    </row>
    <row r="228" spans="1:4" x14ac:dyDescent="0.25">
      <c r="A228">
        <v>54.4</v>
      </c>
      <c r="B228">
        <f t="shared" si="8"/>
        <v>272</v>
      </c>
      <c r="C228">
        <f t="shared" si="9"/>
        <v>4.7472955654245768</v>
      </c>
      <c r="D228">
        <v>92.792000000000002</v>
      </c>
    </row>
    <row r="229" spans="1:4" x14ac:dyDescent="0.25">
      <c r="A229">
        <v>54.7</v>
      </c>
      <c r="B229">
        <f t="shared" si="8"/>
        <v>273.5</v>
      </c>
      <c r="C229">
        <f t="shared" si="9"/>
        <v>4.773475504204491</v>
      </c>
      <c r="D229">
        <v>93.040999999999997</v>
      </c>
    </row>
    <row r="230" spans="1:4" x14ac:dyDescent="0.25">
      <c r="A230">
        <v>55</v>
      </c>
      <c r="B230">
        <f t="shared" si="8"/>
        <v>275</v>
      </c>
      <c r="C230">
        <f t="shared" si="9"/>
        <v>4.7996554429844061</v>
      </c>
      <c r="D230">
        <v>93.081999999999994</v>
      </c>
    </row>
    <row r="231" spans="1:4" x14ac:dyDescent="0.25">
      <c r="A231">
        <v>55.2</v>
      </c>
      <c r="B231">
        <f t="shared" si="8"/>
        <v>276</v>
      </c>
      <c r="C231">
        <f t="shared" si="9"/>
        <v>4.8171087355043491</v>
      </c>
      <c r="D231">
        <v>93.113</v>
      </c>
    </row>
    <row r="232" spans="1:4" x14ac:dyDescent="0.25">
      <c r="A232">
        <v>55.4</v>
      </c>
      <c r="B232">
        <f t="shared" si="8"/>
        <v>277</v>
      </c>
      <c r="C232">
        <f t="shared" si="9"/>
        <v>4.8345620280242931</v>
      </c>
      <c r="D232">
        <v>93.147000000000006</v>
      </c>
    </row>
    <row r="233" spans="1:4" x14ac:dyDescent="0.25">
      <c r="A233">
        <v>55.7</v>
      </c>
      <c r="B233">
        <f t="shared" si="8"/>
        <v>278.5</v>
      </c>
      <c r="C233">
        <f t="shared" si="9"/>
        <v>4.8607419668042082</v>
      </c>
      <c r="D233">
        <v>93.183000000000007</v>
      </c>
    </row>
    <row r="234" spans="1:4" x14ac:dyDescent="0.25">
      <c r="A234">
        <v>56</v>
      </c>
      <c r="B234">
        <f t="shared" si="8"/>
        <v>280</v>
      </c>
      <c r="C234">
        <f t="shared" si="9"/>
        <v>4.8869219055841224</v>
      </c>
      <c r="D234">
        <v>93.236999999999995</v>
      </c>
    </row>
    <row r="235" spans="1:4" x14ac:dyDescent="0.25">
      <c r="A235">
        <v>56.2</v>
      </c>
      <c r="B235">
        <f t="shared" si="8"/>
        <v>281</v>
      </c>
      <c r="C235">
        <f t="shared" si="9"/>
        <v>4.9043751981040655</v>
      </c>
      <c r="D235">
        <v>93.263999999999996</v>
      </c>
    </row>
    <row r="236" spans="1:4" x14ac:dyDescent="0.25">
      <c r="A236">
        <v>56.4</v>
      </c>
      <c r="B236">
        <f t="shared" si="8"/>
        <v>282</v>
      </c>
      <c r="C236">
        <f t="shared" si="9"/>
        <v>4.9218284906240086</v>
      </c>
      <c r="D236">
        <v>93.295000000000002</v>
      </c>
    </row>
    <row r="237" spans="1:4" x14ac:dyDescent="0.25">
      <c r="A237">
        <v>56.7</v>
      </c>
      <c r="B237">
        <f t="shared" si="8"/>
        <v>283.5</v>
      </c>
      <c r="C237">
        <f t="shared" si="9"/>
        <v>4.9480084294039237</v>
      </c>
      <c r="D237">
        <v>93.34</v>
      </c>
    </row>
    <row r="238" spans="1:4" x14ac:dyDescent="0.25">
      <c r="A238">
        <v>57</v>
      </c>
      <c r="B238">
        <f t="shared" si="8"/>
        <v>285</v>
      </c>
      <c r="C238">
        <f t="shared" si="9"/>
        <v>4.9741883681838397</v>
      </c>
      <c r="D238">
        <v>93.38</v>
      </c>
    </row>
    <row r="239" spans="1:4" x14ac:dyDescent="0.25">
      <c r="A239">
        <v>57.2</v>
      </c>
      <c r="B239">
        <f t="shared" si="8"/>
        <v>286</v>
      </c>
      <c r="C239">
        <f t="shared" si="9"/>
        <v>4.9916416607037828</v>
      </c>
      <c r="D239">
        <v>93.349000000000004</v>
      </c>
    </row>
    <row r="240" spans="1:4" x14ac:dyDescent="0.25">
      <c r="A240">
        <v>57.4</v>
      </c>
      <c r="B240">
        <f t="shared" si="8"/>
        <v>287</v>
      </c>
      <c r="C240">
        <f t="shared" si="9"/>
        <v>5.0090949532237259</v>
      </c>
      <c r="D240">
        <v>93.444999999999993</v>
      </c>
    </row>
    <row r="241" spans="1:4" x14ac:dyDescent="0.25">
      <c r="A241">
        <v>57.7</v>
      </c>
      <c r="B241">
        <f t="shared" si="8"/>
        <v>288.5</v>
      </c>
      <c r="C241">
        <f t="shared" si="9"/>
        <v>5.035274892003641</v>
      </c>
      <c r="D241">
        <v>93.492000000000004</v>
      </c>
    </row>
    <row r="242" spans="1:4" x14ac:dyDescent="0.25">
      <c r="A242">
        <v>58</v>
      </c>
      <c r="B242">
        <f t="shared" si="8"/>
        <v>290</v>
      </c>
      <c r="C242">
        <f t="shared" si="9"/>
        <v>5.0614548307835552</v>
      </c>
      <c r="D242">
        <v>93.536000000000001</v>
      </c>
    </row>
    <row r="243" spans="1:4" x14ac:dyDescent="0.25">
      <c r="A243">
        <v>58.2</v>
      </c>
      <c r="B243">
        <f t="shared" si="8"/>
        <v>291</v>
      </c>
      <c r="C243">
        <f t="shared" si="9"/>
        <v>5.0789081233034983</v>
      </c>
      <c r="D243">
        <v>93.564999999999998</v>
      </c>
    </row>
    <row r="244" spans="1:4" x14ac:dyDescent="0.25">
      <c r="A244">
        <v>58.4</v>
      </c>
      <c r="B244">
        <f t="shared" si="8"/>
        <v>292</v>
      </c>
      <c r="C244">
        <f t="shared" si="9"/>
        <v>5.0963614158234423</v>
      </c>
      <c r="D244">
        <v>93.591999999999999</v>
      </c>
    </row>
    <row r="245" spans="1:4" x14ac:dyDescent="0.25">
      <c r="A245">
        <v>58.7</v>
      </c>
      <c r="B245">
        <f t="shared" si="8"/>
        <v>293.5</v>
      </c>
      <c r="C245">
        <f t="shared" si="9"/>
        <v>5.1225413546033574</v>
      </c>
      <c r="D245">
        <v>93.632000000000005</v>
      </c>
    </row>
    <row r="246" spans="1:4" x14ac:dyDescent="0.25">
      <c r="A246">
        <v>59</v>
      </c>
      <c r="B246">
        <f t="shared" si="8"/>
        <v>295</v>
      </c>
      <c r="C246">
        <f t="shared" si="9"/>
        <v>5.1487212933832724</v>
      </c>
      <c r="D246">
        <v>93.347999999999999</v>
      </c>
    </row>
    <row r="247" spans="1:4" x14ac:dyDescent="0.25">
      <c r="A247">
        <v>59.2</v>
      </c>
      <c r="B247">
        <f t="shared" si="8"/>
        <v>296</v>
      </c>
      <c r="C247">
        <f t="shared" si="9"/>
        <v>5.1661745859032155</v>
      </c>
      <c r="D247">
        <v>93.682000000000002</v>
      </c>
    </row>
    <row r="248" spans="1:4" x14ac:dyDescent="0.25">
      <c r="A248">
        <v>59.4</v>
      </c>
      <c r="B248">
        <f t="shared" si="8"/>
        <v>297</v>
      </c>
      <c r="C248">
        <f t="shared" si="9"/>
        <v>5.1836278784231586</v>
      </c>
      <c r="D248">
        <v>93.733999999999995</v>
      </c>
    </row>
    <row r="249" spans="1:4" x14ac:dyDescent="0.25">
      <c r="A249">
        <v>59.7</v>
      </c>
      <c r="B249">
        <f t="shared" si="8"/>
        <v>298.5</v>
      </c>
      <c r="C249">
        <f t="shared" si="9"/>
        <v>5.2098078172030728</v>
      </c>
      <c r="D249">
        <v>93.787000000000006</v>
      </c>
    </row>
    <row r="250" spans="1:4" x14ac:dyDescent="0.25">
      <c r="A250">
        <v>60</v>
      </c>
      <c r="B250">
        <f t="shared" si="8"/>
        <v>300</v>
      </c>
      <c r="C250">
        <f t="shared" si="9"/>
        <v>5.2359877559829888</v>
      </c>
      <c r="D250">
        <v>93.826999999999998</v>
      </c>
    </row>
    <row r="251" spans="1:4" x14ac:dyDescent="0.25">
      <c r="A251">
        <v>60.2</v>
      </c>
      <c r="B251">
        <f t="shared" si="8"/>
        <v>301</v>
      </c>
      <c r="C251">
        <f t="shared" si="9"/>
        <v>5.2534410485029319</v>
      </c>
      <c r="D251">
        <v>93.834999999999994</v>
      </c>
    </row>
    <row r="252" spans="1:4" x14ac:dyDescent="0.25">
      <c r="A252">
        <v>60.4</v>
      </c>
      <c r="B252">
        <f t="shared" si="8"/>
        <v>302</v>
      </c>
      <c r="C252">
        <f t="shared" si="9"/>
        <v>5.270894341022875</v>
      </c>
      <c r="D252">
        <v>93.885000000000005</v>
      </c>
    </row>
    <row r="253" spans="1:4" x14ac:dyDescent="0.25">
      <c r="A253">
        <v>60.6</v>
      </c>
      <c r="B253">
        <f t="shared" si="8"/>
        <v>303</v>
      </c>
      <c r="C253">
        <f t="shared" si="9"/>
        <v>5.2883476335428181</v>
      </c>
      <c r="D253">
        <v>93.918000000000006</v>
      </c>
    </row>
    <row r="254" spans="1:4" x14ac:dyDescent="0.25">
      <c r="A254">
        <v>60.9</v>
      </c>
      <c r="B254">
        <f t="shared" si="8"/>
        <v>304.5</v>
      </c>
      <c r="C254">
        <f t="shared" si="9"/>
        <v>5.3145275723227332</v>
      </c>
      <c r="D254">
        <v>93.960999999999999</v>
      </c>
    </row>
    <row r="255" spans="1:4" x14ac:dyDescent="0.25">
      <c r="A255">
        <v>61</v>
      </c>
      <c r="B255">
        <f t="shared" si="8"/>
        <v>305</v>
      </c>
      <c r="C255">
        <f t="shared" si="9"/>
        <v>5.3232542185827052</v>
      </c>
      <c r="D255">
        <v>93.971999999999994</v>
      </c>
    </row>
    <row r="256" spans="1:4" x14ac:dyDescent="0.25">
      <c r="A256">
        <v>61.2</v>
      </c>
      <c r="B256">
        <f t="shared" si="8"/>
        <v>306</v>
      </c>
      <c r="C256">
        <f t="shared" si="9"/>
        <v>5.3407075111026483</v>
      </c>
      <c r="D256">
        <v>94.007000000000005</v>
      </c>
    </row>
    <row r="257" spans="1:4" x14ac:dyDescent="0.25">
      <c r="A257">
        <v>61.4</v>
      </c>
      <c r="B257">
        <f t="shared" si="8"/>
        <v>307</v>
      </c>
      <c r="C257">
        <f t="shared" si="9"/>
        <v>5.3581608036225914</v>
      </c>
      <c r="D257">
        <v>94.037000000000006</v>
      </c>
    </row>
    <row r="258" spans="1:4" x14ac:dyDescent="0.25">
      <c r="A258">
        <v>61.7</v>
      </c>
      <c r="B258">
        <f t="shared" si="8"/>
        <v>308.5</v>
      </c>
      <c r="C258">
        <f t="shared" si="9"/>
        <v>5.3843407424025065</v>
      </c>
      <c r="D258">
        <v>94.078999999999994</v>
      </c>
    </row>
    <row r="259" spans="1:4" x14ac:dyDescent="0.25">
      <c r="A259">
        <v>62</v>
      </c>
      <c r="B259">
        <f t="shared" si="8"/>
        <v>310</v>
      </c>
      <c r="C259">
        <f t="shared" si="9"/>
        <v>5.4105206811824216</v>
      </c>
      <c r="D259">
        <v>94.126000000000005</v>
      </c>
    </row>
    <row r="260" spans="1:4" x14ac:dyDescent="0.25">
      <c r="A260">
        <v>62.2</v>
      </c>
      <c r="B260">
        <f t="shared" si="8"/>
        <v>311</v>
      </c>
      <c r="C260">
        <f t="shared" si="9"/>
        <v>5.4279739737023647</v>
      </c>
      <c r="D260">
        <v>94.153999999999996</v>
      </c>
    </row>
    <row r="261" spans="1:4" x14ac:dyDescent="0.25">
      <c r="A261">
        <v>62.4</v>
      </c>
      <c r="B261">
        <f t="shared" si="8"/>
        <v>312</v>
      </c>
      <c r="C261">
        <f t="shared" si="9"/>
        <v>5.4454272662223078</v>
      </c>
      <c r="D261">
        <v>94.134</v>
      </c>
    </row>
    <row r="262" spans="1:4" x14ac:dyDescent="0.25">
      <c r="A262">
        <v>62.6</v>
      </c>
      <c r="B262">
        <f t="shared" si="8"/>
        <v>313</v>
      </c>
      <c r="C262">
        <f t="shared" si="9"/>
        <v>5.4628805587422509</v>
      </c>
      <c r="D262">
        <v>94.213999999999999</v>
      </c>
    </row>
    <row r="263" spans="1:4" x14ac:dyDescent="0.25">
      <c r="A263">
        <v>62.9</v>
      </c>
      <c r="B263">
        <f t="shared" si="8"/>
        <v>314.5</v>
      </c>
      <c r="C263">
        <f t="shared" si="9"/>
        <v>5.489060497522166</v>
      </c>
      <c r="D263">
        <v>94.275999999999996</v>
      </c>
    </row>
    <row r="264" spans="1:4" x14ac:dyDescent="0.25">
      <c r="A264">
        <v>63</v>
      </c>
      <c r="B264">
        <f t="shared" si="8"/>
        <v>315</v>
      </c>
      <c r="C264">
        <f t="shared" si="9"/>
        <v>5.497787143782138</v>
      </c>
      <c r="D264">
        <v>94.269000000000005</v>
      </c>
    </row>
    <row r="265" spans="1:4" x14ac:dyDescent="0.25">
      <c r="A265">
        <v>63.2</v>
      </c>
      <c r="B265">
        <f t="shared" ref="B265:B299" si="10">A265*C$4</f>
        <v>316</v>
      </c>
      <c r="C265">
        <f t="shared" ref="C265:C328" si="11">B265*PI()/180</f>
        <v>5.5152404363020811</v>
      </c>
      <c r="D265">
        <v>94.304000000000002</v>
      </c>
    </row>
    <row r="266" spans="1:4" x14ac:dyDescent="0.25">
      <c r="A266">
        <v>63.4</v>
      </c>
      <c r="B266">
        <f t="shared" si="10"/>
        <v>317</v>
      </c>
      <c r="C266">
        <f t="shared" si="11"/>
        <v>5.532693728822025</v>
      </c>
      <c r="D266">
        <v>94.326999999999998</v>
      </c>
    </row>
    <row r="267" spans="1:4" x14ac:dyDescent="0.25">
      <c r="A267">
        <v>63.7</v>
      </c>
      <c r="B267">
        <f t="shared" si="10"/>
        <v>318.5</v>
      </c>
      <c r="C267">
        <f t="shared" si="11"/>
        <v>5.5588736676019392</v>
      </c>
      <c r="D267">
        <v>94.370999999999995</v>
      </c>
    </row>
    <row r="268" spans="1:4" x14ac:dyDescent="0.25">
      <c r="A268">
        <v>64</v>
      </c>
      <c r="B268">
        <f t="shared" si="10"/>
        <v>320</v>
      </c>
      <c r="C268">
        <f t="shared" si="11"/>
        <v>5.5850536063818543</v>
      </c>
      <c r="D268">
        <v>94.41</v>
      </c>
    </row>
    <row r="269" spans="1:4" x14ac:dyDescent="0.25">
      <c r="A269">
        <v>64.2</v>
      </c>
      <c r="B269">
        <f t="shared" si="10"/>
        <v>321</v>
      </c>
      <c r="C269">
        <f t="shared" si="11"/>
        <v>5.6025068989017974</v>
      </c>
      <c r="D269">
        <v>94.444000000000003</v>
      </c>
    </row>
    <row r="270" spans="1:4" x14ac:dyDescent="0.25">
      <c r="A270">
        <v>64.400000000000006</v>
      </c>
      <c r="B270">
        <f t="shared" si="10"/>
        <v>322</v>
      </c>
      <c r="C270">
        <f t="shared" si="11"/>
        <v>5.6199601914217405</v>
      </c>
      <c r="D270">
        <v>94.472999999999999</v>
      </c>
    </row>
    <row r="271" spans="1:4" x14ac:dyDescent="0.25">
      <c r="A271">
        <v>64.7</v>
      </c>
      <c r="B271">
        <f t="shared" si="10"/>
        <v>323.5</v>
      </c>
      <c r="C271">
        <f t="shared" si="11"/>
        <v>5.6461401302016565</v>
      </c>
      <c r="D271">
        <v>94.513999999999996</v>
      </c>
    </row>
    <row r="272" spans="1:4" x14ac:dyDescent="0.25">
      <c r="A272">
        <v>65</v>
      </c>
      <c r="B272">
        <f t="shared" si="10"/>
        <v>325</v>
      </c>
      <c r="C272">
        <f t="shared" si="11"/>
        <v>5.6723200689815707</v>
      </c>
      <c r="D272">
        <v>94.56</v>
      </c>
    </row>
    <row r="273" spans="1:4" x14ac:dyDescent="0.25">
      <c r="A273">
        <v>65.2</v>
      </c>
      <c r="B273">
        <f t="shared" si="10"/>
        <v>326</v>
      </c>
      <c r="C273">
        <f t="shared" si="11"/>
        <v>5.6897733615015138</v>
      </c>
      <c r="D273">
        <v>94.587000000000003</v>
      </c>
    </row>
    <row r="274" spans="1:4" x14ac:dyDescent="0.25">
      <c r="A274">
        <v>65.400000000000006</v>
      </c>
      <c r="B274">
        <f t="shared" si="10"/>
        <v>327</v>
      </c>
      <c r="C274">
        <f t="shared" si="11"/>
        <v>5.7072266540214578</v>
      </c>
      <c r="D274">
        <v>94.516000000000005</v>
      </c>
    </row>
    <row r="275" spans="1:4" x14ac:dyDescent="0.25">
      <c r="A275">
        <v>65.7</v>
      </c>
      <c r="B275">
        <f t="shared" si="10"/>
        <v>328.5</v>
      </c>
      <c r="C275">
        <f t="shared" si="11"/>
        <v>5.7334065928013729</v>
      </c>
      <c r="D275">
        <v>94.662000000000006</v>
      </c>
    </row>
    <row r="276" spans="1:4" x14ac:dyDescent="0.25">
      <c r="A276">
        <v>66</v>
      </c>
      <c r="B276">
        <f t="shared" si="10"/>
        <v>330</v>
      </c>
      <c r="C276">
        <f t="shared" si="11"/>
        <v>5.7595865315812871</v>
      </c>
      <c r="D276">
        <v>94.7</v>
      </c>
    </row>
    <row r="277" spans="1:4" x14ac:dyDescent="0.25">
      <c r="A277">
        <v>66.2</v>
      </c>
      <c r="B277">
        <f t="shared" si="10"/>
        <v>331</v>
      </c>
      <c r="C277">
        <f t="shared" si="11"/>
        <v>5.7770398241012311</v>
      </c>
      <c r="D277">
        <v>94.706000000000003</v>
      </c>
    </row>
    <row r="278" spans="1:4" x14ac:dyDescent="0.25">
      <c r="A278">
        <v>66.400000000000006</v>
      </c>
      <c r="B278">
        <f t="shared" si="10"/>
        <v>332</v>
      </c>
      <c r="C278">
        <f t="shared" si="11"/>
        <v>5.7944931166211742</v>
      </c>
      <c r="D278">
        <v>94.763999999999996</v>
      </c>
    </row>
    <row r="279" spans="1:4" x14ac:dyDescent="0.25">
      <c r="A279">
        <v>66.7</v>
      </c>
      <c r="B279">
        <f t="shared" si="10"/>
        <v>333.5</v>
      </c>
      <c r="C279">
        <f t="shared" si="11"/>
        <v>5.8206730554010884</v>
      </c>
      <c r="D279">
        <v>94.804000000000002</v>
      </c>
    </row>
    <row r="280" spans="1:4" x14ac:dyDescent="0.25">
      <c r="A280">
        <v>67</v>
      </c>
      <c r="B280">
        <f t="shared" si="10"/>
        <v>335</v>
      </c>
      <c r="C280">
        <f t="shared" si="11"/>
        <v>5.8468529941810035</v>
      </c>
      <c r="D280">
        <v>94.852000000000004</v>
      </c>
    </row>
    <row r="281" spans="1:4" x14ac:dyDescent="0.25">
      <c r="A281">
        <v>67.2</v>
      </c>
      <c r="B281">
        <f t="shared" si="10"/>
        <v>336</v>
      </c>
      <c r="C281">
        <f t="shared" si="11"/>
        <v>5.8643062867009474</v>
      </c>
      <c r="D281">
        <v>94.881</v>
      </c>
    </row>
    <row r="282" spans="1:4" x14ac:dyDescent="0.25">
      <c r="A282">
        <v>67.400000000000006</v>
      </c>
      <c r="B282">
        <f t="shared" si="10"/>
        <v>337</v>
      </c>
      <c r="C282">
        <f t="shared" si="11"/>
        <v>5.8817595792208897</v>
      </c>
      <c r="D282">
        <v>94.906000000000006</v>
      </c>
    </row>
    <row r="283" spans="1:4" x14ac:dyDescent="0.25">
      <c r="A283">
        <v>67.7</v>
      </c>
      <c r="B283">
        <f t="shared" si="10"/>
        <v>338.5</v>
      </c>
      <c r="C283">
        <f t="shared" si="11"/>
        <v>5.9079395180008056</v>
      </c>
      <c r="D283">
        <v>94.921999999999997</v>
      </c>
    </row>
    <row r="284" spans="1:4" x14ac:dyDescent="0.25">
      <c r="A284">
        <v>68</v>
      </c>
      <c r="B284">
        <f t="shared" si="10"/>
        <v>340</v>
      </c>
      <c r="C284">
        <f t="shared" si="11"/>
        <v>5.9341194567807207</v>
      </c>
      <c r="D284">
        <v>94.992999999999995</v>
      </c>
    </row>
    <row r="285" spans="1:4" x14ac:dyDescent="0.25">
      <c r="A285">
        <v>68.2</v>
      </c>
      <c r="B285">
        <f t="shared" si="10"/>
        <v>341</v>
      </c>
      <c r="C285">
        <f t="shared" si="11"/>
        <v>5.9515727493006629</v>
      </c>
      <c r="D285">
        <v>95.021000000000001</v>
      </c>
    </row>
    <row r="286" spans="1:4" x14ac:dyDescent="0.25">
      <c r="A286">
        <v>68.400000000000006</v>
      </c>
      <c r="B286">
        <f t="shared" si="10"/>
        <v>342</v>
      </c>
      <c r="C286">
        <f t="shared" si="11"/>
        <v>5.9690260418206069</v>
      </c>
      <c r="D286">
        <v>95.052000000000007</v>
      </c>
    </row>
    <row r="287" spans="1:4" x14ac:dyDescent="0.25">
      <c r="A287">
        <v>68.7</v>
      </c>
      <c r="B287">
        <f t="shared" si="10"/>
        <v>343.5</v>
      </c>
      <c r="C287">
        <f t="shared" si="11"/>
        <v>5.995205980600522</v>
      </c>
      <c r="D287">
        <v>95.1</v>
      </c>
    </row>
    <row r="288" spans="1:4" x14ac:dyDescent="0.25">
      <c r="A288">
        <v>69</v>
      </c>
      <c r="B288">
        <f t="shared" si="10"/>
        <v>345</v>
      </c>
      <c r="C288">
        <f t="shared" si="11"/>
        <v>6.0213859193804371</v>
      </c>
      <c r="D288">
        <v>95.138999999999996</v>
      </c>
    </row>
    <row r="289" spans="1:4" x14ac:dyDescent="0.25">
      <c r="A289">
        <v>69.2</v>
      </c>
      <c r="B289">
        <f t="shared" si="10"/>
        <v>346</v>
      </c>
      <c r="C289">
        <f t="shared" si="11"/>
        <v>6.0388392119003802</v>
      </c>
      <c r="D289">
        <v>95.164000000000001</v>
      </c>
    </row>
    <row r="290" spans="1:4" x14ac:dyDescent="0.25">
      <c r="A290">
        <v>69.400000000000006</v>
      </c>
      <c r="B290">
        <f t="shared" si="10"/>
        <v>347</v>
      </c>
      <c r="C290">
        <f t="shared" si="11"/>
        <v>6.0562925044203233</v>
      </c>
      <c r="D290">
        <v>95.192999999999998</v>
      </c>
    </row>
    <row r="291" spans="1:4" x14ac:dyDescent="0.25">
      <c r="A291">
        <v>69.7</v>
      </c>
      <c r="B291">
        <f t="shared" si="10"/>
        <v>348.5</v>
      </c>
      <c r="C291">
        <f t="shared" si="11"/>
        <v>6.0824724432002393</v>
      </c>
      <c r="D291">
        <v>95.233999999999995</v>
      </c>
    </row>
    <row r="292" spans="1:4" x14ac:dyDescent="0.25">
      <c r="A292">
        <v>70</v>
      </c>
      <c r="B292">
        <f t="shared" si="10"/>
        <v>350</v>
      </c>
      <c r="C292">
        <f t="shared" si="11"/>
        <v>6.1086523819801526</v>
      </c>
      <c r="D292">
        <v>95.269000000000005</v>
      </c>
    </row>
    <row r="293" spans="1:4" x14ac:dyDescent="0.25">
      <c r="A293">
        <v>70.2</v>
      </c>
      <c r="B293">
        <f t="shared" si="10"/>
        <v>351</v>
      </c>
      <c r="C293">
        <f t="shared" si="11"/>
        <v>6.1261056745000966</v>
      </c>
      <c r="D293">
        <v>95.305999999999997</v>
      </c>
    </row>
    <row r="294" spans="1:4" x14ac:dyDescent="0.25">
      <c r="A294">
        <v>70.400000000000006</v>
      </c>
      <c r="B294">
        <f t="shared" si="10"/>
        <v>352</v>
      </c>
      <c r="C294">
        <f t="shared" si="11"/>
        <v>6.1435589670200397</v>
      </c>
      <c r="D294">
        <v>95.334999999999994</v>
      </c>
    </row>
    <row r="295" spans="1:4" x14ac:dyDescent="0.25">
      <c r="A295">
        <v>70.7</v>
      </c>
      <c r="B295">
        <f t="shared" si="10"/>
        <v>353.5</v>
      </c>
      <c r="C295">
        <f t="shared" si="11"/>
        <v>6.1697389057999548</v>
      </c>
      <c r="D295">
        <v>95.366</v>
      </c>
    </row>
    <row r="296" spans="1:4" x14ac:dyDescent="0.25">
      <c r="A296">
        <v>71</v>
      </c>
      <c r="B296">
        <f t="shared" si="10"/>
        <v>355</v>
      </c>
      <c r="C296">
        <f t="shared" si="11"/>
        <v>6.1959188445798699</v>
      </c>
      <c r="D296">
        <v>95.424999999999997</v>
      </c>
    </row>
    <row r="297" spans="1:4" x14ac:dyDescent="0.25">
      <c r="A297">
        <v>71.2</v>
      </c>
      <c r="B297">
        <f t="shared" si="10"/>
        <v>356</v>
      </c>
      <c r="C297">
        <f t="shared" si="11"/>
        <v>6.2133721370998138</v>
      </c>
      <c r="D297">
        <v>95.448999999999998</v>
      </c>
    </row>
    <row r="298" spans="1:4" x14ac:dyDescent="0.25">
      <c r="A298">
        <v>71.400000000000006</v>
      </c>
      <c r="B298">
        <f t="shared" si="10"/>
        <v>357</v>
      </c>
      <c r="C298">
        <f t="shared" si="11"/>
        <v>6.2308254296197561</v>
      </c>
      <c r="D298">
        <v>95.477999999999994</v>
      </c>
    </row>
    <row r="299" spans="1:4" x14ac:dyDescent="0.25">
      <c r="A299">
        <v>71.7</v>
      </c>
      <c r="B299">
        <f t="shared" si="10"/>
        <v>358.5</v>
      </c>
      <c r="C299">
        <f t="shared" si="11"/>
        <v>6.2570053683996711</v>
      </c>
      <c r="D299">
        <v>95.522000000000006</v>
      </c>
    </row>
    <row r="300" spans="1:4" x14ac:dyDescent="0.25">
      <c r="A300">
        <v>72</v>
      </c>
      <c r="B300">
        <f>A300*C$4</f>
        <v>360</v>
      </c>
      <c r="C300">
        <f t="shared" si="11"/>
        <v>6.2831853071795862</v>
      </c>
      <c r="D300">
        <v>95.564999999999998</v>
      </c>
    </row>
    <row r="301" spans="1:4" x14ac:dyDescent="0.25">
      <c r="A301">
        <v>72.2</v>
      </c>
      <c r="B301">
        <f>-A301*C$4+720</f>
        <v>359</v>
      </c>
      <c r="C301">
        <f t="shared" si="11"/>
        <v>6.2657320146596422</v>
      </c>
      <c r="D301">
        <v>78.433999999999997</v>
      </c>
    </row>
    <row r="302" spans="1:4" x14ac:dyDescent="0.25">
      <c r="A302">
        <v>72.400000000000006</v>
      </c>
      <c r="B302">
        <f t="shared" ref="B302:B365" si="12">-A302*C$4+720</f>
        <v>358</v>
      </c>
      <c r="C302">
        <f t="shared" si="11"/>
        <v>6.2482787221397</v>
      </c>
      <c r="D302">
        <v>61.325000000000003</v>
      </c>
    </row>
    <row r="303" spans="1:4" x14ac:dyDescent="0.25">
      <c r="A303">
        <v>72.7</v>
      </c>
      <c r="B303">
        <f t="shared" si="12"/>
        <v>356.5</v>
      </c>
      <c r="C303">
        <f t="shared" si="11"/>
        <v>6.2220987833597849</v>
      </c>
      <c r="D303">
        <v>35.655000000000001</v>
      </c>
    </row>
    <row r="304" spans="1:4" x14ac:dyDescent="0.25">
      <c r="A304">
        <v>73</v>
      </c>
      <c r="B304">
        <f t="shared" si="12"/>
        <v>355</v>
      </c>
      <c r="C304">
        <f t="shared" si="11"/>
        <v>6.1959188445798699</v>
      </c>
      <c r="D304">
        <v>9.9991000000000003</v>
      </c>
    </row>
    <row r="305" spans="1:4" x14ac:dyDescent="0.25">
      <c r="A305">
        <v>73.2</v>
      </c>
      <c r="B305">
        <f t="shared" si="12"/>
        <v>354</v>
      </c>
      <c r="C305">
        <f t="shared" si="11"/>
        <v>6.1784655520599268</v>
      </c>
      <c r="D305">
        <v>-7.1108000000000002</v>
      </c>
    </row>
    <row r="306" spans="1:4" x14ac:dyDescent="0.25">
      <c r="A306">
        <v>73.400000000000006</v>
      </c>
      <c r="B306">
        <f t="shared" si="12"/>
        <v>353</v>
      </c>
      <c r="C306">
        <f t="shared" si="11"/>
        <v>6.1610122595399828</v>
      </c>
      <c r="D306">
        <v>-24.193999999999999</v>
      </c>
    </row>
    <row r="307" spans="1:4" x14ac:dyDescent="0.25">
      <c r="A307">
        <v>73.7</v>
      </c>
      <c r="B307">
        <f t="shared" si="12"/>
        <v>351.5</v>
      </c>
      <c r="C307">
        <f t="shared" si="11"/>
        <v>6.1348323207600677</v>
      </c>
      <c r="D307">
        <v>-49.155999999999999</v>
      </c>
    </row>
    <row r="308" spans="1:4" x14ac:dyDescent="0.25">
      <c r="A308">
        <v>74</v>
      </c>
      <c r="B308">
        <f t="shared" si="12"/>
        <v>350</v>
      </c>
      <c r="C308">
        <f t="shared" si="11"/>
        <v>6.1086523819801526</v>
      </c>
      <c r="D308">
        <v>-68.405000000000001</v>
      </c>
    </row>
    <row r="309" spans="1:4" x14ac:dyDescent="0.25">
      <c r="A309">
        <v>74.2</v>
      </c>
      <c r="B309">
        <f t="shared" si="12"/>
        <v>349</v>
      </c>
      <c r="C309">
        <f t="shared" si="11"/>
        <v>6.0911990894602104</v>
      </c>
      <c r="D309">
        <v>-76.114000000000004</v>
      </c>
    </row>
    <row r="310" spans="1:4" x14ac:dyDescent="0.25">
      <c r="A310">
        <v>74.400000000000006</v>
      </c>
      <c r="B310">
        <f t="shared" si="12"/>
        <v>348</v>
      </c>
      <c r="C310">
        <f t="shared" si="11"/>
        <v>6.0737457969402664</v>
      </c>
      <c r="D310">
        <v>-80.954999999999998</v>
      </c>
    </row>
    <row r="311" spans="1:4" x14ac:dyDescent="0.25">
      <c r="A311">
        <v>74.599999999999994</v>
      </c>
      <c r="B311">
        <f t="shared" si="12"/>
        <v>347</v>
      </c>
      <c r="C311">
        <f t="shared" si="11"/>
        <v>6.0562925044203233</v>
      </c>
      <c r="D311">
        <v>-84.456000000000003</v>
      </c>
    </row>
    <row r="312" spans="1:4" x14ac:dyDescent="0.25">
      <c r="A312">
        <v>74.900000000000006</v>
      </c>
      <c r="B312">
        <f t="shared" si="12"/>
        <v>345.5</v>
      </c>
      <c r="C312">
        <f t="shared" si="11"/>
        <v>6.0301125656404082</v>
      </c>
      <c r="D312">
        <v>-87.911000000000001</v>
      </c>
    </row>
    <row r="313" spans="1:4" x14ac:dyDescent="0.25">
      <c r="A313">
        <v>75</v>
      </c>
      <c r="B313">
        <f t="shared" si="12"/>
        <v>345</v>
      </c>
      <c r="C313">
        <f t="shared" si="11"/>
        <v>6.0213859193804371</v>
      </c>
      <c r="D313">
        <v>-88.706999999999994</v>
      </c>
    </row>
    <row r="314" spans="1:4" x14ac:dyDescent="0.25">
      <c r="A314">
        <v>75.2</v>
      </c>
      <c r="B314">
        <f t="shared" si="12"/>
        <v>344</v>
      </c>
      <c r="C314">
        <f t="shared" si="11"/>
        <v>6.0039326268604931</v>
      </c>
      <c r="D314">
        <v>-90.073999999999998</v>
      </c>
    </row>
    <row r="315" spans="1:4" x14ac:dyDescent="0.25">
      <c r="A315">
        <v>75.400000000000006</v>
      </c>
      <c r="B315">
        <f t="shared" si="12"/>
        <v>343</v>
      </c>
      <c r="C315">
        <f t="shared" si="11"/>
        <v>5.9864793343405509</v>
      </c>
      <c r="D315">
        <v>-91.156000000000006</v>
      </c>
    </row>
    <row r="316" spans="1:4" x14ac:dyDescent="0.25">
      <c r="A316">
        <v>75.7</v>
      </c>
      <c r="B316">
        <f t="shared" si="12"/>
        <v>341.5</v>
      </c>
      <c r="C316">
        <f t="shared" si="11"/>
        <v>5.9602993955606358</v>
      </c>
      <c r="D316">
        <v>-92.286000000000001</v>
      </c>
    </row>
    <row r="317" spans="1:4" x14ac:dyDescent="0.25">
      <c r="A317">
        <v>76</v>
      </c>
      <c r="B317">
        <f t="shared" si="12"/>
        <v>340</v>
      </c>
      <c r="C317">
        <f t="shared" si="11"/>
        <v>5.9341194567807207</v>
      </c>
      <c r="D317">
        <v>-93.135000000000005</v>
      </c>
    </row>
    <row r="318" spans="1:4" x14ac:dyDescent="0.25">
      <c r="A318">
        <v>76.2</v>
      </c>
      <c r="B318">
        <f t="shared" si="12"/>
        <v>339</v>
      </c>
      <c r="C318">
        <f t="shared" si="11"/>
        <v>5.9166661642607767</v>
      </c>
      <c r="D318">
        <v>-93.54</v>
      </c>
    </row>
    <row r="319" spans="1:4" x14ac:dyDescent="0.25">
      <c r="A319">
        <v>76.400000000000006</v>
      </c>
      <c r="B319">
        <f t="shared" si="12"/>
        <v>338</v>
      </c>
      <c r="C319">
        <f t="shared" si="11"/>
        <v>5.8992128717408336</v>
      </c>
      <c r="D319">
        <v>-93.878</v>
      </c>
    </row>
    <row r="320" spans="1:4" x14ac:dyDescent="0.25">
      <c r="A320">
        <v>76.7</v>
      </c>
      <c r="B320">
        <f t="shared" si="12"/>
        <v>336.5</v>
      </c>
      <c r="C320">
        <f t="shared" si="11"/>
        <v>5.8730329329609186</v>
      </c>
      <c r="D320">
        <v>-94.299000000000007</v>
      </c>
    </row>
    <row r="321" spans="1:4" x14ac:dyDescent="0.25">
      <c r="A321">
        <v>77</v>
      </c>
      <c r="B321">
        <f t="shared" si="12"/>
        <v>335</v>
      </c>
      <c r="C321">
        <f t="shared" si="11"/>
        <v>5.8468529941810035</v>
      </c>
      <c r="D321">
        <v>-94.652000000000001</v>
      </c>
    </row>
    <row r="322" spans="1:4" x14ac:dyDescent="0.25">
      <c r="A322">
        <v>77.2</v>
      </c>
      <c r="B322">
        <f t="shared" si="12"/>
        <v>334</v>
      </c>
      <c r="C322">
        <f t="shared" si="11"/>
        <v>5.8293997016610613</v>
      </c>
      <c r="D322">
        <v>-94.844999999999999</v>
      </c>
    </row>
    <row r="323" spans="1:4" x14ac:dyDescent="0.25">
      <c r="A323">
        <v>77.400000000000006</v>
      </c>
      <c r="B323">
        <f t="shared" si="12"/>
        <v>333</v>
      </c>
      <c r="C323">
        <f t="shared" si="11"/>
        <v>5.8119464091411173</v>
      </c>
      <c r="D323">
        <v>-94.998000000000005</v>
      </c>
    </row>
    <row r="324" spans="1:4" x14ac:dyDescent="0.25">
      <c r="A324">
        <v>77.7</v>
      </c>
      <c r="B324">
        <f t="shared" si="12"/>
        <v>331.5</v>
      </c>
      <c r="C324">
        <f t="shared" si="11"/>
        <v>5.7857664703612022</v>
      </c>
      <c r="D324">
        <v>-95.070999999999998</v>
      </c>
    </row>
    <row r="325" spans="1:4" x14ac:dyDescent="0.25">
      <c r="A325">
        <v>78</v>
      </c>
      <c r="B325">
        <f t="shared" si="12"/>
        <v>330</v>
      </c>
      <c r="C325">
        <f t="shared" si="11"/>
        <v>5.7595865315812871</v>
      </c>
      <c r="D325">
        <v>-95.344999999999999</v>
      </c>
    </row>
    <row r="326" spans="1:4" x14ac:dyDescent="0.25">
      <c r="A326">
        <v>78.2</v>
      </c>
      <c r="B326">
        <f t="shared" si="12"/>
        <v>329</v>
      </c>
      <c r="C326">
        <f t="shared" si="11"/>
        <v>5.742133239061344</v>
      </c>
      <c r="D326">
        <v>-95.43</v>
      </c>
    </row>
    <row r="327" spans="1:4" x14ac:dyDescent="0.25">
      <c r="A327">
        <v>78.400000000000006</v>
      </c>
      <c r="B327">
        <f t="shared" si="12"/>
        <v>328</v>
      </c>
      <c r="C327">
        <f t="shared" si="11"/>
        <v>5.7246799465414</v>
      </c>
      <c r="D327">
        <v>-95.543999999999997</v>
      </c>
    </row>
    <row r="328" spans="1:4" x14ac:dyDescent="0.25">
      <c r="A328">
        <v>78.7</v>
      </c>
      <c r="B328">
        <f t="shared" si="12"/>
        <v>326.5</v>
      </c>
      <c r="C328">
        <f t="shared" si="11"/>
        <v>5.6985000077614867</v>
      </c>
      <c r="D328">
        <v>-95.674000000000007</v>
      </c>
    </row>
    <row r="329" spans="1:4" x14ac:dyDescent="0.25">
      <c r="A329">
        <v>79</v>
      </c>
      <c r="B329">
        <f t="shared" si="12"/>
        <v>325</v>
      </c>
      <c r="C329">
        <f t="shared" ref="C329:C392" si="13">B329*PI()/180</f>
        <v>5.6723200689815707</v>
      </c>
      <c r="D329">
        <v>-95.775000000000006</v>
      </c>
    </row>
    <row r="330" spans="1:4" x14ac:dyDescent="0.25">
      <c r="A330">
        <v>79.2</v>
      </c>
      <c r="B330">
        <f t="shared" si="12"/>
        <v>324</v>
      </c>
      <c r="C330">
        <f t="shared" si="13"/>
        <v>5.6548667764616276</v>
      </c>
      <c r="D330">
        <v>-95.844999999999999</v>
      </c>
    </row>
    <row r="331" spans="1:4" x14ac:dyDescent="0.25">
      <c r="A331">
        <v>79.400000000000006</v>
      </c>
      <c r="B331">
        <f t="shared" si="12"/>
        <v>323</v>
      </c>
      <c r="C331">
        <f t="shared" si="13"/>
        <v>5.6374134839416845</v>
      </c>
      <c r="D331">
        <v>-95.903999999999996</v>
      </c>
    </row>
    <row r="332" spans="1:4" x14ac:dyDescent="0.25">
      <c r="A332">
        <v>79.7</v>
      </c>
      <c r="B332">
        <f t="shared" si="12"/>
        <v>321.5</v>
      </c>
      <c r="C332">
        <f t="shared" si="13"/>
        <v>5.6112335451617694</v>
      </c>
      <c r="D332">
        <v>-95.992999999999995</v>
      </c>
    </row>
    <row r="333" spans="1:4" x14ac:dyDescent="0.25">
      <c r="A333">
        <v>80</v>
      </c>
      <c r="B333">
        <f t="shared" si="12"/>
        <v>320</v>
      </c>
      <c r="C333">
        <f t="shared" si="13"/>
        <v>5.5850536063818543</v>
      </c>
      <c r="D333">
        <v>-96.076999999999998</v>
      </c>
    </row>
    <row r="334" spans="1:4" x14ac:dyDescent="0.25">
      <c r="A334">
        <v>80.2</v>
      </c>
      <c r="B334">
        <f t="shared" si="12"/>
        <v>319</v>
      </c>
      <c r="C334">
        <f t="shared" si="13"/>
        <v>5.5676003138619112</v>
      </c>
      <c r="D334">
        <v>-96.123999999999995</v>
      </c>
    </row>
    <row r="335" spans="1:4" x14ac:dyDescent="0.25">
      <c r="A335">
        <v>80.400000000000006</v>
      </c>
      <c r="B335">
        <f t="shared" si="12"/>
        <v>318</v>
      </c>
      <c r="C335">
        <f t="shared" si="13"/>
        <v>5.5501470213419681</v>
      </c>
      <c r="D335">
        <v>-96.137</v>
      </c>
    </row>
    <row r="336" spans="1:4" x14ac:dyDescent="0.25">
      <c r="A336">
        <v>80.599999999999994</v>
      </c>
      <c r="B336">
        <f t="shared" si="12"/>
        <v>317</v>
      </c>
      <c r="C336">
        <f t="shared" si="13"/>
        <v>5.532693728822025</v>
      </c>
      <c r="D336">
        <v>-96.210999999999999</v>
      </c>
    </row>
    <row r="337" spans="1:4" x14ac:dyDescent="0.25">
      <c r="A337">
        <v>80.900000000000006</v>
      </c>
      <c r="B337">
        <f t="shared" si="12"/>
        <v>315.5</v>
      </c>
      <c r="C337">
        <f t="shared" si="13"/>
        <v>5.5065137900421099</v>
      </c>
      <c r="D337">
        <v>-96.286000000000001</v>
      </c>
    </row>
    <row r="338" spans="1:4" x14ac:dyDescent="0.25">
      <c r="A338">
        <v>81</v>
      </c>
      <c r="B338">
        <f t="shared" si="12"/>
        <v>315</v>
      </c>
      <c r="C338">
        <f t="shared" si="13"/>
        <v>5.497787143782138</v>
      </c>
      <c r="D338">
        <v>-96.305999999999997</v>
      </c>
    </row>
    <row r="339" spans="1:4" x14ac:dyDescent="0.25">
      <c r="A339">
        <v>81.2</v>
      </c>
      <c r="B339">
        <f t="shared" si="12"/>
        <v>314</v>
      </c>
      <c r="C339">
        <f t="shared" si="13"/>
        <v>5.480333851262194</v>
      </c>
      <c r="D339">
        <v>-96.34</v>
      </c>
    </row>
    <row r="340" spans="1:4" x14ac:dyDescent="0.25">
      <c r="A340">
        <v>81.400000000000006</v>
      </c>
      <c r="B340">
        <f t="shared" si="12"/>
        <v>313</v>
      </c>
      <c r="C340">
        <f t="shared" si="13"/>
        <v>5.4628805587422509</v>
      </c>
      <c r="D340">
        <v>-96.385000000000005</v>
      </c>
    </row>
    <row r="341" spans="1:4" x14ac:dyDescent="0.25">
      <c r="A341">
        <v>81.7</v>
      </c>
      <c r="B341">
        <f t="shared" si="12"/>
        <v>311.5</v>
      </c>
      <c r="C341">
        <f t="shared" si="13"/>
        <v>5.4367006199623367</v>
      </c>
      <c r="D341">
        <v>-96.474000000000004</v>
      </c>
    </row>
    <row r="342" spans="1:4" x14ac:dyDescent="0.25">
      <c r="A342">
        <v>82</v>
      </c>
      <c r="B342">
        <f t="shared" si="12"/>
        <v>310</v>
      </c>
      <c r="C342">
        <f t="shared" si="13"/>
        <v>5.4105206811824216</v>
      </c>
      <c r="D342">
        <v>-96.492000000000004</v>
      </c>
    </row>
    <row r="343" spans="1:4" x14ac:dyDescent="0.25">
      <c r="A343">
        <v>82.2</v>
      </c>
      <c r="B343">
        <f t="shared" si="12"/>
        <v>309</v>
      </c>
      <c r="C343">
        <f t="shared" si="13"/>
        <v>5.3930673886624785</v>
      </c>
      <c r="D343">
        <v>-96.540999999999997</v>
      </c>
    </row>
    <row r="344" spans="1:4" x14ac:dyDescent="0.25">
      <c r="A344">
        <v>82.4</v>
      </c>
      <c r="B344">
        <f t="shared" si="12"/>
        <v>308</v>
      </c>
      <c r="C344">
        <f t="shared" si="13"/>
        <v>5.3756140961425354</v>
      </c>
      <c r="D344">
        <v>-96.578000000000003</v>
      </c>
    </row>
    <row r="345" spans="1:4" x14ac:dyDescent="0.25">
      <c r="A345">
        <v>82.7</v>
      </c>
      <c r="B345">
        <f t="shared" si="12"/>
        <v>306.5</v>
      </c>
      <c r="C345">
        <f t="shared" si="13"/>
        <v>5.3494341573626194</v>
      </c>
      <c r="D345">
        <v>-96.629000000000005</v>
      </c>
    </row>
    <row r="346" spans="1:4" x14ac:dyDescent="0.25">
      <c r="A346">
        <v>83</v>
      </c>
      <c r="B346">
        <f t="shared" si="12"/>
        <v>305</v>
      </c>
      <c r="C346">
        <f t="shared" si="13"/>
        <v>5.3232542185827052</v>
      </c>
      <c r="D346">
        <v>-96.679000000000002</v>
      </c>
    </row>
    <row r="347" spans="1:4" x14ac:dyDescent="0.25">
      <c r="A347">
        <v>83.2</v>
      </c>
      <c r="B347">
        <f t="shared" si="12"/>
        <v>304</v>
      </c>
      <c r="C347">
        <f t="shared" si="13"/>
        <v>5.3058009260627612</v>
      </c>
      <c r="D347">
        <v>-96.718000000000004</v>
      </c>
    </row>
    <row r="348" spans="1:4" x14ac:dyDescent="0.25">
      <c r="A348">
        <v>83.4</v>
      </c>
      <c r="B348">
        <f t="shared" si="12"/>
        <v>303</v>
      </c>
      <c r="C348">
        <f t="shared" si="13"/>
        <v>5.2883476335428181</v>
      </c>
      <c r="D348">
        <v>-96.751000000000005</v>
      </c>
    </row>
    <row r="349" spans="1:4" x14ac:dyDescent="0.25">
      <c r="A349">
        <v>83.7</v>
      </c>
      <c r="B349">
        <f t="shared" si="12"/>
        <v>301.5</v>
      </c>
      <c r="C349">
        <f t="shared" si="13"/>
        <v>5.2621676947629039</v>
      </c>
      <c r="D349">
        <v>-96.611000000000004</v>
      </c>
    </row>
    <row r="350" spans="1:4" x14ac:dyDescent="0.25">
      <c r="A350">
        <v>84</v>
      </c>
      <c r="B350">
        <f t="shared" si="12"/>
        <v>300</v>
      </c>
      <c r="C350">
        <f t="shared" si="13"/>
        <v>5.2359877559829888</v>
      </c>
      <c r="D350">
        <v>-96.840999999999994</v>
      </c>
    </row>
    <row r="351" spans="1:4" x14ac:dyDescent="0.25">
      <c r="A351">
        <v>84.2</v>
      </c>
      <c r="B351">
        <f t="shared" si="12"/>
        <v>299</v>
      </c>
      <c r="C351">
        <f t="shared" si="13"/>
        <v>5.2185344634630448</v>
      </c>
      <c r="D351">
        <v>-96.866</v>
      </c>
    </row>
    <row r="352" spans="1:4" x14ac:dyDescent="0.25">
      <c r="A352">
        <v>84.4</v>
      </c>
      <c r="B352">
        <f t="shared" si="12"/>
        <v>298</v>
      </c>
      <c r="C352">
        <f t="shared" si="13"/>
        <v>5.2010811709431017</v>
      </c>
      <c r="D352">
        <v>-96.902000000000001</v>
      </c>
    </row>
    <row r="353" spans="1:4" x14ac:dyDescent="0.25">
      <c r="A353">
        <v>84.7</v>
      </c>
      <c r="B353">
        <f t="shared" si="12"/>
        <v>296.5</v>
      </c>
      <c r="C353">
        <f t="shared" si="13"/>
        <v>5.1749012321631866</v>
      </c>
      <c r="D353">
        <v>-96.948999999999998</v>
      </c>
    </row>
    <row r="354" spans="1:4" x14ac:dyDescent="0.25">
      <c r="A354">
        <v>85</v>
      </c>
      <c r="B354">
        <f t="shared" si="12"/>
        <v>295</v>
      </c>
      <c r="C354">
        <f t="shared" si="13"/>
        <v>5.1487212933832724</v>
      </c>
      <c r="D354">
        <v>-96.992000000000004</v>
      </c>
    </row>
    <row r="355" spans="1:4" x14ac:dyDescent="0.25">
      <c r="A355">
        <v>85.2</v>
      </c>
      <c r="B355">
        <f t="shared" si="12"/>
        <v>294</v>
      </c>
      <c r="C355">
        <f t="shared" si="13"/>
        <v>5.1312680008633293</v>
      </c>
      <c r="D355">
        <v>-97.019000000000005</v>
      </c>
    </row>
    <row r="356" spans="1:4" x14ac:dyDescent="0.25">
      <c r="A356">
        <v>85.4</v>
      </c>
      <c r="B356">
        <f t="shared" si="12"/>
        <v>293</v>
      </c>
      <c r="C356">
        <f t="shared" si="13"/>
        <v>5.1138147083433854</v>
      </c>
      <c r="D356">
        <v>-97.046999999999997</v>
      </c>
    </row>
    <row r="357" spans="1:4" x14ac:dyDescent="0.25">
      <c r="A357">
        <v>85.7</v>
      </c>
      <c r="B357">
        <f t="shared" si="12"/>
        <v>291.5</v>
      </c>
      <c r="C357">
        <f t="shared" si="13"/>
        <v>5.0876347695634703</v>
      </c>
      <c r="D357">
        <v>-97.081000000000003</v>
      </c>
    </row>
    <row r="358" spans="1:4" x14ac:dyDescent="0.25">
      <c r="A358">
        <v>86</v>
      </c>
      <c r="B358">
        <f t="shared" si="12"/>
        <v>290</v>
      </c>
      <c r="C358">
        <f t="shared" si="13"/>
        <v>5.0614548307835552</v>
      </c>
      <c r="D358">
        <v>-97.138999999999996</v>
      </c>
    </row>
    <row r="359" spans="1:4" x14ac:dyDescent="0.25">
      <c r="A359">
        <v>86.2</v>
      </c>
      <c r="B359">
        <f t="shared" si="12"/>
        <v>289</v>
      </c>
      <c r="C359">
        <f t="shared" si="13"/>
        <v>5.0440015382636121</v>
      </c>
      <c r="D359">
        <v>-97.165999999999997</v>
      </c>
    </row>
    <row r="360" spans="1:4" x14ac:dyDescent="0.25">
      <c r="A360">
        <v>86.4</v>
      </c>
      <c r="B360">
        <f t="shared" si="12"/>
        <v>288</v>
      </c>
      <c r="C360">
        <f t="shared" si="13"/>
        <v>5.026548245743669</v>
      </c>
      <c r="D360">
        <v>-97.197000000000003</v>
      </c>
    </row>
    <row r="361" spans="1:4" x14ac:dyDescent="0.25">
      <c r="A361">
        <v>86.7</v>
      </c>
      <c r="B361">
        <f t="shared" si="12"/>
        <v>286.5</v>
      </c>
      <c r="C361">
        <f t="shared" si="13"/>
        <v>5.0003683069637539</v>
      </c>
      <c r="D361">
        <v>-97.251000000000005</v>
      </c>
    </row>
    <row r="362" spans="1:4" x14ac:dyDescent="0.25">
      <c r="A362">
        <v>87</v>
      </c>
      <c r="B362">
        <f t="shared" si="12"/>
        <v>285</v>
      </c>
      <c r="C362">
        <f t="shared" si="13"/>
        <v>4.9741883681838397</v>
      </c>
      <c r="D362">
        <v>-97.286000000000001</v>
      </c>
    </row>
    <row r="363" spans="1:4" x14ac:dyDescent="0.25">
      <c r="A363">
        <v>87.2</v>
      </c>
      <c r="B363">
        <f t="shared" si="12"/>
        <v>284</v>
      </c>
      <c r="C363">
        <f t="shared" si="13"/>
        <v>4.9567350756638957</v>
      </c>
      <c r="D363">
        <v>-97.307000000000002</v>
      </c>
    </row>
    <row r="364" spans="1:4" x14ac:dyDescent="0.25">
      <c r="A364">
        <v>87.4</v>
      </c>
      <c r="B364">
        <f t="shared" si="12"/>
        <v>283</v>
      </c>
      <c r="C364">
        <f t="shared" si="13"/>
        <v>4.9392817831439526</v>
      </c>
      <c r="D364">
        <v>-97.34</v>
      </c>
    </row>
    <row r="365" spans="1:4" x14ac:dyDescent="0.25">
      <c r="A365">
        <v>87.7</v>
      </c>
      <c r="B365">
        <f t="shared" si="12"/>
        <v>281.5</v>
      </c>
      <c r="C365">
        <f t="shared" si="13"/>
        <v>4.9131018443640375</v>
      </c>
      <c r="D365">
        <v>-97.391999999999996</v>
      </c>
    </row>
    <row r="366" spans="1:4" x14ac:dyDescent="0.25">
      <c r="A366">
        <v>88</v>
      </c>
      <c r="B366">
        <f t="shared" ref="B366:B429" si="14">-A366*C$4+720</f>
        <v>280</v>
      </c>
      <c r="C366">
        <f t="shared" si="13"/>
        <v>4.8869219055841224</v>
      </c>
      <c r="D366">
        <v>-97.430999999999997</v>
      </c>
    </row>
    <row r="367" spans="1:4" x14ac:dyDescent="0.25">
      <c r="A367">
        <v>88.2</v>
      </c>
      <c r="B367">
        <f t="shared" si="14"/>
        <v>279</v>
      </c>
      <c r="C367">
        <f t="shared" si="13"/>
        <v>4.8694686130641793</v>
      </c>
      <c r="D367">
        <v>-97.453000000000003</v>
      </c>
    </row>
    <row r="368" spans="1:4" x14ac:dyDescent="0.25">
      <c r="A368">
        <v>88.4</v>
      </c>
      <c r="B368">
        <f t="shared" si="14"/>
        <v>278</v>
      </c>
      <c r="C368">
        <f t="shared" si="13"/>
        <v>4.8520153205442362</v>
      </c>
      <c r="D368">
        <v>-97.481999999999999</v>
      </c>
    </row>
    <row r="369" spans="1:4" x14ac:dyDescent="0.25">
      <c r="A369">
        <v>88.7</v>
      </c>
      <c r="B369">
        <f t="shared" si="14"/>
        <v>276.5</v>
      </c>
      <c r="C369">
        <f t="shared" si="13"/>
        <v>4.8258353817643211</v>
      </c>
      <c r="D369">
        <v>-97.427999999999997</v>
      </c>
    </row>
    <row r="370" spans="1:4" x14ac:dyDescent="0.25">
      <c r="A370">
        <v>89</v>
      </c>
      <c r="B370">
        <f t="shared" si="14"/>
        <v>275</v>
      </c>
      <c r="C370">
        <f t="shared" si="13"/>
        <v>4.7996554429844061</v>
      </c>
      <c r="D370">
        <v>-97.480999999999995</v>
      </c>
    </row>
    <row r="371" spans="1:4" x14ac:dyDescent="0.25">
      <c r="A371">
        <v>89.2</v>
      </c>
      <c r="B371">
        <f t="shared" si="14"/>
        <v>274</v>
      </c>
      <c r="C371">
        <f t="shared" si="13"/>
        <v>4.782202150464463</v>
      </c>
      <c r="D371">
        <v>-97.337999999999994</v>
      </c>
    </row>
    <row r="372" spans="1:4" x14ac:dyDescent="0.25">
      <c r="A372">
        <v>89.4</v>
      </c>
      <c r="B372">
        <f t="shared" si="14"/>
        <v>273</v>
      </c>
      <c r="C372">
        <f t="shared" si="13"/>
        <v>4.7647488579445199</v>
      </c>
      <c r="D372">
        <v>-97.59</v>
      </c>
    </row>
    <row r="373" spans="1:4" x14ac:dyDescent="0.25">
      <c r="A373">
        <v>89.6</v>
      </c>
      <c r="B373">
        <f t="shared" si="14"/>
        <v>272</v>
      </c>
      <c r="C373">
        <f t="shared" si="13"/>
        <v>4.7472955654245768</v>
      </c>
      <c r="D373">
        <v>-97.649000000000001</v>
      </c>
    </row>
    <row r="374" spans="1:4" x14ac:dyDescent="0.25">
      <c r="A374">
        <v>89.9</v>
      </c>
      <c r="B374">
        <f t="shared" si="14"/>
        <v>270.5</v>
      </c>
      <c r="C374">
        <f t="shared" si="13"/>
        <v>4.7211156266446617</v>
      </c>
      <c r="D374">
        <v>-97.706999999999994</v>
      </c>
    </row>
    <row r="375" spans="1:4" x14ac:dyDescent="0.25">
      <c r="A375">
        <v>90</v>
      </c>
      <c r="B375">
        <f t="shared" si="14"/>
        <v>270</v>
      </c>
      <c r="C375">
        <f t="shared" si="13"/>
        <v>4.7123889803846897</v>
      </c>
      <c r="D375">
        <v>-97.710999999999999</v>
      </c>
    </row>
    <row r="376" spans="1:4" x14ac:dyDescent="0.25">
      <c r="A376">
        <v>90.2</v>
      </c>
      <c r="B376">
        <f t="shared" si="14"/>
        <v>269</v>
      </c>
      <c r="C376">
        <f t="shared" si="13"/>
        <v>4.6949356878647466</v>
      </c>
      <c r="D376">
        <v>-97.738</v>
      </c>
    </row>
    <row r="377" spans="1:4" x14ac:dyDescent="0.25">
      <c r="A377">
        <v>90.4</v>
      </c>
      <c r="B377">
        <f t="shared" si="14"/>
        <v>268</v>
      </c>
      <c r="C377">
        <f t="shared" si="13"/>
        <v>4.6774823953448026</v>
      </c>
      <c r="D377">
        <v>-97.74</v>
      </c>
    </row>
    <row r="378" spans="1:4" x14ac:dyDescent="0.25">
      <c r="A378">
        <v>90.7</v>
      </c>
      <c r="B378">
        <f t="shared" si="14"/>
        <v>266.5</v>
      </c>
      <c r="C378">
        <f t="shared" si="13"/>
        <v>4.6513024565648875</v>
      </c>
      <c r="D378">
        <v>-97.802999999999997</v>
      </c>
    </row>
    <row r="379" spans="1:4" x14ac:dyDescent="0.25">
      <c r="A379">
        <v>91</v>
      </c>
      <c r="B379">
        <f t="shared" si="14"/>
        <v>265</v>
      </c>
      <c r="C379">
        <f t="shared" si="13"/>
        <v>4.6251225177849733</v>
      </c>
      <c r="D379">
        <v>-97.855000000000004</v>
      </c>
    </row>
    <row r="380" spans="1:4" x14ac:dyDescent="0.25">
      <c r="A380">
        <v>91.2</v>
      </c>
      <c r="B380">
        <f t="shared" si="14"/>
        <v>264</v>
      </c>
      <c r="C380">
        <f t="shared" si="13"/>
        <v>4.6076692252650302</v>
      </c>
      <c r="D380">
        <v>-97.884</v>
      </c>
    </row>
    <row r="381" spans="1:4" x14ac:dyDescent="0.25">
      <c r="A381">
        <v>91.4</v>
      </c>
      <c r="B381">
        <f t="shared" si="14"/>
        <v>263</v>
      </c>
      <c r="C381">
        <f t="shared" si="13"/>
        <v>4.5902159327450871</v>
      </c>
      <c r="D381">
        <v>-97.912000000000006</v>
      </c>
    </row>
    <row r="382" spans="1:4" x14ac:dyDescent="0.25">
      <c r="A382">
        <v>91.7</v>
      </c>
      <c r="B382">
        <f t="shared" si="14"/>
        <v>261.5</v>
      </c>
      <c r="C382">
        <f t="shared" si="13"/>
        <v>4.564035993965172</v>
      </c>
      <c r="D382">
        <v>-97.947999999999993</v>
      </c>
    </row>
    <row r="383" spans="1:4" x14ac:dyDescent="0.25">
      <c r="A383">
        <v>92</v>
      </c>
      <c r="B383">
        <f t="shared" si="14"/>
        <v>260</v>
      </c>
      <c r="C383">
        <f t="shared" si="13"/>
        <v>4.5378560551852569</v>
      </c>
      <c r="D383">
        <v>-98.003</v>
      </c>
    </row>
    <row r="384" spans="1:4" x14ac:dyDescent="0.25">
      <c r="A384">
        <v>92.2</v>
      </c>
      <c r="B384">
        <f t="shared" si="14"/>
        <v>259</v>
      </c>
      <c r="C384">
        <f t="shared" si="13"/>
        <v>4.5204027626653129</v>
      </c>
      <c r="D384">
        <v>-98.031000000000006</v>
      </c>
    </row>
    <row r="385" spans="1:4" x14ac:dyDescent="0.25">
      <c r="A385">
        <v>92.4</v>
      </c>
      <c r="B385">
        <f t="shared" si="14"/>
        <v>258</v>
      </c>
      <c r="C385">
        <f t="shared" si="13"/>
        <v>4.5029494701453698</v>
      </c>
      <c r="D385">
        <v>-98.046999999999997</v>
      </c>
    </row>
    <row r="386" spans="1:4" x14ac:dyDescent="0.25">
      <c r="A386">
        <v>92.7</v>
      </c>
      <c r="B386">
        <f t="shared" si="14"/>
        <v>256.5</v>
      </c>
      <c r="C386">
        <f t="shared" si="13"/>
        <v>4.4767695313654556</v>
      </c>
      <c r="D386">
        <v>-98.082999999999998</v>
      </c>
    </row>
    <row r="387" spans="1:4" x14ac:dyDescent="0.25">
      <c r="A387">
        <v>93</v>
      </c>
      <c r="B387">
        <f t="shared" si="14"/>
        <v>255</v>
      </c>
      <c r="C387">
        <f t="shared" si="13"/>
        <v>4.4505895925855405</v>
      </c>
      <c r="D387">
        <v>-98.132000000000005</v>
      </c>
    </row>
    <row r="388" spans="1:4" x14ac:dyDescent="0.25">
      <c r="A388">
        <v>93.2</v>
      </c>
      <c r="B388">
        <f t="shared" si="14"/>
        <v>254</v>
      </c>
      <c r="C388">
        <f t="shared" si="13"/>
        <v>4.4331363000655974</v>
      </c>
      <c r="D388">
        <v>-98.152000000000001</v>
      </c>
    </row>
    <row r="389" spans="1:4" x14ac:dyDescent="0.25">
      <c r="A389">
        <v>93.4</v>
      </c>
      <c r="B389">
        <f t="shared" si="14"/>
        <v>253</v>
      </c>
      <c r="C389">
        <f t="shared" si="13"/>
        <v>4.4156830075456535</v>
      </c>
      <c r="D389">
        <v>-98.176000000000002</v>
      </c>
    </row>
    <row r="390" spans="1:4" x14ac:dyDescent="0.25">
      <c r="A390">
        <v>93.7</v>
      </c>
      <c r="B390">
        <f t="shared" si="14"/>
        <v>251.5</v>
      </c>
      <c r="C390">
        <f t="shared" si="13"/>
        <v>4.3895030687657384</v>
      </c>
      <c r="D390">
        <v>-98.228999999999999</v>
      </c>
    </row>
    <row r="391" spans="1:4" x14ac:dyDescent="0.25">
      <c r="A391">
        <v>94</v>
      </c>
      <c r="B391">
        <f t="shared" si="14"/>
        <v>250</v>
      </c>
      <c r="C391">
        <f t="shared" si="13"/>
        <v>4.3633231299858233</v>
      </c>
      <c r="D391">
        <v>-98.241</v>
      </c>
    </row>
    <row r="392" spans="1:4" x14ac:dyDescent="0.25">
      <c r="A392">
        <v>94.2</v>
      </c>
      <c r="B392">
        <f t="shared" si="14"/>
        <v>249</v>
      </c>
      <c r="C392">
        <f t="shared" si="13"/>
        <v>4.3458698374658802</v>
      </c>
      <c r="D392">
        <v>-98.290999999999997</v>
      </c>
    </row>
    <row r="393" spans="1:4" x14ac:dyDescent="0.25">
      <c r="A393">
        <v>94.4</v>
      </c>
      <c r="B393">
        <f t="shared" si="14"/>
        <v>248</v>
      </c>
      <c r="C393">
        <f t="shared" ref="C393:C456" si="15">B393*PI()/180</f>
        <v>4.3284165449459371</v>
      </c>
      <c r="D393">
        <v>-98.32</v>
      </c>
    </row>
    <row r="394" spans="1:4" x14ac:dyDescent="0.25">
      <c r="A394">
        <v>94.7</v>
      </c>
      <c r="B394">
        <f t="shared" si="14"/>
        <v>246.5</v>
      </c>
      <c r="C394">
        <f t="shared" si="15"/>
        <v>4.3022366061660229</v>
      </c>
      <c r="D394">
        <v>-98.353999999999999</v>
      </c>
    </row>
    <row r="395" spans="1:4" x14ac:dyDescent="0.25">
      <c r="A395">
        <v>95</v>
      </c>
      <c r="B395">
        <f t="shared" si="14"/>
        <v>245</v>
      </c>
      <c r="C395">
        <f t="shared" si="15"/>
        <v>4.2760566673861069</v>
      </c>
      <c r="D395">
        <v>-98.403000000000006</v>
      </c>
    </row>
    <row r="396" spans="1:4" x14ac:dyDescent="0.25">
      <c r="A396">
        <v>95.2</v>
      </c>
      <c r="B396">
        <f t="shared" si="14"/>
        <v>244</v>
      </c>
      <c r="C396">
        <f t="shared" si="15"/>
        <v>4.2586033748661638</v>
      </c>
      <c r="D396">
        <v>-98.433999999999997</v>
      </c>
    </row>
    <row r="397" spans="1:4" x14ac:dyDescent="0.25">
      <c r="A397">
        <v>95.4</v>
      </c>
      <c r="B397">
        <f t="shared" si="14"/>
        <v>243</v>
      </c>
      <c r="C397">
        <f t="shared" si="15"/>
        <v>4.2411500823462207</v>
      </c>
      <c r="D397">
        <v>-98.448999999999998</v>
      </c>
    </row>
    <row r="398" spans="1:4" x14ac:dyDescent="0.25">
      <c r="A398">
        <v>95.7</v>
      </c>
      <c r="B398">
        <f t="shared" si="14"/>
        <v>241.5</v>
      </c>
      <c r="C398">
        <f t="shared" si="15"/>
        <v>4.2149701435663056</v>
      </c>
      <c r="D398">
        <v>-98.504000000000005</v>
      </c>
    </row>
    <row r="399" spans="1:4" x14ac:dyDescent="0.25">
      <c r="A399">
        <v>96</v>
      </c>
      <c r="B399">
        <f t="shared" si="14"/>
        <v>240</v>
      </c>
      <c r="C399">
        <f t="shared" si="15"/>
        <v>4.1887902047863905</v>
      </c>
      <c r="D399">
        <v>-98.507000000000005</v>
      </c>
    </row>
    <row r="400" spans="1:4" x14ac:dyDescent="0.25">
      <c r="A400">
        <v>96.2</v>
      </c>
      <c r="B400">
        <f t="shared" si="14"/>
        <v>239</v>
      </c>
      <c r="C400">
        <f t="shared" si="15"/>
        <v>4.1713369122664474</v>
      </c>
      <c r="D400">
        <v>-98.542000000000002</v>
      </c>
    </row>
    <row r="401" spans="1:4" x14ac:dyDescent="0.25">
      <c r="A401">
        <v>96.4</v>
      </c>
      <c r="B401">
        <f t="shared" si="14"/>
        <v>238</v>
      </c>
      <c r="C401">
        <f t="shared" si="15"/>
        <v>4.1538836197465043</v>
      </c>
      <c r="D401">
        <v>-98.591999999999999</v>
      </c>
    </row>
    <row r="402" spans="1:4" x14ac:dyDescent="0.25">
      <c r="A402">
        <v>96.7</v>
      </c>
      <c r="B402">
        <f t="shared" si="14"/>
        <v>236.5</v>
      </c>
      <c r="C402">
        <f t="shared" si="15"/>
        <v>4.1277036809665892</v>
      </c>
      <c r="D402">
        <v>-98.638999999999996</v>
      </c>
    </row>
    <row r="403" spans="1:4" x14ac:dyDescent="0.25">
      <c r="A403">
        <v>97</v>
      </c>
      <c r="B403">
        <f t="shared" si="14"/>
        <v>235</v>
      </c>
      <c r="C403">
        <f t="shared" si="15"/>
        <v>4.1015237421866741</v>
      </c>
      <c r="D403">
        <v>-98.673000000000002</v>
      </c>
    </row>
    <row r="404" spans="1:4" x14ac:dyDescent="0.25">
      <c r="A404">
        <v>97.2</v>
      </c>
      <c r="B404">
        <f t="shared" si="14"/>
        <v>234</v>
      </c>
      <c r="C404">
        <f t="shared" si="15"/>
        <v>4.0840704496667311</v>
      </c>
      <c r="D404">
        <v>-98.697000000000003</v>
      </c>
    </row>
    <row r="405" spans="1:4" x14ac:dyDescent="0.25">
      <c r="A405">
        <v>97.4</v>
      </c>
      <c r="B405">
        <f t="shared" si="14"/>
        <v>233</v>
      </c>
      <c r="C405">
        <f t="shared" si="15"/>
        <v>4.066617157146788</v>
      </c>
      <c r="D405">
        <v>-98.721999999999994</v>
      </c>
    </row>
    <row r="406" spans="1:4" x14ac:dyDescent="0.25">
      <c r="A406">
        <v>97.7</v>
      </c>
      <c r="B406">
        <f t="shared" si="14"/>
        <v>231.5</v>
      </c>
      <c r="C406">
        <f t="shared" si="15"/>
        <v>4.0404372183668729</v>
      </c>
      <c r="D406">
        <v>-98.777000000000001</v>
      </c>
    </row>
    <row r="407" spans="1:4" x14ac:dyDescent="0.25">
      <c r="A407">
        <v>98</v>
      </c>
      <c r="B407">
        <f t="shared" si="14"/>
        <v>230</v>
      </c>
      <c r="C407">
        <f t="shared" si="15"/>
        <v>4.0142572795869578</v>
      </c>
      <c r="D407">
        <v>-98.81</v>
      </c>
    </row>
    <row r="408" spans="1:4" x14ac:dyDescent="0.25">
      <c r="A408">
        <v>98.2</v>
      </c>
      <c r="B408">
        <f t="shared" si="14"/>
        <v>229</v>
      </c>
      <c r="C408">
        <f t="shared" si="15"/>
        <v>3.9968039870670142</v>
      </c>
      <c r="D408">
        <v>-98.831000000000003</v>
      </c>
    </row>
    <row r="409" spans="1:4" x14ac:dyDescent="0.25">
      <c r="A409">
        <v>98.4</v>
      </c>
      <c r="B409">
        <f t="shared" si="14"/>
        <v>228</v>
      </c>
      <c r="C409">
        <f t="shared" si="15"/>
        <v>3.9793506945470711</v>
      </c>
      <c r="D409">
        <v>-98.846000000000004</v>
      </c>
    </row>
    <row r="410" spans="1:4" x14ac:dyDescent="0.25">
      <c r="A410">
        <v>98.7</v>
      </c>
      <c r="B410">
        <f t="shared" si="14"/>
        <v>226.5</v>
      </c>
      <c r="C410">
        <f t="shared" si="15"/>
        <v>3.9531707557671565</v>
      </c>
      <c r="D410">
        <v>-98.900999999999996</v>
      </c>
    </row>
    <row r="411" spans="1:4" x14ac:dyDescent="0.25">
      <c r="A411">
        <v>99</v>
      </c>
      <c r="B411">
        <f t="shared" si="14"/>
        <v>225</v>
      </c>
      <c r="C411">
        <f t="shared" si="15"/>
        <v>3.9269908169872414</v>
      </c>
      <c r="D411">
        <v>-98.921999999999997</v>
      </c>
    </row>
    <row r="412" spans="1:4" x14ac:dyDescent="0.25">
      <c r="A412">
        <v>99.2</v>
      </c>
      <c r="B412">
        <f t="shared" si="14"/>
        <v>224</v>
      </c>
      <c r="C412">
        <f t="shared" si="15"/>
        <v>3.9095375244672983</v>
      </c>
      <c r="D412">
        <v>-98.965999999999994</v>
      </c>
    </row>
    <row r="413" spans="1:4" x14ac:dyDescent="0.25">
      <c r="A413">
        <v>99.4</v>
      </c>
      <c r="B413">
        <f t="shared" si="14"/>
        <v>223</v>
      </c>
      <c r="C413">
        <f t="shared" si="15"/>
        <v>3.8920842319473548</v>
      </c>
      <c r="D413">
        <v>-98.994</v>
      </c>
    </row>
    <row r="414" spans="1:4" x14ac:dyDescent="0.25">
      <c r="A414">
        <v>99.7</v>
      </c>
      <c r="B414">
        <f t="shared" si="14"/>
        <v>221.5</v>
      </c>
      <c r="C414">
        <f t="shared" si="15"/>
        <v>3.8659042931674397</v>
      </c>
      <c r="D414">
        <v>-99.022999999999996</v>
      </c>
    </row>
    <row r="415" spans="1:4" x14ac:dyDescent="0.25">
      <c r="A415">
        <v>100</v>
      </c>
      <c r="B415">
        <f t="shared" si="14"/>
        <v>220</v>
      </c>
      <c r="C415">
        <f t="shared" si="15"/>
        <v>3.839724354387525</v>
      </c>
      <c r="D415">
        <v>-99.072000000000003</v>
      </c>
    </row>
    <row r="416" spans="1:4" x14ac:dyDescent="0.25">
      <c r="A416">
        <v>100.2</v>
      </c>
      <c r="B416">
        <f t="shared" si="14"/>
        <v>219</v>
      </c>
      <c r="C416">
        <f t="shared" si="15"/>
        <v>3.8222710618675819</v>
      </c>
      <c r="D416">
        <v>-99.099000000000004</v>
      </c>
    </row>
    <row r="417" spans="1:4" x14ac:dyDescent="0.25">
      <c r="A417">
        <v>100.4</v>
      </c>
      <c r="B417">
        <f t="shared" si="14"/>
        <v>218</v>
      </c>
      <c r="C417">
        <f t="shared" si="15"/>
        <v>3.8048177693476379</v>
      </c>
      <c r="D417">
        <v>-99.125</v>
      </c>
    </row>
    <row r="418" spans="1:4" x14ac:dyDescent="0.25">
      <c r="A418">
        <v>100.7</v>
      </c>
      <c r="B418">
        <f t="shared" si="14"/>
        <v>216.5</v>
      </c>
      <c r="C418">
        <f t="shared" si="15"/>
        <v>3.7786378305677237</v>
      </c>
      <c r="D418">
        <v>-99.16</v>
      </c>
    </row>
    <row r="419" spans="1:4" x14ac:dyDescent="0.25">
      <c r="A419">
        <v>101</v>
      </c>
      <c r="B419">
        <f t="shared" si="14"/>
        <v>215</v>
      </c>
      <c r="C419">
        <f t="shared" si="15"/>
        <v>3.7524578917878082</v>
      </c>
      <c r="D419">
        <v>-99.204999999999998</v>
      </c>
    </row>
    <row r="420" spans="1:4" x14ac:dyDescent="0.25">
      <c r="A420">
        <v>101.2</v>
      </c>
      <c r="B420">
        <f t="shared" si="14"/>
        <v>214</v>
      </c>
      <c r="C420">
        <f t="shared" si="15"/>
        <v>3.7350045992678651</v>
      </c>
      <c r="D420">
        <v>-99.227999999999994</v>
      </c>
    </row>
    <row r="421" spans="1:4" x14ac:dyDescent="0.25">
      <c r="A421">
        <v>101.4</v>
      </c>
      <c r="B421">
        <f t="shared" si="14"/>
        <v>213</v>
      </c>
      <c r="C421">
        <f t="shared" si="15"/>
        <v>3.717551306747922</v>
      </c>
      <c r="D421">
        <v>-99.253</v>
      </c>
    </row>
    <row r="422" spans="1:4" x14ac:dyDescent="0.25">
      <c r="A422">
        <v>101.7</v>
      </c>
      <c r="B422">
        <f t="shared" si="14"/>
        <v>211.5</v>
      </c>
      <c r="C422">
        <f t="shared" si="15"/>
        <v>3.6913713679680069</v>
      </c>
      <c r="D422">
        <v>-99.278999999999996</v>
      </c>
    </row>
    <row r="423" spans="1:4" x14ac:dyDescent="0.25">
      <c r="A423">
        <v>102</v>
      </c>
      <c r="B423">
        <f t="shared" si="14"/>
        <v>210</v>
      </c>
      <c r="C423">
        <f t="shared" si="15"/>
        <v>3.6651914291880923</v>
      </c>
      <c r="D423">
        <v>-99.334999999999994</v>
      </c>
    </row>
    <row r="424" spans="1:4" x14ac:dyDescent="0.25">
      <c r="A424">
        <v>102.2</v>
      </c>
      <c r="B424">
        <f t="shared" si="14"/>
        <v>209</v>
      </c>
      <c r="C424">
        <f t="shared" si="15"/>
        <v>3.6477381366681487</v>
      </c>
      <c r="D424">
        <v>-99.355999999999995</v>
      </c>
    </row>
    <row r="425" spans="1:4" x14ac:dyDescent="0.25">
      <c r="A425">
        <v>102.4</v>
      </c>
      <c r="B425">
        <f t="shared" si="14"/>
        <v>208</v>
      </c>
      <c r="C425">
        <f t="shared" si="15"/>
        <v>3.6302848441482056</v>
      </c>
      <c r="D425">
        <v>-99.388000000000005</v>
      </c>
    </row>
    <row r="426" spans="1:4" x14ac:dyDescent="0.25">
      <c r="A426">
        <v>102.7</v>
      </c>
      <c r="B426">
        <f t="shared" si="14"/>
        <v>206.5</v>
      </c>
      <c r="C426">
        <f t="shared" si="15"/>
        <v>3.6041049053682905</v>
      </c>
      <c r="D426">
        <v>-99.43</v>
      </c>
    </row>
    <row r="427" spans="1:4" x14ac:dyDescent="0.25">
      <c r="A427">
        <v>103</v>
      </c>
      <c r="B427">
        <f t="shared" si="14"/>
        <v>205</v>
      </c>
      <c r="C427">
        <f t="shared" si="15"/>
        <v>3.5779249665883754</v>
      </c>
      <c r="D427">
        <v>-99.468000000000004</v>
      </c>
    </row>
    <row r="428" spans="1:4" x14ac:dyDescent="0.25">
      <c r="A428">
        <v>103.2</v>
      </c>
      <c r="B428">
        <f t="shared" si="14"/>
        <v>204</v>
      </c>
      <c r="C428">
        <f t="shared" si="15"/>
        <v>3.5604716740684319</v>
      </c>
      <c r="D428">
        <v>-99.491</v>
      </c>
    </row>
    <row r="429" spans="1:4" x14ac:dyDescent="0.25">
      <c r="A429">
        <v>103.4</v>
      </c>
      <c r="B429">
        <f t="shared" si="14"/>
        <v>203</v>
      </c>
      <c r="C429">
        <f t="shared" si="15"/>
        <v>3.5430183815484888</v>
      </c>
      <c r="D429">
        <v>-99.516000000000005</v>
      </c>
    </row>
    <row r="430" spans="1:4" x14ac:dyDescent="0.25">
      <c r="A430">
        <v>103.7</v>
      </c>
      <c r="B430">
        <f t="shared" ref="B430:B493" si="16">-A430*C$4+720</f>
        <v>201.5</v>
      </c>
      <c r="C430">
        <f t="shared" si="15"/>
        <v>3.5168384427685737</v>
      </c>
      <c r="D430">
        <v>-99.555000000000007</v>
      </c>
    </row>
    <row r="431" spans="1:4" x14ac:dyDescent="0.25">
      <c r="A431">
        <v>104</v>
      </c>
      <c r="B431">
        <f t="shared" si="16"/>
        <v>200</v>
      </c>
      <c r="C431">
        <f t="shared" si="15"/>
        <v>3.4906585039886591</v>
      </c>
      <c r="D431">
        <v>-99.596999999999994</v>
      </c>
    </row>
    <row r="432" spans="1:4" x14ac:dyDescent="0.25">
      <c r="A432">
        <v>104.2</v>
      </c>
      <c r="B432">
        <f t="shared" si="16"/>
        <v>199</v>
      </c>
      <c r="C432">
        <f t="shared" si="15"/>
        <v>3.473205211468716</v>
      </c>
      <c r="D432">
        <v>-99.616</v>
      </c>
    </row>
    <row r="433" spans="1:4" x14ac:dyDescent="0.25">
      <c r="A433">
        <v>104.4</v>
      </c>
      <c r="B433">
        <f t="shared" si="16"/>
        <v>198</v>
      </c>
      <c r="C433">
        <f t="shared" si="15"/>
        <v>3.4557519189487729</v>
      </c>
      <c r="D433">
        <v>-99.650999999999996</v>
      </c>
    </row>
    <row r="434" spans="1:4" x14ac:dyDescent="0.25">
      <c r="A434">
        <v>104.7</v>
      </c>
      <c r="B434">
        <f t="shared" si="16"/>
        <v>196.5</v>
      </c>
      <c r="C434">
        <f t="shared" si="15"/>
        <v>3.4295719801688573</v>
      </c>
      <c r="D434">
        <v>-99.683999999999997</v>
      </c>
    </row>
    <row r="435" spans="1:4" x14ac:dyDescent="0.25">
      <c r="A435">
        <v>105</v>
      </c>
      <c r="B435">
        <f t="shared" si="16"/>
        <v>195</v>
      </c>
      <c r="C435">
        <f t="shared" si="15"/>
        <v>3.4033920413889422</v>
      </c>
      <c r="D435">
        <v>-99.727999999999994</v>
      </c>
    </row>
    <row r="436" spans="1:4" x14ac:dyDescent="0.25">
      <c r="A436">
        <v>105.2</v>
      </c>
      <c r="B436">
        <f t="shared" si="16"/>
        <v>194</v>
      </c>
      <c r="C436">
        <f t="shared" si="15"/>
        <v>3.3859387488689991</v>
      </c>
      <c r="D436">
        <v>-99.751999999999995</v>
      </c>
    </row>
    <row r="437" spans="1:4" x14ac:dyDescent="0.25">
      <c r="A437">
        <v>105.4</v>
      </c>
      <c r="B437">
        <f t="shared" si="16"/>
        <v>193</v>
      </c>
      <c r="C437">
        <f t="shared" si="15"/>
        <v>3.3684854563490561</v>
      </c>
      <c r="D437">
        <v>-99.778999999999996</v>
      </c>
    </row>
    <row r="438" spans="1:4" x14ac:dyDescent="0.25">
      <c r="A438">
        <v>105.7</v>
      </c>
      <c r="B438">
        <f t="shared" si="16"/>
        <v>191.5</v>
      </c>
      <c r="C438">
        <f t="shared" si="15"/>
        <v>3.3423055175691405</v>
      </c>
      <c r="D438">
        <v>-99.798000000000002</v>
      </c>
    </row>
    <row r="439" spans="1:4" x14ac:dyDescent="0.25">
      <c r="A439">
        <v>106</v>
      </c>
      <c r="B439">
        <f t="shared" si="16"/>
        <v>190</v>
      </c>
      <c r="C439">
        <f t="shared" si="15"/>
        <v>3.3161255787892263</v>
      </c>
      <c r="D439">
        <v>-99.856999999999999</v>
      </c>
    </row>
    <row r="440" spans="1:4" x14ac:dyDescent="0.25">
      <c r="A440">
        <v>106.2</v>
      </c>
      <c r="B440">
        <f t="shared" si="16"/>
        <v>189</v>
      </c>
      <c r="C440">
        <f t="shared" si="15"/>
        <v>3.2986722862692828</v>
      </c>
      <c r="D440">
        <v>-99.855999999999995</v>
      </c>
    </row>
    <row r="441" spans="1:4" x14ac:dyDescent="0.25">
      <c r="A441">
        <v>106.4</v>
      </c>
      <c r="B441">
        <f t="shared" si="16"/>
        <v>188</v>
      </c>
      <c r="C441">
        <f t="shared" si="15"/>
        <v>3.2812189937493397</v>
      </c>
      <c r="D441">
        <v>-99.881</v>
      </c>
    </row>
    <row r="442" spans="1:4" x14ac:dyDescent="0.25">
      <c r="A442">
        <v>106.7</v>
      </c>
      <c r="B442">
        <f t="shared" si="16"/>
        <v>186.5</v>
      </c>
      <c r="C442">
        <f t="shared" si="15"/>
        <v>3.2550390549694246</v>
      </c>
      <c r="D442">
        <v>-99.947999999999993</v>
      </c>
    </row>
    <row r="443" spans="1:4" x14ac:dyDescent="0.25">
      <c r="A443">
        <v>107</v>
      </c>
      <c r="B443">
        <f t="shared" si="16"/>
        <v>185</v>
      </c>
      <c r="C443">
        <f t="shared" si="15"/>
        <v>3.2288591161895095</v>
      </c>
      <c r="D443">
        <v>-99.986999999999995</v>
      </c>
    </row>
    <row r="444" spans="1:4" x14ac:dyDescent="0.25">
      <c r="A444">
        <v>107.2</v>
      </c>
      <c r="B444">
        <f t="shared" si="16"/>
        <v>184</v>
      </c>
      <c r="C444">
        <f t="shared" si="15"/>
        <v>3.211405823669566</v>
      </c>
      <c r="D444">
        <v>-99.707999999999998</v>
      </c>
    </row>
    <row r="445" spans="1:4" x14ac:dyDescent="0.25">
      <c r="A445">
        <v>107.4</v>
      </c>
      <c r="B445">
        <f t="shared" si="16"/>
        <v>183</v>
      </c>
      <c r="C445">
        <f t="shared" si="15"/>
        <v>3.1939525311496229</v>
      </c>
      <c r="D445">
        <v>-100.04</v>
      </c>
    </row>
    <row r="446" spans="1:4" x14ac:dyDescent="0.25">
      <c r="A446">
        <v>107.7</v>
      </c>
      <c r="B446">
        <f t="shared" si="16"/>
        <v>181.5</v>
      </c>
      <c r="C446">
        <f t="shared" si="15"/>
        <v>3.1677725923697082</v>
      </c>
      <c r="D446">
        <v>-100.07</v>
      </c>
    </row>
    <row r="447" spans="1:4" x14ac:dyDescent="0.25">
      <c r="A447">
        <v>108</v>
      </c>
      <c r="B447">
        <f t="shared" si="16"/>
        <v>180</v>
      </c>
      <c r="C447">
        <f t="shared" si="15"/>
        <v>3.1415926535897931</v>
      </c>
      <c r="D447">
        <v>-100.12</v>
      </c>
    </row>
    <row r="448" spans="1:4" x14ac:dyDescent="0.25">
      <c r="A448">
        <v>108.2</v>
      </c>
      <c r="B448">
        <f t="shared" si="16"/>
        <v>179</v>
      </c>
      <c r="C448">
        <f t="shared" si="15"/>
        <v>3.12413936106985</v>
      </c>
      <c r="D448">
        <v>-100.14</v>
      </c>
    </row>
    <row r="449" spans="1:4" x14ac:dyDescent="0.25">
      <c r="A449">
        <v>108.4</v>
      </c>
      <c r="B449">
        <f t="shared" si="16"/>
        <v>178</v>
      </c>
      <c r="C449">
        <f t="shared" si="15"/>
        <v>3.1066860685499069</v>
      </c>
      <c r="D449">
        <v>-100.17</v>
      </c>
    </row>
    <row r="450" spans="1:4" x14ac:dyDescent="0.25">
      <c r="A450">
        <v>108.7</v>
      </c>
      <c r="B450">
        <f t="shared" si="16"/>
        <v>176.5</v>
      </c>
      <c r="C450">
        <f t="shared" si="15"/>
        <v>3.0805061297699914</v>
      </c>
      <c r="D450">
        <v>-100.21</v>
      </c>
    </row>
    <row r="451" spans="1:4" x14ac:dyDescent="0.25">
      <c r="A451">
        <v>109</v>
      </c>
      <c r="B451">
        <f t="shared" si="16"/>
        <v>175</v>
      </c>
      <c r="C451">
        <f t="shared" si="15"/>
        <v>3.0543261909900763</v>
      </c>
      <c r="D451">
        <v>-100.24</v>
      </c>
    </row>
    <row r="452" spans="1:4" x14ac:dyDescent="0.25">
      <c r="A452">
        <v>109.2</v>
      </c>
      <c r="B452">
        <f t="shared" si="16"/>
        <v>174</v>
      </c>
      <c r="C452">
        <f t="shared" si="15"/>
        <v>3.0368728984701332</v>
      </c>
      <c r="D452">
        <v>-100.27</v>
      </c>
    </row>
    <row r="453" spans="1:4" x14ac:dyDescent="0.25">
      <c r="A453">
        <v>109.4</v>
      </c>
      <c r="B453">
        <f t="shared" si="16"/>
        <v>173</v>
      </c>
      <c r="C453">
        <f t="shared" si="15"/>
        <v>3.0194196059501901</v>
      </c>
      <c r="D453">
        <v>-100.29</v>
      </c>
    </row>
    <row r="454" spans="1:4" x14ac:dyDescent="0.25">
      <c r="A454">
        <v>109.7</v>
      </c>
      <c r="B454">
        <f t="shared" si="16"/>
        <v>171.5</v>
      </c>
      <c r="C454">
        <f t="shared" si="15"/>
        <v>2.9932396671702755</v>
      </c>
      <c r="D454">
        <v>-100.33</v>
      </c>
    </row>
    <row r="455" spans="1:4" x14ac:dyDescent="0.25">
      <c r="A455">
        <v>110</v>
      </c>
      <c r="B455">
        <f t="shared" si="16"/>
        <v>170</v>
      </c>
      <c r="C455">
        <f t="shared" si="15"/>
        <v>2.9670597283903604</v>
      </c>
      <c r="D455">
        <v>-100.37</v>
      </c>
    </row>
    <row r="456" spans="1:4" x14ac:dyDescent="0.25">
      <c r="A456">
        <v>110.2</v>
      </c>
      <c r="B456">
        <f t="shared" si="16"/>
        <v>169</v>
      </c>
      <c r="C456">
        <f t="shared" si="15"/>
        <v>2.9496064358704168</v>
      </c>
      <c r="D456">
        <v>-100.4</v>
      </c>
    </row>
    <row r="457" spans="1:4" x14ac:dyDescent="0.25">
      <c r="A457">
        <v>110.4</v>
      </c>
      <c r="B457">
        <f t="shared" si="16"/>
        <v>168</v>
      </c>
      <c r="C457">
        <f t="shared" ref="C457:C520" si="17">B457*PI()/180</f>
        <v>2.9321531433504737</v>
      </c>
      <c r="D457">
        <v>-100.42</v>
      </c>
    </row>
    <row r="458" spans="1:4" x14ac:dyDescent="0.25">
      <c r="A458">
        <v>110.7</v>
      </c>
      <c r="B458">
        <f t="shared" si="16"/>
        <v>166.5</v>
      </c>
      <c r="C458">
        <f t="shared" si="17"/>
        <v>2.9059732045705586</v>
      </c>
      <c r="D458">
        <v>-100.44</v>
      </c>
    </row>
    <row r="459" spans="1:4" x14ac:dyDescent="0.25">
      <c r="A459">
        <v>111</v>
      </c>
      <c r="B459">
        <f t="shared" si="16"/>
        <v>165</v>
      </c>
      <c r="C459">
        <f t="shared" si="17"/>
        <v>2.8797932657906435</v>
      </c>
      <c r="D459">
        <v>-100.5</v>
      </c>
    </row>
    <row r="460" spans="1:4" x14ac:dyDescent="0.25">
      <c r="A460">
        <v>111.2</v>
      </c>
      <c r="B460">
        <f t="shared" si="16"/>
        <v>164</v>
      </c>
      <c r="C460">
        <f t="shared" si="17"/>
        <v>2.8623399732707</v>
      </c>
      <c r="D460">
        <v>-100.52</v>
      </c>
    </row>
    <row r="461" spans="1:4" x14ac:dyDescent="0.25">
      <c r="A461">
        <v>111.4</v>
      </c>
      <c r="B461">
        <f t="shared" si="16"/>
        <v>163</v>
      </c>
      <c r="C461">
        <f t="shared" si="17"/>
        <v>2.8448866807507569</v>
      </c>
      <c r="D461">
        <v>-100.55</v>
      </c>
    </row>
    <row r="462" spans="1:4" x14ac:dyDescent="0.25">
      <c r="A462">
        <v>111.7</v>
      </c>
      <c r="B462">
        <f t="shared" si="16"/>
        <v>161.5</v>
      </c>
      <c r="C462">
        <f t="shared" si="17"/>
        <v>2.8187067419708423</v>
      </c>
      <c r="D462">
        <v>-100.59</v>
      </c>
    </row>
    <row r="463" spans="1:4" x14ac:dyDescent="0.25">
      <c r="A463">
        <v>112</v>
      </c>
      <c r="B463">
        <f t="shared" si="16"/>
        <v>160</v>
      </c>
      <c r="C463">
        <f t="shared" si="17"/>
        <v>2.7925268031909272</v>
      </c>
      <c r="D463">
        <v>-100.57</v>
      </c>
    </row>
    <row r="464" spans="1:4" x14ac:dyDescent="0.25">
      <c r="A464">
        <v>112.2</v>
      </c>
      <c r="B464">
        <f t="shared" si="16"/>
        <v>159</v>
      </c>
      <c r="C464">
        <f t="shared" si="17"/>
        <v>2.7750735106709841</v>
      </c>
      <c r="D464">
        <v>-100.65</v>
      </c>
    </row>
    <row r="465" spans="1:4" x14ac:dyDescent="0.25">
      <c r="A465">
        <v>112.4</v>
      </c>
      <c r="B465">
        <f t="shared" si="16"/>
        <v>158</v>
      </c>
      <c r="C465">
        <f t="shared" si="17"/>
        <v>2.7576202181510405</v>
      </c>
      <c r="D465">
        <v>-100.64</v>
      </c>
    </row>
    <row r="466" spans="1:4" x14ac:dyDescent="0.25">
      <c r="A466">
        <v>112.7</v>
      </c>
      <c r="B466">
        <f t="shared" si="16"/>
        <v>156.5</v>
      </c>
      <c r="C466">
        <f t="shared" si="17"/>
        <v>2.7314402793711254</v>
      </c>
      <c r="D466">
        <v>-100.66</v>
      </c>
    </row>
    <row r="467" spans="1:4" x14ac:dyDescent="0.25">
      <c r="A467">
        <v>113</v>
      </c>
      <c r="B467">
        <f t="shared" si="16"/>
        <v>155</v>
      </c>
      <c r="C467">
        <f t="shared" si="17"/>
        <v>2.7052603405912108</v>
      </c>
      <c r="D467">
        <v>-100.75</v>
      </c>
    </row>
    <row r="468" spans="1:4" x14ac:dyDescent="0.25">
      <c r="A468">
        <v>113.2</v>
      </c>
      <c r="B468">
        <f t="shared" si="16"/>
        <v>154</v>
      </c>
      <c r="C468">
        <f t="shared" si="17"/>
        <v>2.6878070480712677</v>
      </c>
      <c r="D468">
        <v>-100.75</v>
      </c>
    </row>
    <row r="469" spans="1:4" x14ac:dyDescent="0.25">
      <c r="A469">
        <v>113.4</v>
      </c>
      <c r="B469">
        <f t="shared" si="16"/>
        <v>153</v>
      </c>
      <c r="C469">
        <f t="shared" si="17"/>
        <v>2.6703537555513241</v>
      </c>
      <c r="D469">
        <v>-100.8</v>
      </c>
    </row>
    <row r="470" spans="1:4" x14ac:dyDescent="0.25">
      <c r="A470">
        <v>113.7</v>
      </c>
      <c r="B470">
        <f t="shared" si="16"/>
        <v>151.5</v>
      </c>
      <c r="C470">
        <f t="shared" si="17"/>
        <v>2.6441738167714091</v>
      </c>
      <c r="D470">
        <v>-100.85</v>
      </c>
    </row>
    <row r="471" spans="1:4" x14ac:dyDescent="0.25">
      <c r="A471">
        <v>114</v>
      </c>
      <c r="B471">
        <f t="shared" si="16"/>
        <v>150</v>
      </c>
      <c r="C471">
        <f t="shared" si="17"/>
        <v>2.6179938779914944</v>
      </c>
      <c r="D471">
        <v>-100.88</v>
      </c>
    </row>
    <row r="472" spans="1:4" x14ac:dyDescent="0.25">
      <c r="A472">
        <v>114.2</v>
      </c>
      <c r="B472">
        <f t="shared" si="16"/>
        <v>149</v>
      </c>
      <c r="C472">
        <f t="shared" si="17"/>
        <v>2.6005405854715509</v>
      </c>
      <c r="D472">
        <v>-100.7</v>
      </c>
    </row>
    <row r="473" spans="1:4" x14ac:dyDescent="0.25">
      <c r="A473">
        <v>114.4</v>
      </c>
      <c r="B473">
        <f t="shared" si="16"/>
        <v>148</v>
      </c>
      <c r="C473">
        <f t="shared" si="17"/>
        <v>2.5830872929516078</v>
      </c>
      <c r="D473">
        <v>-100.93</v>
      </c>
    </row>
    <row r="474" spans="1:4" x14ac:dyDescent="0.25">
      <c r="A474">
        <v>114.7</v>
      </c>
      <c r="B474">
        <f t="shared" si="16"/>
        <v>146.5</v>
      </c>
      <c r="C474">
        <f t="shared" si="17"/>
        <v>2.5569073541716927</v>
      </c>
      <c r="D474">
        <v>-100.96</v>
      </c>
    </row>
    <row r="475" spans="1:4" x14ac:dyDescent="0.25">
      <c r="A475">
        <v>115</v>
      </c>
      <c r="B475">
        <f t="shared" si="16"/>
        <v>145</v>
      </c>
      <c r="C475">
        <f t="shared" si="17"/>
        <v>2.5307274153917776</v>
      </c>
      <c r="D475">
        <v>-100.99</v>
      </c>
    </row>
    <row r="476" spans="1:4" x14ac:dyDescent="0.25">
      <c r="A476">
        <v>115.2</v>
      </c>
      <c r="B476">
        <f t="shared" si="16"/>
        <v>144</v>
      </c>
      <c r="C476">
        <f t="shared" si="17"/>
        <v>2.5132741228718345</v>
      </c>
      <c r="D476">
        <v>-101.03</v>
      </c>
    </row>
    <row r="477" spans="1:4" x14ac:dyDescent="0.25">
      <c r="A477">
        <v>115.4</v>
      </c>
      <c r="B477">
        <f t="shared" si="16"/>
        <v>143</v>
      </c>
      <c r="C477">
        <f t="shared" si="17"/>
        <v>2.4958208303518914</v>
      </c>
      <c r="D477">
        <v>-101.05</v>
      </c>
    </row>
    <row r="478" spans="1:4" x14ac:dyDescent="0.25">
      <c r="A478">
        <v>115.7</v>
      </c>
      <c r="B478">
        <f t="shared" si="16"/>
        <v>141.5</v>
      </c>
      <c r="C478">
        <f t="shared" si="17"/>
        <v>2.4696408915719763</v>
      </c>
      <c r="D478">
        <v>-101.11</v>
      </c>
    </row>
    <row r="479" spans="1:4" x14ac:dyDescent="0.25">
      <c r="A479">
        <v>116</v>
      </c>
      <c r="B479">
        <f t="shared" si="16"/>
        <v>140</v>
      </c>
      <c r="C479">
        <f t="shared" si="17"/>
        <v>2.4434609527920612</v>
      </c>
      <c r="D479">
        <v>-101.14</v>
      </c>
    </row>
    <row r="480" spans="1:4" x14ac:dyDescent="0.25">
      <c r="A480">
        <v>116.2</v>
      </c>
      <c r="B480">
        <f t="shared" si="16"/>
        <v>139</v>
      </c>
      <c r="C480">
        <f t="shared" si="17"/>
        <v>2.4260076602721181</v>
      </c>
      <c r="D480">
        <v>-101.14</v>
      </c>
    </row>
    <row r="481" spans="1:4" x14ac:dyDescent="0.25">
      <c r="A481">
        <v>116.4</v>
      </c>
      <c r="B481">
        <f t="shared" si="16"/>
        <v>138</v>
      </c>
      <c r="C481">
        <f t="shared" si="17"/>
        <v>2.4085543677521746</v>
      </c>
      <c r="D481">
        <v>-101.18</v>
      </c>
    </row>
    <row r="482" spans="1:4" x14ac:dyDescent="0.25">
      <c r="A482">
        <v>116.7</v>
      </c>
      <c r="B482">
        <f t="shared" si="16"/>
        <v>136.5</v>
      </c>
      <c r="C482">
        <f t="shared" si="17"/>
        <v>2.3823744289722599</v>
      </c>
      <c r="D482">
        <v>-101.21</v>
      </c>
    </row>
    <row r="483" spans="1:4" x14ac:dyDescent="0.25">
      <c r="A483">
        <v>117</v>
      </c>
      <c r="B483">
        <f t="shared" si="16"/>
        <v>135</v>
      </c>
      <c r="C483">
        <f t="shared" si="17"/>
        <v>2.3561944901923448</v>
      </c>
      <c r="D483">
        <v>-101.26</v>
      </c>
    </row>
    <row r="484" spans="1:4" x14ac:dyDescent="0.25">
      <c r="A484">
        <v>117.2</v>
      </c>
      <c r="B484">
        <f t="shared" si="16"/>
        <v>134</v>
      </c>
      <c r="C484">
        <f t="shared" si="17"/>
        <v>2.3387411976724013</v>
      </c>
      <c r="D484">
        <v>-101.28</v>
      </c>
    </row>
    <row r="485" spans="1:4" x14ac:dyDescent="0.25">
      <c r="A485">
        <v>117.4</v>
      </c>
      <c r="B485">
        <f t="shared" si="16"/>
        <v>133</v>
      </c>
      <c r="C485">
        <f t="shared" si="17"/>
        <v>2.3212879051524582</v>
      </c>
      <c r="D485">
        <v>-101.31</v>
      </c>
    </row>
    <row r="486" spans="1:4" x14ac:dyDescent="0.25">
      <c r="A486">
        <v>117.7</v>
      </c>
      <c r="B486">
        <f t="shared" si="16"/>
        <v>131.5</v>
      </c>
      <c r="C486">
        <f t="shared" si="17"/>
        <v>2.2951079663725436</v>
      </c>
      <c r="D486">
        <v>-101.35</v>
      </c>
    </row>
    <row r="487" spans="1:4" x14ac:dyDescent="0.25">
      <c r="A487">
        <v>118</v>
      </c>
      <c r="B487">
        <f t="shared" si="16"/>
        <v>130</v>
      </c>
      <c r="C487">
        <f t="shared" si="17"/>
        <v>2.2689280275926285</v>
      </c>
      <c r="D487">
        <v>-101.38</v>
      </c>
    </row>
    <row r="488" spans="1:4" x14ac:dyDescent="0.25">
      <c r="A488">
        <v>118.2</v>
      </c>
      <c r="B488">
        <f t="shared" si="16"/>
        <v>129</v>
      </c>
      <c r="C488">
        <f t="shared" si="17"/>
        <v>2.2514747350726849</v>
      </c>
      <c r="D488">
        <v>-101.41</v>
      </c>
    </row>
    <row r="489" spans="1:4" x14ac:dyDescent="0.25">
      <c r="A489">
        <v>118.4</v>
      </c>
      <c r="B489">
        <f t="shared" si="16"/>
        <v>128</v>
      </c>
      <c r="C489">
        <f t="shared" si="17"/>
        <v>2.2340214425527418</v>
      </c>
      <c r="D489">
        <v>-101.44</v>
      </c>
    </row>
    <row r="490" spans="1:4" x14ac:dyDescent="0.25">
      <c r="A490">
        <v>118.7</v>
      </c>
      <c r="B490">
        <f t="shared" si="16"/>
        <v>126.5</v>
      </c>
      <c r="C490">
        <f t="shared" si="17"/>
        <v>2.2078415037728267</v>
      </c>
      <c r="D490">
        <v>-101.47</v>
      </c>
    </row>
    <row r="491" spans="1:4" x14ac:dyDescent="0.25">
      <c r="A491">
        <v>119</v>
      </c>
      <c r="B491">
        <f t="shared" si="16"/>
        <v>125</v>
      </c>
      <c r="C491">
        <f t="shared" si="17"/>
        <v>2.1816615649929116</v>
      </c>
      <c r="D491">
        <v>-101.47</v>
      </c>
    </row>
    <row r="492" spans="1:4" x14ac:dyDescent="0.25">
      <c r="A492">
        <v>119.2</v>
      </c>
      <c r="B492">
        <f t="shared" si="16"/>
        <v>124</v>
      </c>
      <c r="C492">
        <f t="shared" si="17"/>
        <v>2.1642082724729685</v>
      </c>
      <c r="D492">
        <v>-101.53</v>
      </c>
    </row>
    <row r="493" spans="1:4" x14ac:dyDescent="0.25">
      <c r="A493">
        <v>119.4</v>
      </c>
      <c r="B493">
        <f t="shared" si="16"/>
        <v>123</v>
      </c>
      <c r="C493">
        <f t="shared" si="17"/>
        <v>2.1467549799530254</v>
      </c>
      <c r="D493">
        <v>-101.13</v>
      </c>
    </row>
    <row r="494" spans="1:4" x14ac:dyDescent="0.25">
      <c r="A494">
        <v>119.7</v>
      </c>
      <c r="B494">
        <f t="shared" ref="B494:B557" si="18">-A494*C$4+720</f>
        <v>121.5</v>
      </c>
      <c r="C494">
        <f t="shared" si="17"/>
        <v>2.1205750411731104</v>
      </c>
      <c r="D494">
        <v>-101.33</v>
      </c>
    </row>
    <row r="495" spans="1:4" x14ac:dyDescent="0.25">
      <c r="A495">
        <v>120</v>
      </c>
      <c r="B495">
        <f t="shared" si="18"/>
        <v>120</v>
      </c>
      <c r="C495">
        <f t="shared" si="17"/>
        <v>2.0943951023931953</v>
      </c>
      <c r="D495">
        <v>-101.47</v>
      </c>
    </row>
    <row r="496" spans="1:4" x14ac:dyDescent="0.25">
      <c r="A496">
        <v>120.2</v>
      </c>
      <c r="B496">
        <f t="shared" si="18"/>
        <v>119</v>
      </c>
      <c r="C496">
        <f t="shared" si="17"/>
        <v>2.0769418098732522</v>
      </c>
      <c r="D496">
        <v>-101.66</v>
      </c>
    </row>
    <row r="497" spans="1:4" x14ac:dyDescent="0.25">
      <c r="A497">
        <v>120.4</v>
      </c>
      <c r="B497">
        <f t="shared" si="18"/>
        <v>118</v>
      </c>
      <c r="C497">
        <f t="shared" si="17"/>
        <v>2.0594885173533086</v>
      </c>
      <c r="D497">
        <v>-101.69</v>
      </c>
    </row>
    <row r="498" spans="1:4" x14ac:dyDescent="0.25">
      <c r="A498">
        <v>120.7</v>
      </c>
      <c r="B498">
        <f t="shared" si="18"/>
        <v>116.5</v>
      </c>
      <c r="C498">
        <f t="shared" si="17"/>
        <v>2.033308578573394</v>
      </c>
      <c r="D498">
        <v>-101.73</v>
      </c>
    </row>
    <row r="499" spans="1:4" x14ac:dyDescent="0.25">
      <c r="A499">
        <v>121</v>
      </c>
      <c r="B499">
        <f t="shared" si="18"/>
        <v>115</v>
      </c>
      <c r="C499">
        <f t="shared" si="17"/>
        <v>2.0071286397934789</v>
      </c>
      <c r="D499">
        <v>-101.69</v>
      </c>
    </row>
    <row r="500" spans="1:4" x14ac:dyDescent="0.25">
      <c r="A500">
        <v>121.2</v>
      </c>
      <c r="B500">
        <f t="shared" si="18"/>
        <v>114</v>
      </c>
      <c r="C500">
        <f t="shared" si="17"/>
        <v>1.9896753472735356</v>
      </c>
      <c r="D500">
        <v>-101.78</v>
      </c>
    </row>
    <row r="501" spans="1:4" x14ac:dyDescent="0.25">
      <c r="A501">
        <v>121.4</v>
      </c>
      <c r="B501">
        <f t="shared" si="18"/>
        <v>113</v>
      </c>
      <c r="C501">
        <f t="shared" si="17"/>
        <v>1.9722220547535922</v>
      </c>
      <c r="D501">
        <v>-101.81</v>
      </c>
    </row>
    <row r="502" spans="1:4" x14ac:dyDescent="0.25">
      <c r="A502">
        <v>121.7</v>
      </c>
      <c r="B502">
        <f t="shared" si="18"/>
        <v>111.5</v>
      </c>
      <c r="C502">
        <f t="shared" si="17"/>
        <v>1.9460421159736774</v>
      </c>
      <c r="D502">
        <v>-101.85</v>
      </c>
    </row>
    <row r="503" spans="1:4" x14ac:dyDescent="0.25">
      <c r="A503">
        <v>122</v>
      </c>
      <c r="B503">
        <f t="shared" si="18"/>
        <v>110</v>
      </c>
      <c r="C503">
        <f t="shared" si="17"/>
        <v>1.9198621771937625</v>
      </c>
      <c r="D503">
        <v>-101.88</v>
      </c>
    </row>
    <row r="504" spans="1:4" x14ac:dyDescent="0.25">
      <c r="A504">
        <v>122.2</v>
      </c>
      <c r="B504">
        <f t="shared" si="18"/>
        <v>109</v>
      </c>
      <c r="C504">
        <f t="shared" si="17"/>
        <v>1.902408884673819</v>
      </c>
      <c r="D504">
        <v>-101.9</v>
      </c>
    </row>
    <row r="505" spans="1:4" x14ac:dyDescent="0.25">
      <c r="A505">
        <v>122.4</v>
      </c>
      <c r="B505">
        <f t="shared" si="18"/>
        <v>108</v>
      </c>
      <c r="C505">
        <f t="shared" si="17"/>
        <v>1.8849555921538759</v>
      </c>
      <c r="D505">
        <v>-101.9</v>
      </c>
    </row>
    <row r="506" spans="1:4" x14ac:dyDescent="0.25">
      <c r="A506">
        <v>122.7</v>
      </c>
      <c r="B506">
        <f t="shared" si="18"/>
        <v>106.5</v>
      </c>
      <c r="C506">
        <f t="shared" si="17"/>
        <v>1.858775653373961</v>
      </c>
      <c r="D506">
        <v>-101.97</v>
      </c>
    </row>
    <row r="507" spans="1:4" x14ac:dyDescent="0.25">
      <c r="A507">
        <v>123</v>
      </c>
      <c r="B507">
        <f t="shared" si="18"/>
        <v>105</v>
      </c>
      <c r="C507">
        <f t="shared" si="17"/>
        <v>1.8325957145940461</v>
      </c>
      <c r="D507">
        <v>-101.99</v>
      </c>
    </row>
    <row r="508" spans="1:4" x14ac:dyDescent="0.25">
      <c r="A508">
        <v>123.2</v>
      </c>
      <c r="B508">
        <f t="shared" si="18"/>
        <v>104</v>
      </c>
      <c r="C508">
        <f t="shared" si="17"/>
        <v>1.8151424220741028</v>
      </c>
      <c r="D508">
        <v>-102.03</v>
      </c>
    </row>
    <row r="509" spans="1:4" x14ac:dyDescent="0.25">
      <c r="A509">
        <v>123.4</v>
      </c>
      <c r="B509">
        <f t="shared" si="18"/>
        <v>103</v>
      </c>
      <c r="C509">
        <f t="shared" si="17"/>
        <v>1.7976891295541593</v>
      </c>
      <c r="D509">
        <v>-102.06</v>
      </c>
    </row>
    <row r="510" spans="1:4" x14ac:dyDescent="0.25">
      <c r="A510">
        <v>123.7</v>
      </c>
      <c r="B510">
        <f t="shared" si="18"/>
        <v>101.5</v>
      </c>
      <c r="C510">
        <f t="shared" si="17"/>
        <v>1.7715091907742444</v>
      </c>
      <c r="D510">
        <v>-102.04</v>
      </c>
    </row>
    <row r="511" spans="1:4" x14ac:dyDescent="0.25">
      <c r="A511">
        <v>124</v>
      </c>
      <c r="B511">
        <f t="shared" si="18"/>
        <v>100</v>
      </c>
      <c r="C511">
        <f t="shared" si="17"/>
        <v>1.7453292519943295</v>
      </c>
      <c r="D511">
        <v>-102.1</v>
      </c>
    </row>
    <row r="512" spans="1:4" x14ac:dyDescent="0.25">
      <c r="A512">
        <v>124.2</v>
      </c>
      <c r="B512">
        <f t="shared" si="18"/>
        <v>99</v>
      </c>
      <c r="C512">
        <f t="shared" si="17"/>
        <v>1.7278759594743864</v>
      </c>
      <c r="D512">
        <v>-102.1</v>
      </c>
    </row>
    <row r="513" spans="1:4" x14ac:dyDescent="0.25">
      <c r="A513">
        <v>124.4</v>
      </c>
      <c r="B513">
        <f t="shared" si="18"/>
        <v>98</v>
      </c>
      <c r="C513">
        <f t="shared" si="17"/>
        <v>1.7104226669544429</v>
      </c>
      <c r="D513">
        <v>-102.16</v>
      </c>
    </row>
    <row r="514" spans="1:4" x14ac:dyDescent="0.25">
      <c r="A514">
        <v>124.7</v>
      </c>
      <c r="B514">
        <f t="shared" si="18"/>
        <v>96.5</v>
      </c>
      <c r="C514">
        <f t="shared" si="17"/>
        <v>1.684242728174528</v>
      </c>
      <c r="D514">
        <v>-102.22</v>
      </c>
    </row>
    <row r="515" spans="1:4" x14ac:dyDescent="0.25">
      <c r="A515">
        <v>125</v>
      </c>
      <c r="B515">
        <f t="shared" si="18"/>
        <v>95</v>
      </c>
      <c r="C515">
        <f t="shared" si="17"/>
        <v>1.6580627893946132</v>
      </c>
      <c r="D515">
        <v>-102.25</v>
      </c>
    </row>
    <row r="516" spans="1:4" x14ac:dyDescent="0.25">
      <c r="A516">
        <v>125.2</v>
      </c>
      <c r="B516">
        <f t="shared" si="18"/>
        <v>94</v>
      </c>
      <c r="C516">
        <f t="shared" si="17"/>
        <v>1.6406094968746698</v>
      </c>
      <c r="D516">
        <v>-102.27</v>
      </c>
    </row>
    <row r="517" spans="1:4" x14ac:dyDescent="0.25">
      <c r="A517">
        <v>125.4</v>
      </c>
      <c r="B517">
        <f t="shared" si="18"/>
        <v>93</v>
      </c>
      <c r="C517">
        <f t="shared" si="17"/>
        <v>1.6231562043547263</v>
      </c>
      <c r="D517">
        <v>-102.28</v>
      </c>
    </row>
    <row r="518" spans="1:4" x14ac:dyDescent="0.25">
      <c r="A518">
        <v>125.7</v>
      </c>
      <c r="B518">
        <f t="shared" si="18"/>
        <v>91.5</v>
      </c>
      <c r="C518">
        <f t="shared" si="17"/>
        <v>1.5969762655748114</v>
      </c>
      <c r="D518">
        <v>-102.32</v>
      </c>
    </row>
    <row r="519" spans="1:4" x14ac:dyDescent="0.25">
      <c r="A519">
        <v>126</v>
      </c>
      <c r="B519">
        <f t="shared" si="18"/>
        <v>90</v>
      </c>
      <c r="C519">
        <f t="shared" si="17"/>
        <v>1.5707963267948966</v>
      </c>
      <c r="D519">
        <v>-102.38</v>
      </c>
    </row>
    <row r="520" spans="1:4" x14ac:dyDescent="0.25">
      <c r="A520">
        <v>126.2</v>
      </c>
      <c r="B520">
        <f t="shared" si="18"/>
        <v>89</v>
      </c>
      <c r="C520">
        <f t="shared" si="17"/>
        <v>1.5533430342749535</v>
      </c>
      <c r="D520">
        <v>-102.39</v>
      </c>
    </row>
    <row r="521" spans="1:4" x14ac:dyDescent="0.25">
      <c r="A521">
        <v>126.4</v>
      </c>
      <c r="B521">
        <f t="shared" si="18"/>
        <v>88</v>
      </c>
      <c r="C521">
        <f t="shared" ref="C521:C584" si="19">B521*PI()/180</f>
        <v>1.5358897417550099</v>
      </c>
      <c r="D521">
        <v>-102.4</v>
      </c>
    </row>
    <row r="522" spans="1:4" x14ac:dyDescent="0.25">
      <c r="A522">
        <v>126.7</v>
      </c>
      <c r="B522">
        <f t="shared" si="18"/>
        <v>86.5</v>
      </c>
      <c r="C522">
        <f t="shared" si="19"/>
        <v>1.509709802975095</v>
      </c>
      <c r="D522">
        <v>-102.46</v>
      </c>
    </row>
    <row r="523" spans="1:4" x14ac:dyDescent="0.25">
      <c r="A523">
        <v>127</v>
      </c>
      <c r="B523">
        <f t="shared" si="18"/>
        <v>85</v>
      </c>
      <c r="C523">
        <f t="shared" si="19"/>
        <v>1.4835298641951802</v>
      </c>
      <c r="D523">
        <v>-102.5</v>
      </c>
    </row>
    <row r="524" spans="1:4" x14ac:dyDescent="0.25">
      <c r="A524">
        <v>127.2</v>
      </c>
      <c r="B524">
        <f t="shared" si="18"/>
        <v>84</v>
      </c>
      <c r="C524">
        <f t="shared" si="19"/>
        <v>1.4660765716752369</v>
      </c>
      <c r="D524">
        <v>-102.53</v>
      </c>
    </row>
    <row r="525" spans="1:4" x14ac:dyDescent="0.25">
      <c r="A525">
        <v>127.4</v>
      </c>
      <c r="B525">
        <f t="shared" si="18"/>
        <v>83</v>
      </c>
      <c r="C525">
        <f t="shared" si="19"/>
        <v>1.4486232791552935</v>
      </c>
      <c r="D525">
        <v>-102.55</v>
      </c>
    </row>
    <row r="526" spans="1:4" x14ac:dyDescent="0.25">
      <c r="A526">
        <v>127.7</v>
      </c>
      <c r="B526">
        <f t="shared" si="18"/>
        <v>81.5</v>
      </c>
      <c r="C526">
        <f t="shared" si="19"/>
        <v>1.4224433403753785</v>
      </c>
      <c r="D526">
        <v>-102.58</v>
      </c>
    </row>
    <row r="527" spans="1:4" x14ac:dyDescent="0.25">
      <c r="A527">
        <v>128</v>
      </c>
      <c r="B527">
        <f t="shared" si="18"/>
        <v>80</v>
      </c>
      <c r="C527">
        <f t="shared" si="19"/>
        <v>1.3962634015954636</v>
      </c>
      <c r="D527">
        <v>-102.63</v>
      </c>
    </row>
    <row r="528" spans="1:4" x14ac:dyDescent="0.25">
      <c r="A528">
        <v>128.19999999999999</v>
      </c>
      <c r="B528">
        <f t="shared" si="18"/>
        <v>79</v>
      </c>
      <c r="C528">
        <f t="shared" si="19"/>
        <v>1.3788101090755203</v>
      </c>
      <c r="D528">
        <v>-102.62</v>
      </c>
    </row>
    <row r="529" spans="1:4" x14ac:dyDescent="0.25">
      <c r="A529">
        <v>128.4</v>
      </c>
      <c r="B529">
        <f t="shared" si="18"/>
        <v>78</v>
      </c>
      <c r="C529">
        <f t="shared" si="19"/>
        <v>1.3613568165555769</v>
      </c>
      <c r="D529">
        <v>-102.65</v>
      </c>
    </row>
    <row r="530" spans="1:4" x14ac:dyDescent="0.25">
      <c r="A530">
        <v>128.69999999999999</v>
      </c>
      <c r="B530">
        <f t="shared" si="18"/>
        <v>76.5</v>
      </c>
      <c r="C530">
        <f t="shared" si="19"/>
        <v>1.3351768777756621</v>
      </c>
      <c r="D530">
        <v>-102.67</v>
      </c>
    </row>
    <row r="531" spans="1:4" x14ac:dyDescent="0.25">
      <c r="A531">
        <v>129</v>
      </c>
      <c r="B531">
        <f t="shared" si="18"/>
        <v>75</v>
      </c>
      <c r="C531">
        <f t="shared" si="19"/>
        <v>1.3089969389957472</v>
      </c>
      <c r="D531">
        <v>-102.75</v>
      </c>
    </row>
    <row r="532" spans="1:4" x14ac:dyDescent="0.25">
      <c r="A532">
        <v>129.19999999999999</v>
      </c>
      <c r="B532">
        <f t="shared" si="18"/>
        <v>74</v>
      </c>
      <c r="C532">
        <f t="shared" si="19"/>
        <v>1.2915436464758039</v>
      </c>
      <c r="D532">
        <v>-102.76</v>
      </c>
    </row>
    <row r="533" spans="1:4" x14ac:dyDescent="0.25">
      <c r="A533">
        <v>129.4</v>
      </c>
      <c r="B533">
        <f t="shared" si="18"/>
        <v>73</v>
      </c>
      <c r="C533">
        <f t="shared" si="19"/>
        <v>1.2740903539558606</v>
      </c>
      <c r="D533">
        <v>-102.79</v>
      </c>
    </row>
    <row r="534" spans="1:4" x14ac:dyDescent="0.25">
      <c r="A534">
        <v>129.69999999999999</v>
      </c>
      <c r="B534">
        <f t="shared" si="18"/>
        <v>71.5</v>
      </c>
      <c r="C534">
        <f t="shared" si="19"/>
        <v>1.2479104151759457</v>
      </c>
      <c r="D534">
        <v>-102.83</v>
      </c>
    </row>
    <row r="535" spans="1:4" x14ac:dyDescent="0.25">
      <c r="A535">
        <v>130</v>
      </c>
      <c r="B535">
        <f t="shared" si="18"/>
        <v>70</v>
      </c>
      <c r="C535">
        <f t="shared" si="19"/>
        <v>1.2217304763960306</v>
      </c>
      <c r="D535">
        <v>-102.87</v>
      </c>
    </row>
    <row r="536" spans="1:4" x14ac:dyDescent="0.25">
      <c r="A536">
        <v>130.19999999999999</v>
      </c>
      <c r="B536">
        <f t="shared" si="18"/>
        <v>69</v>
      </c>
      <c r="C536">
        <f t="shared" si="19"/>
        <v>1.2042771838760873</v>
      </c>
      <c r="D536">
        <v>-102.89</v>
      </c>
    </row>
    <row r="537" spans="1:4" x14ac:dyDescent="0.25">
      <c r="A537">
        <v>130.4</v>
      </c>
      <c r="B537">
        <f t="shared" si="18"/>
        <v>68</v>
      </c>
      <c r="C537">
        <f t="shared" si="19"/>
        <v>1.1868238913561442</v>
      </c>
      <c r="D537">
        <v>-102.91</v>
      </c>
    </row>
    <row r="538" spans="1:4" x14ac:dyDescent="0.25">
      <c r="A538">
        <v>130.69999999999999</v>
      </c>
      <c r="B538">
        <f t="shared" si="18"/>
        <v>66.5</v>
      </c>
      <c r="C538">
        <f t="shared" si="19"/>
        <v>1.1606439525762291</v>
      </c>
      <c r="D538">
        <v>-102.92</v>
      </c>
    </row>
    <row r="539" spans="1:4" x14ac:dyDescent="0.25">
      <c r="A539">
        <v>131</v>
      </c>
      <c r="B539">
        <f t="shared" si="18"/>
        <v>65</v>
      </c>
      <c r="C539">
        <f t="shared" si="19"/>
        <v>1.1344640137963142</v>
      </c>
      <c r="D539">
        <v>-102.99</v>
      </c>
    </row>
    <row r="540" spans="1:4" x14ac:dyDescent="0.25">
      <c r="A540">
        <v>131.19999999999999</v>
      </c>
      <c r="B540">
        <f t="shared" si="18"/>
        <v>64</v>
      </c>
      <c r="C540">
        <f t="shared" si="19"/>
        <v>1.1170107212763709</v>
      </c>
      <c r="D540">
        <v>-102.95</v>
      </c>
    </row>
    <row r="541" spans="1:4" x14ac:dyDescent="0.25">
      <c r="A541">
        <v>131.4</v>
      </c>
      <c r="B541">
        <f t="shared" si="18"/>
        <v>63</v>
      </c>
      <c r="C541">
        <f t="shared" si="19"/>
        <v>1.0995574287564276</v>
      </c>
      <c r="D541">
        <v>-102.88</v>
      </c>
    </row>
    <row r="542" spans="1:4" x14ac:dyDescent="0.25">
      <c r="A542">
        <v>131.69999999999999</v>
      </c>
      <c r="B542">
        <f t="shared" si="18"/>
        <v>61.5</v>
      </c>
      <c r="C542">
        <f t="shared" si="19"/>
        <v>1.0733774899765127</v>
      </c>
      <c r="D542">
        <v>-103.08</v>
      </c>
    </row>
    <row r="543" spans="1:4" x14ac:dyDescent="0.25">
      <c r="A543">
        <v>132</v>
      </c>
      <c r="B543">
        <f t="shared" si="18"/>
        <v>60</v>
      </c>
      <c r="C543">
        <f t="shared" si="19"/>
        <v>1.0471975511965976</v>
      </c>
      <c r="D543">
        <v>-103.05</v>
      </c>
    </row>
    <row r="544" spans="1:4" x14ac:dyDescent="0.25">
      <c r="A544">
        <v>132.19999999999999</v>
      </c>
      <c r="B544">
        <f t="shared" si="18"/>
        <v>59</v>
      </c>
      <c r="C544">
        <f t="shared" si="19"/>
        <v>1.0297442586766543</v>
      </c>
      <c r="D544">
        <v>-102.37</v>
      </c>
    </row>
    <row r="545" spans="1:4" x14ac:dyDescent="0.25">
      <c r="A545">
        <v>132.4</v>
      </c>
      <c r="B545">
        <f t="shared" si="18"/>
        <v>58</v>
      </c>
      <c r="C545">
        <f t="shared" si="19"/>
        <v>1.0122909661567112</v>
      </c>
      <c r="D545">
        <v>-103.16</v>
      </c>
    </row>
    <row r="546" spans="1:4" x14ac:dyDescent="0.25">
      <c r="A546">
        <v>132.6</v>
      </c>
      <c r="B546">
        <f t="shared" si="18"/>
        <v>57</v>
      </c>
      <c r="C546">
        <f t="shared" si="19"/>
        <v>0.99483767363676778</v>
      </c>
      <c r="D546">
        <v>-103.18</v>
      </c>
    </row>
    <row r="547" spans="1:4" x14ac:dyDescent="0.25">
      <c r="A547">
        <v>132.9</v>
      </c>
      <c r="B547">
        <f t="shared" si="18"/>
        <v>55.5</v>
      </c>
      <c r="C547">
        <f t="shared" si="19"/>
        <v>0.96865773485685291</v>
      </c>
      <c r="D547">
        <v>-103.22</v>
      </c>
    </row>
    <row r="548" spans="1:4" x14ac:dyDescent="0.25">
      <c r="A548">
        <v>133</v>
      </c>
      <c r="B548">
        <f t="shared" si="18"/>
        <v>55</v>
      </c>
      <c r="C548">
        <f t="shared" si="19"/>
        <v>0.95993108859688125</v>
      </c>
      <c r="D548">
        <v>-103.23</v>
      </c>
    </row>
    <row r="549" spans="1:4" x14ac:dyDescent="0.25">
      <c r="A549">
        <v>133.19999999999999</v>
      </c>
      <c r="B549">
        <f t="shared" si="18"/>
        <v>54</v>
      </c>
      <c r="C549">
        <f t="shared" si="19"/>
        <v>0.94247779607693793</v>
      </c>
      <c r="D549">
        <v>-103.25</v>
      </c>
    </row>
    <row r="550" spans="1:4" x14ac:dyDescent="0.25">
      <c r="A550">
        <v>133.4</v>
      </c>
      <c r="B550">
        <f t="shared" si="18"/>
        <v>53</v>
      </c>
      <c r="C550">
        <f t="shared" si="19"/>
        <v>0.92502450355699462</v>
      </c>
      <c r="D550">
        <v>-103.07</v>
      </c>
    </row>
    <row r="551" spans="1:4" x14ac:dyDescent="0.25">
      <c r="A551">
        <v>133.69999999999999</v>
      </c>
      <c r="B551">
        <f t="shared" si="18"/>
        <v>51.5</v>
      </c>
      <c r="C551">
        <f t="shared" si="19"/>
        <v>0.89884456477707964</v>
      </c>
      <c r="D551">
        <v>-103.21</v>
      </c>
    </row>
    <row r="552" spans="1:4" x14ac:dyDescent="0.25">
      <c r="A552">
        <v>134</v>
      </c>
      <c r="B552">
        <f t="shared" si="18"/>
        <v>50</v>
      </c>
      <c r="C552">
        <f t="shared" si="19"/>
        <v>0.87266462599716477</v>
      </c>
      <c r="D552">
        <v>-103.3</v>
      </c>
    </row>
    <row r="553" spans="1:4" x14ac:dyDescent="0.25">
      <c r="A553">
        <v>134.19999999999999</v>
      </c>
      <c r="B553">
        <f t="shared" si="18"/>
        <v>49</v>
      </c>
      <c r="C553">
        <f t="shared" si="19"/>
        <v>0.85521133347722145</v>
      </c>
      <c r="D553">
        <v>-103.31</v>
      </c>
    </row>
    <row r="554" spans="1:4" x14ac:dyDescent="0.25">
      <c r="A554">
        <v>134.4</v>
      </c>
      <c r="B554">
        <f t="shared" si="18"/>
        <v>48</v>
      </c>
      <c r="C554">
        <f t="shared" si="19"/>
        <v>0.83775804095727813</v>
      </c>
      <c r="D554">
        <v>-103.4</v>
      </c>
    </row>
    <row r="555" spans="1:4" x14ac:dyDescent="0.25">
      <c r="A555">
        <v>134.69999999999999</v>
      </c>
      <c r="B555">
        <f t="shared" si="18"/>
        <v>46.5</v>
      </c>
      <c r="C555">
        <f t="shared" si="19"/>
        <v>0.81157810217736315</v>
      </c>
      <c r="D555">
        <v>-103.44</v>
      </c>
    </row>
    <row r="556" spans="1:4" x14ac:dyDescent="0.25">
      <c r="A556">
        <v>135</v>
      </c>
      <c r="B556">
        <f t="shared" si="18"/>
        <v>45</v>
      </c>
      <c r="C556">
        <f t="shared" si="19"/>
        <v>0.78539816339744828</v>
      </c>
      <c r="D556">
        <v>-103.43</v>
      </c>
    </row>
    <row r="557" spans="1:4" x14ac:dyDescent="0.25">
      <c r="A557">
        <v>135.19999999999999</v>
      </c>
      <c r="B557">
        <f t="shared" si="18"/>
        <v>44</v>
      </c>
      <c r="C557">
        <f t="shared" si="19"/>
        <v>0.76794487087750496</v>
      </c>
      <c r="D557">
        <v>-103.08</v>
      </c>
    </row>
    <row r="558" spans="1:4" x14ac:dyDescent="0.25">
      <c r="A558">
        <v>135.4</v>
      </c>
      <c r="B558">
        <f t="shared" ref="B558:B593" si="20">-A558*C$4+720</f>
        <v>43</v>
      </c>
      <c r="C558">
        <f t="shared" si="19"/>
        <v>0.75049157835756164</v>
      </c>
      <c r="D558">
        <v>-103.51</v>
      </c>
    </row>
    <row r="559" spans="1:4" x14ac:dyDescent="0.25">
      <c r="A559">
        <v>135.69999999999999</v>
      </c>
      <c r="B559">
        <f t="shared" si="20"/>
        <v>41.5</v>
      </c>
      <c r="C559">
        <f t="shared" si="19"/>
        <v>0.72431163957764677</v>
      </c>
      <c r="D559">
        <v>-103.51</v>
      </c>
    </row>
    <row r="560" spans="1:4" x14ac:dyDescent="0.25">
      <c r="A560">
        <v>136</v>
      </c>
      <c r="B560">
        <f t="shared" si="20"/>
        <v>40</v>
      </c>
      <c r="C560">
        <f t="shared" si="19"/>
        <v>0.69813170079773179</v>
      </c>
      <c r="D560">
        <v>-103.59</v>
      </c>
    </row>
    <row r="561" spans="1:4" x14ac:dyDescent="0.25">
      <c r="A561">
        <v>136.19999999999999</v>
      </c>
      <c r="B561">
        <f t="shared" si="20"/>
        <v>39</v>
      </c>
      <c r="C561">
        <f t="shared" si="19"/>
        <v>0.68067840827778847</v>
      </c>
      <c r="D561">
        <v>-103.62</v>
      </c>
    </row>
    <row r="562" spans="1:4" x14ac:dyDescent="0.25">
      <c r="A562">
        <v>136.4</v>
      </c>
      <c r="B562">
        <f t="shared" si="20"/>
        <v>38</v>
      </c>
      <c r="C562">
        <f t="shared" si="19"/>
        <v>0.66322511575784515</v>
      </c>
      <c r="D562">
        <v>-103.64</v>
      </c>
    </row>
    <row r="563" spans="1:4" x14ac:dyDescent="0.25">
      <c r="A563">
        <v>136.69999999999999</v>
      </c>
      <c r="B563">
        <f t="shared" si="20"/>
        <v>36.5</v>
      </c>
      <c r="C563">
        <f t="shared" si="19"/>
        <v>0.63704517697793028</v>
      </c>
      <c r="D563">
        <v>-103.68</v>
      </c>
    </row>
    <row r="564" spans="1:4" x14ac:dyDescent="0.25">
      <c r="A564">
        <v>137</v>
      </c>
      <c r="B564">
        <f t="shared" si="20"/>
        <v>35</v>
      </c>
      <c r="C564">
        <f t="shared" si="19"/>
        <v>0.6108652381980153</v>
      </c>
      <c r="D564">
        <v>-103.71</v>
      </c>
    </row>
    <row r="565" spans="1:4" x14ac:dyDescent="0.25">
      <c r="A565">
        <v>137.19999999999999</v>
      </c>
      <c r="B565">
        <f t="shared" si="20"/>
        <v>34</v>
      </c>
      <c r="C565">
        <f t="shared" si="19"/>
        <v>0.59341194567807209</v>
      </c>
      <c r="D565">
        <v>-103.74</v>
      </c>
    </row>
    <row r="566" spans="1:4" x14ac:dyDescent="0.25">
      <c r="A566">
        <v>137.4</v>
      </c>
      <c r="B566">
        <f t="shared" si="20"/>
        <v>33</v>
      </c>
      <c r="C566">
        <f t="shared" si="19"/>
        <v>0.57595865315812877</v>
      </c>
      <c r="D566">
        <v>-103.76</v>
      </c>
    </row>
    <row r="567" spans="1:4" x14ac:dyDescent="0.25">
      <c r="A567">
        <v>137.69999999999999</v>
      </c>
      <c r="B567">
        <f t="shared" si="20"/>
        <v>31.5</v>
      </c>
      <c r="C567">
        <f t="shared" si="19"/>
        <v>0.5497787143782138</v>
      </c>
      <c r="D567">
        <v>-103.8</v>
      </c>
    </row>
    <row r="568" spans="1:4" x14ac:dyDescent="0.25">
      <c r="A568">
        <v>138</v>
      </c>
      <c r="B568">
        <f t="shared" si="20"/>
        <v>30</v>
      </c>
      <c r="C568">
        <f t="shared" si="19"/>
        <v>0.52359877559829882</v>
      </c>
      <c r="D568">
        <v>-103.79</v>
      </c>
    </row>
    <row r="569" spans="1:4" x14ac:dyDescent="0.25">
      <c r="A569">
        <v>138.19999999999999</v>
      </c>
      <c r="B569">
        <f t="shared" si="20"/>
        <v>29</v>
      </c>
      <c r="C569">
        <f t="shared" si="19"/>
        <v>0.50614548307835561</v>
      </c>
      <c r="D569">
        <v>-103.69</v>
      </c>
    </row>
    <row r="570" spans="1:4" x14ac:dyDescent="0.25">
      <c r="A570">
        <v>138.4</v>
      </c>
      <c r="B570">
        <f t="shared" si="20"/>
        <v>28</v>
      </c>
      <c r="C570">
        <f t="shared" si="19"/>
        <v>0.48869219055841229</v>
      </c>
      <c r="D570">
        <v>-103.88</v>
      </c>
    </row>
    <row r="571" spans="1:4" x14ac:dyDescent="0.25">
      <c r="A571">
        <v>138.6</v>
      </c>
      <c r="B571">
        <f t="shared" si="20"/>
        <v>27</v>
      </c>
      <c r="C571">
        <f t="shared" si="19"/>
        <v>0.47123889803846897</v>
      </c>
      <c r="D571">
        <v>-103.9</v>
      </c>
    </row>
    <row r="572" spans="1:4" x14ac:dyDescent="0.25">
      <c r="A572">
        <v>138.9</v>
      </c>
      <c r="B572">
        <f t="shared" si="20"/>
        <v>25.5</v>
      </c>
      <c r="C572">
        <f t="shared" si="19"/>
        <v>0.44505895925855399</v>
      </c>
      <c r="D572">
        <v>-103.37</v>
      </c>
    </row>
    <row r="573" spans="1:4" x14ac:dyDescent="0.25">
      <c r="A573">
        <v>139</v>
      </c>
      <c r="B573">
        <f t="shared" si="20"/>
        <v>25</v>
      </c>
      <c r="C573">
        <f t="shared" si="19"/>
        <v>0.43633231299858238</v>
      </c>
      <c r="D573">
        <v>-103.95</v>
      </c>
    </row>
    <row r="574" spans="1:4" x14ac:dyDescent="0.25">
      <c r="A574">
        <v>139.19999999999999</v>
      </c>
      <c r="B574">
        <f t="shared" si="20"/>
        <v>24</v>
      </c>
      <c r="C574">
        <f t="shared" si="19"/>
        <v>0.41887902047863906</v>
      </c>
      <c r="D574">
        <v>-103.97</v>
      </c>
    </row>
    <row r="575" spans="1:4" x14ac:dyDescent="0.25">
      <c r="A575">
        <v>139.4</v>
      </c>
      <c r="B575">
        <f t="shared" si="20"/>
        <v>23</v>
      </c>
      <c r="C575">
        <f t="shared" si="19"/>
        <v>0.40142572795869574</v>
      </c>
      <c r="D575">
        <v>-104</v>
      </c>
    </row>
    <row r="576" spans="1:4" x14ac:dyDescent="0.25">
      <c r="A576">
        <v>139.69999999999999</v>
      </c>
      <c r="B576">
        <f t="shared" si="20"/>
        <v>21.5</v>
      </c>
      <c r="C576">
        <f t="shared" si="19"/>
        <v>0.37524578917878082</v>
      </c>
      <c r="D576">
        <v>-104.03</v>
      </c>
    </row>
    <row r="577" spans="1:4" x14ac:dyDescent="0.25">
      <c r="A577">
        <v>140</v>
      </c>
      <c r="B577">
        <f t="shared" si="20"/>
        <v>20</v>
      </c>
      <c r="C577">
        <f t="shared" si="19"/>
        <v>0.3490658503988659</v>
      </c>
      <c r="D577">
        <v>-104.07</v>
      </c>
    </row>
    <row r="578" spans="1:4" x14ac:dyDescent="0.25">
      <c r="A578">
        <v>140.19999999999999</v>
      </c>
      <c r="B578">
        <f t="shared" si="20"/>
        <v>19</v>
      </c>
      <c r="C578">
        <f t="shared" si="19"/>
        <v>0.33161255787892258</v>
      </c>
      <c r="D578">
        <v>-104.09</v>
      </c>
    </row>
    <row r="579" spans="1:4" x14ac:dyDescent="0.25">
      <c r="A579">
        <v>140.4</v>
      </c>
      <c r="B579">
        <f t="shared" si="20"/>
        <v>18</v>
      </c>
      <c r="C579">
        <f t="shared" si="19"/>
        <v>0.31415926535897931</v>
      </c>
      <c r="D579">
        <v>-104.12</v>
      </c>
    </row>
    <row r="580" spans="1:4" x14ac:dyDescent="0.25">
      <c r="A580">
        <v>140.69999999999999</v>
      </c>
      <c r="B580">
        <f t="shared" si="20"/>
        <v>16.5</v>
      </c>
      <c r="C580">
        <f t="shared" si="19"/>
        <v>0.28797932657906439</v>
      </c>
      <c r="D580">
        <v>-104.16</v>
      </c>
    </row>
    <row r="581" spans="1:4" x14ac:dyDescent="0.25">
      <c r="A581">
        <v>141</v>
      </c>
      <c r="B581">
        <f t="shared" si="20"/>
        <v>15</v>
      </c>
      <c r="C581">
        <f t="shared" si="19"/>
        <v>0.26179938779914941</v>
      </c>
      <c r="D581">
        <v>-104.19</v>
      </c>
    </row>
    <row r="582" spans="1:4" x14ac:dyDescent="0.25">
      <c r="A582">
        <v>141.19999999999999</v>
      </c>
      <c r="B582">
        <f t="shared" si="20"/>
        <v>14</v>
      </c>
      <c r="C582">
        <f t="shared" si="19"/>
        <v>0.24434609527920614</v>
      </c>
      <c r="D582">
        <v>-104</v>
      </c>
    </row>
    <row r="583" spans="1:4" x14ac:dyDescent="0.25">
      <c r="A583">
        <v>141.4</v>
      </c>
      <c r="B583">
        <f t="shared" si="20"/>
        <v>13</v>
      </c>
      <c r="C583">
        <f t="shared" si="19"/>
        <v>0.22689280275926285</v>
      </c>
      <c r="D583">
        <v>-104.23</v>
      </c>
    </row>
    <row r="584" spans="1:4" x14ac:dyDescent="0.25">
      <c r="A584">
        <v>141.69999999999999</v>
      </c>
      <c r="B584">
        <f t="shared" si="20"/>
        <v>11.5</v>
      </c>
      <c r="C584">
        <f t="shared" si="19"/>
        <v>0.20071286397934787</v>
      </c>
      <c r="D584">
        <v>-104.27</v>
      </c>
    </row>
    <row r="585" spans="1:4" x14ac:dyDescent="0.25">
      <c r="A585">
        <v>142</v>
      </c>
      <c r="B585">
        <f t="shared" si="20"/>
        <v>10</v>
      </c>
      <c r="C585">
        <f t="shared" ref="C585:C593" si="21">B585*PI()/180</f>
        <v>0.17453292519943295</v>
      </c>
      <c r="D585">
        <v>-104.31</v>
      </c>
    </row>
    <row r="586" spans="1:4" x14ac:dyDescent="0.25">
      <c r="A586">
        <v>142.19999999999999</v>
      </c>
      <c r="B586">
        <f t="shared" si="20"/>
        <v>9</v>
      </c>
      <c r="C586">
        <f t="shared" si="21"/>
        <v>0.15707963267948966</v>
      </c>
      <c r="D586">
        <v>-104.33</v>
      </c>
    </row>
    <row r="587" spans="1:4" x14ac:dyDescent="0.25">
      <c r="A587">
        <v>142.4</v>
      </c>
      <c r="B587">
        <f t="shared" si="20"/>
        <v>8</v>
      </c>
      <c r="C587">
        <f t="shared" si="21"/>
        <v>0.13962634015954636</v>
      </c>
      <c r="D587">
        <v>-104.32</v>
      </c>
    </row>
    <row r="588" spans="1:4" x14ac:dyDescent="0.25">
      <c r="A588">
        <v>142.69999999999999</v>
      </c>
      <c r="B588">
        <f t="shared" si="20"/>
        <v>6.5</v>
      </c>
      <c r="C588">
        <f t="shared" si="21"/>
        <v>0.11344640137963143</v>
      </c>
      <c r="D588">
        <v>-104.39</v>
      </c>
    </row>
    <row r="589" spans="1:4" x14ac:dyDescent="0.25">
      <c r="A589">
        <v>143</v>
      </c>
      <c r="B589">
        <f t="shared" si="20"/>
        <v>5</v>
      </c>
      <c r="C589">
        <f t="shared" si="21"/>
        <v>8.7266462599716474E-2</v>
      </c>
      <c r="D589">
        <v>-104.43</v>
      </c>
    </row>
    <row r="590" spans="1:4" x14ac:dyDescent="0.25">
      <c r="A590">
        <v>143.19999999999999</v>
      </c>
      <c r="B590">
        <f t="shared" si="20"/>
        <v>4</v>
      </c>
      <c r="C590">
        <f t="shared" si="21"/>
        <v>6.9813170079773182E-2</v>
      </c>
      <c r="D590">
        <v>-104.24</v>
      </c>
    </row>
    <row r="591" spans="1:4" x14ac:dyDescent="0.25">
      <c r="A591">
        <v>143.4</v>
      </c>
      <c r="B591">
        <f t="shared" si="20"/>
        <v>3</v>
      </c>
      <c r="C591">
        <f t="shared" si="21"/>
        <v>5.2359877559829883E-2</v>
      </c>
      <c r="D591">
        <v>-104.24</v>
      </c>
    </row>
    <row r="592" spans="1:4" x14ac:dyDescent="0.25">
      <c r="A592">
        <v>143.69999999999999</v>
      </c>
      <c r="B592">
        <f t="shared" si="20"/>
        <v>1.5</v>
      </c>
      <c r="C592">
        <f t="shared" si="21"/>
        <v>2.6179938779914941E-2</v>
      </c>
      <c r="D592">
        <v>-104.49</v>
      </c>
    </row>
    <row r="593" spans="1:4" x14ac:dyDescent="0.25">
      <c r="A593">
        <v>144</v>
      </c>
      <c r="B593">
        <f t="shared" si="20"/>
        <v>0</v>
      </c>
      <c r="C593">
        <f t="shared" si="21"/>
        <v>0</v>
      </c>
      <c r="D593">
        <v>-104.03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CAA9-10E1-4CD3-8257-F373AD119061}">
  <dimension ref="A1:L293"/>
  <sheetViews>
    <sheetView tabSelected="1" workbookViewId="0">
      <selection activeCell="I4" sqref="I4"/>
    </sheetView>
  </sheetViews>
  <sheetFormatPr defaultRowHeight="15" x14ac:dyDescent="0.25"/>
  <sheetData>
    <row r="1" spans="1:12" x14ac:dyDescent="0.25">
      <c r="A1" t="s">
        <v>24</v>
      </c>
      <c r="E1" t="s">
        <v>27</v>
      </c>
    </row>
    <row r="2" spans="1:12" x14ac:dyDescent="0.25">
      <c r="A2" t="s">
        <v>30</v>
      </c>
      <c r="B2">
        <v>19300</v>
      </c>
      <c r="E2">
        <v>71250</v>
      </c>
      <c r="J2">
        <f>(E2-B2)</f>
        <v>51950</v>
      </c>
      <c r="K2">
        <f>J2/B2</f>
        <v>2.6917098445595853</v>
      </c>
      <c r="L2">
        <f>K2*100</f>
        <v>269.17098445595855</v>
      </c>
    </row>
    <row r="3" spans="1:12" x14ac:dyDescent="0.25">
      <c r="A3" t="s">
        <v>31</v>
      </c>
      <c r="B3">
        <v>4355</v>
      </c>
      <c r="E3">
        <v>16880</v>
      </c>
      <c r="J3">
        <f>(E3-B3)</f>
        <v>12525</v>
      </c>
      <c r="K3">
        <f>J3/B3</f>
        <v>2.8760045924225031</v>
      </c>
      <c r="L3">
        <f>K3*100</f>
        <v>287.60045924225028</v>
      </c>
    </row>
    <row r="4" spans="1:12" x14ac:dyDescent="0.25">
      <c r="A4" t="s">
        <v>10</v>
      </c>
      <c r="B4" t="s">
        <v>25</v>
      </c>
      <c r="C4" t="s">
        <v>26</v>
      </c>
      <c r="D4" t="s">
        <v>0</v>
      </c>
      <c r="E4" t="s">
        <v>10</v>
      </c>
      <c r="F4" t="s">
        <v>25</v>
      </c>
      <c r="G4" t="s">
        <v>26</v>
      </c>
      <c r="H4" t="s">
        <v>0</v>
      </c>
      <c r="I4" t="s">
        <v>28</v>
      </c>
    </row>
    <row r="5" spans="1:12" x14ac:dyDescent="0.25">
      <c r="A5">
        <v>0.2</v>
      </c>
      <c r="B5">
        <f>A5*5</f>
        <v>1</v>
      </c>
      <c r="C5">
        <f>B5*PI()/180</f>
        <v>1.7453292519943295E-2</v>
      </c>
      <c r="D5">
        <v>17.334</v>
      </c>
      <c r="E5">
        <v>0.2</v>
      </c>
      <c r="F5">
        <f>E5*5</f>
        <v>1</v>
      </c>
      <c r="G5">
        <f>F5*PI()/180</f>
        <v>1.7453292519943295E-2</v>
      </c>
      <c r="H5">
        <v>17.315999999999999</v>
      </c>
      <c r="I5">
        <f>ABS(H5-D5)/H5</f>
        <v>1.039501039501079E-3</v>
      </c>
    </row>
    <row r="6" spans="1:12" x14ac:dyDescent="0.25">
      <c r="A6">
        <v>0.4</v>
      </c>
      <c r="B6">
        <f t="shared" ref="B6:B69" si="0">A6*5</f>
        <v>2</v>
      </c>
      <c r="C6">
        <f t="shared" ref="C6:C69" si="1">B6*PI()/180</f>
        <v>3.4906585039886591E-2</v>
      </c>
      <c r="D6">
        <v>34.601999999999997</v>
      </c>
      <c r="E6">
        <v>0.4</v>
      </c>
      <c r="F6">
        <f t="shared" ref="F6:F69" si="2">E6*5</f>
        <v>2</v>
      </c>
      <c r="G6">
        <f t="shared" ref="G6:G69" si="3">F6*PI()/180</f>
        <v>3.4906585039886591E-2</v>
      </c>
      <c r="H6">
        <v>34.578000000000003</v>
      </c>
      <c r="I6">
        <f t="shared" ref="I6:I69" si="4">ABS(H6-D6)/H6</f>
        <v>6.9408294291149872E-4</v>
      </c>
    </row>
    <row r="7" spans="1:12" x14ac:dyDescent="0.25">
      <c r="A7">
        <v>0.7</v>
      </c>
      <c r="B7">
        <f t="shared" si="0"/>
        <v>3.5</v>
      </c>
      <c r="C7">
        <f t="shared" si="1"/>
        <v>6.1086523819801536E-2</v>
      </c>
      <c r="D7">
        <v>59.246000000000002</v>
      </c>
      <c r="E7">
        <v>0.7</v>
      </c>
      <c r="F7">
        <f t="shared" si="2"/>
        <v>3.5</v>
      </c>
      <c r="G7">
        <f t="shared" si="3"/>
        <v>6.1086523819801536E-2</v>
      </c>
      <c r="H7">
        <v>59.167999999999999</v>
      </c>
      <c r="I7">
        <f t="shared" si="4"/>
        <v>1.318280151433257E-3</v>
      </c>
    </row>
    <row r="8" spans="1:12" x14ac:dyDescent="0.25">
      <c r="A8">
        <v>1</v>
      </c>
      <c r="B8">
        <f t="shared" si="0"/>
        <v>5</v>
      </c>
      <c r="C8">
        <f t="shared" si="1"/>
        <v>8.7266462599716474E-2</v>
      </c>
      <c r="D8">
        <v>71.843000000000004</v>
      </c>
      <c r="E8">
        <v>1</v>
      </c>
      <c r="F8">
        <f t="shared" si="2"/>
        <v>5</v>
      </c>
      <c r="G8">
        <f t="shared" si="3"/>
        <v>8.7266462599716474E-2</v>
      </c>
      <c r="H8">
        <v>71.156999999999996</v>
      </c>
      <c r="I8">
        <f t="shared" si="4"/>
        <v>9.6406537656169751E-3</v>
      </c>
    </row>
    <row r="9" spans="1:12" x14ac:dyDescent="0.25">
      <c r="A9">
        <v>1.2</v>
      </c>
      <c r="B9">
        <f t="shared" si="0"/>
        <v>6</v>
      </c>
      <c r="C9">
        <f t="shared" si="1"/>
        <v>0.10471975511965977</v>
      </c>
      <c r="D9">
        <v>75.337999999999994</v>
      </c>
      <c r="E9">
        <v>1.2</v>
      </c>
      <c r="F9">
        <f t="shared" si="2"/>
        <v>6</v>
      </c>
      <c r="G9">
        <f t="shared" si="3"/>
        <v>0.10471975511965977</v>
      </c>
      <c r="H9">
        <v>75.146000000000001</v>
      </c>
      <c r="I9">
        <f t="shared" si="4"/>
        <v>2.5550262156334744E-3</v>
      </c>
    </row>
    <row r="10" spans="1:12" x14ac:dyDescent="0.25">
      <c r="A10">
        <v>1.4</v>
      </c>
      <c r="B10">
        <f t="shared" si="0"/>
        <v>7</v>
      </c>
      <c r="C10">
        <f t="shared" si="1"/>
        <v>0.12217304763960307</v>
      </c>
      <c r="D10">
        <v>77.757000000000005</v>
      </c>
      <c r="E10">
        <v>1.4</v>
      </c>
      <c r="F10">
        <f t="shared" si="2"/>
        <v>7</v>
      </c>
      <c r="G10">
        <f t="shared" si="3"/>
        <v>0.12217304763960307</v>
      </c>
      <c r="H10">
        <v>77.616</v>
      </c>
      <c r="I10">
        <f t="shared" si="4"/>
        <v>1.8166357452072425E-3</v>
      </c>
    </row>
    <row r="11" spans="1:12" x14ac:dyDescent="0.25">
      <c r="A11">
        <v>1.7</v>
      </c>
      <c r="B11">
        <f t="shared" si="0"/>
        <v>8.5</v>
      </c>
      <c r="C11">
        <f t="shared" si="1"/>
        <v>0.14835298641951802</v>
      </c>
      <c r="D11">
        <v>79.981999999999999</v>
      </c>
      <c r="E11">
        <v>1.7</v>
      </c>
      <c r="F11">
        <f t="shared" si="2"/>
        <v>8.5</v>
      </c>
      <c r="G11">
        <f t="shared" si="3"/>
        <v>0.14835298641951802</v>
      </c>
      <c r="H11">
        <v>79.882999999999996</v>
      </c>
      <c r="I11">
        <f t="shared" si="4"/>
        <v>1.2393124945232873E-3</v>
      </c>
    </row>
    <row r="12" spans="1:12" x14ac:dyDescent="0.25">
      <c r="A12">
        <v>2</v>
      </c>
      <c r="B12">
        <f t="shared" si="0"/>
        <v>10</v>
      </c>
      <c r="C12">
        <f t="shared" si="1"/>
        <v>0.17453292519943295</v>
      </c>
      <c r="D12">
        <v>81.343000000000004</v>
      </c>
      <c r="E12">
        <v>2</v>
      </c>
      <c r="F12">
        <f t="shared" si="2"/>
        <v>10</v>
      </c>
      <c r="G12">
        <f t="shared" si="3"/>
        <v>0.17453292519943295</v>
      </c>
      <c r="H12">
        <v>81.284999999999997</v>
      </c>
      <c r="I12">
        <f t="shared" si="4"/>
        <v>7.1353878329343586E-4</v>
      </c>
    </row>
    <row r="13" spans="1:12" x14ac:dyDescent="0.25">
      <c r="A13">
        <v>2.2000000000000002</v>
      </c>
      <c r="B13">
        <f t="shared" si="0"/>
        <v>11</v>
      </c>
      <c r="C13">
        <f t="shared" si="1"/>
        <v>0.19198621771937624</v>
      </c>
      <c r="D13">
        <v>82.003</v>
      </c>
      <c r="E13">
        <v>2.2000000000000002</v>
      </c>
      <c r="F13">
        <f t="shared" si="2"/>
        <v>11</v>
      </c>
      <c r="G13">
        <f t="shared" si="3"/>
        <v>0.19198621771937624</v>
      </c>
      <c r="H13">
        <v>81.954999999999998</v>
      </c>
      <c r="I13">
        <f t="shared" si="4"/>
        <v>5.8568726740286525E-4</v>
      </c>
    </row>
    <row r="14" spans="1:12" x14ac:dyDescent="0.25">
      <c r="A14">
        <v>2.4</v>
      </c>
      <c r="B14">
        <f t="shared" si="0"/>
        <v>12</v>
      </c>
      <c r="C14">
        <f t="shared" si="1"/>
        <v>0.20943951023931953</v>
      </c>
      <c r="D14">
        <v>82.506</v>
      </c>
      <c r="E14">
        <v>2.4</v>
      </c>
      <c r="F14">
        <f t="shared" si="2"/>
        <v>12</v>
      </c>
      <c r="G14">
        <f t="shared" si="3"/>
        <v>0.20943951023931953</v>
      </c>
      <c r="H14">
        <v>82.472999999999999</v>
      </c>
      <c r="I14">
        <f t="shared" si="4"/>
        <v>4.0013095194792539E-4</v>
      </c>
    </row>
    <row r="15" spans="1:12" x14ac:dyDescent="0.25">
      <c r="A15">
        <v>2.7</v>
      </c>
      <c r="B15">
        <f t="shared" si="0"/>
        <v>13.5</v>
      </c>
      <c r="C15">
        <f t="shared" si="1"/>
        <v>0.23561944901923448</v>
      </c>
      <c r="D15">
        <v>83.052999999999997</v>
      </c>
      <c r="E15">
        <v>2.7</v>
      </c>
      <c r="F15">
        <f t="shared" si="2"/>
        <v>13.5</v>
      </c>
      <c r="G15">
        <f t="shared" si="3"/>
        <v>0.23561944901923448</v>
      </c>
      <c r="H15">
        <v>83.048000000000002</v>
      </c>
      <c r="I15">
        <f t="shared" si="4"/>
        <v>6.020614584331293E-5</v>
      </c>
    </row>
    <row r="16" spans="1:12" x14ac:dyDescent="0.25">
      <c r="A16">
        <v>3</v>
      </c>
      <c r="B16">
        <f t="shared" si="0"/>
        <v>15</v>
      </c>
      <c r="C16">
        <f t="shared" si="1"/>
        <v>0.26179938779914941</v>
      </c>
      <c r="D16">
        <v>83.46</v>
      </c>
      <c r="E16">
        <v>3</v>
      </c>
      <c r="F16">
        <f t="shared" si="2"/>
        <v>15</v>
      </c>
      <c r="G16">
        <f t="shared" si="3"/>
        <v>0.26179938779914941</v>
      </c>
      <c r="H16">
        <v>83.46</v>
      </c>
      <c r="I16">
        <f t="shared" si="4"/>
        <v>0</v>
      </c>
    </row>
    <row r="17" spans="1:9" x14ac:dyDescent="0.25">
      <c r="A17">
        <v>3.2</v>
      </c>
      <c r="B17">
        <f t="shared" si="0"/>
        <v>16</v>
      </c>
      <c r="C17">
        <f t="shared" si="1"/>
        <v>0.27925268031909273</v>
      </c>
      <c r="D17">
        <v>83.676000000000002</v>
      </c>
      <c r="E17">
        <v>3.2</v>
      </c>
      <c r="F17">
        <f t="shared" si="2"/>
        <v>16</v>
      </c>
      <c r="G17">
        <f t="shared" si="3"/>
        <v>0.27925268031909273</v>
      </c>
      <c r="H17">
        <v>83.680999999999997</v>
      </c>
      <c r="I17">
        <f t="shared" si="4"/>
        <v>5.9750719996121611E-5</v>
      </c>
    </row>
    <row r="18" spans="1:9" x14ac:dyDescent="0.25">
      <c r="A18">
        <v>3.4</v>
      </c>
      <c r="B18">
        <f t="shared" si="0"/>
        <v>17</v>
      </c>
      <c r="C18">
        <f t="shared" si="1"/>
        <v>0.29670597283903605</v>
      </c>
      <c r="D18">
        <v>83.856999999999999</v>
      </c>
      <c r="E18">
        <v>3.4</v>
      </c>
      <c r="F18">
        <f t="shared" si="2"/>
        <v>17</v>
      </c>
      <c r="G18">
        <f t="shared" si="3"/>
        <v>0.29670597283903605</v>
      </c>
      <c r="H18">
        <v>83.866</v>
      </c>
      <c r="I18">
        <f t="shared" si="4"/>
        <v>1.073140486013443E-4</v>
      </c>
    </row>
    <row r="19" spans="1:9" x14ac:dyDescent="0.25">
      <c r="A19">
        <v>3.7</v>
      </c>
      <c r="B19">
        <f t="shared" si="0"/>
        <v>18.5</v>
      </c>
      <c r="C19">
        <f t="shared" si="1"/>
        <v>0.32288591161895097</v>
      </c>
      <c r="D19">
        <v>84.075999999999993</v>
      </c>
      <c r="E19">
        <v>3.7</v>
      </c>
      <c r="F19">
        <f t="shared" si="2"/>
        <v>18.5</v>
      </c>
      <c r="G19">
        <f t="shared" si="3"/>
        <v>0.32288591161895097</v>
      </c>
      <c r="H19">
        <v>84.088999999999999</v>
      </c>
      <c r="I19">
        <f t="shared" si="4"/>
        <v>1.5459810438945914E-4</v>
      </c>
    </row>
    <row r="20" spans="1:9" x14ac:dyDescent="0.25">
      <c r="A20">
        <v>4</v>
      </c>
      <c r="B20">
        <f t="shared" si="0"/>
        <v>20</v>
      </c>
      <c r="C20">
        <f t="shared" si="1"/>
        <v>0.3490658503988659</v>
      </c>
      <c r="D20">
        <v>84.251999999999995</v>
      </c>
      <c r="E20">
        <v>4</v>
      </c>
      <c r="F20">
        <f t="shared" si="2"/>
        <v>20</v>
      </c>
      <c r="G20">
        <f t="shared" si="3"/>
        <v>0.3490658503988659</v>
      </c>
      <c r="H20">
        <v>84.269000000000005</v>
      </c>
      <c r="I20">
        <f t="shared" si="4"/>
        <v>2.0173492031482653E-4</v>
      </c>
    </row>
    <row r="21" spans="1:9" x14ac:dyDescent="0.25">
      <c r="A21">
        <v>4.2</v>
      </c>
      <c r="B21">
        <f t="shared" si="0"/>
        <v>21</v>
      </c>
      <c r="C21">
        <f t="shared" si="1"/>
        <v>0.36651914291880922</v>
      </c>
      <c r="D21">
        <v>84.352000000000004</v>
      </c>
      <c r="E21">
        <v>4.2</v>
      </c>
      <c r="F21">
        <f t="shared" si="2"/>
        <v>21</v>
      </c>
      <c r="G21">
        <f t="shared" si="3"/>
        <v>0.36651914291880922</v>
      </c>
      <c r="H21">
        <v>84.373999999999995</v>
      </c>
      <c r="I21">
        <f t="shared" si="4"/>
        <v>2.607438310378951E-4</v>
      </c>
    </row>
    <row r="22" spans="1:9" x14ac:dyDescent="0.25">
      <c r="A22">
        <v>4.4000000000000004</v>
      </c>
      <c r="B22">
        <f t="shared" si="0"/>
        <v>22</v>
      </c>
      <c r="C22">
        <f t="shared" si="1"/>
        <v>0.38397243543875248</v>
      </c>
      <c r="D22">
        <v>84.445999999999998</v>
      </c>
      <c r="E22">
        <v>4.4000000000000004</v>
      </c>
      <c r="F22">
        <f t="shared" si="2"/>
        <v>22</v>
      </c>
      <c r="G22">
        <f t="shared" si="3"/>
        <v>0.38397243543875248</v>
      </c>
      <c r="H22">
        <v>84.463999999999999</v>
      </c>
      <c r="I22">
        <f t="shared" si="4"/>
        <v>2.131085432847211E-4</v>
      </c>
    </row>
    <row r="23" spans="1:9" x14ac:dyDescent="0.25">
      <c r="A23">
        <v>4.7</v>
      </c>
      <c r="B23">
        <f t="shared" si="0"/>
        <v>23.5</v>
      </c>
      <c r="C23">
        <f t="shared" si="1"/>
        <v>0.41015237421866746</v>
      </c>
      <c r="D23">
        <v>84.563999999999993</v>
      </c>
      <c r="E23">
        <v>4.7</v>
      </c>
      <c r="F23">
        <f t="shared" si="2"/>
        <v>23.5</v>
      </c>
      <c r="G23">
        <f t="shared" si="3"/>
        <v>0.41015237421866746</v>
      </c>
      <c r="H23">
        <v>84.581999999999994</v>
      </c>
      <c r="I23">
        <f t="shared" si="4"/>
        <v>2.1281123643329176E-4</v>
      </c>
    </row>
    <row r="24" spans="1:9" x14ac:dyDescent="0.25">
      <c r="A24">
        <v>5</v>
      </c>
      <c r="B24">
        <f t="shared" si="0"/>
        <v>25</v>
      </c>
      <c r="C24">
        <f t="shared" si="1"/>
        <v>0.43633231299858238</v>
      </c>
      <c r="D24">
        <v>84.667000000000002</v>
      </c>
      <c r="E24">
        <v>5</v>
      </c>
      <c r="F24">
        <f t="shared" si="2"/>
        <v>25</v>
      </c>
      <c r="G24">
        <f t="shared" si="3"/>
        <v>0.43633231299858238</v>
      </c>
      <c r="H24">
        <v>84.686000000000007</v>
      </c>
      <c r="I24">
        <f t="shared" si="4"/>
        <v>2.2435821741498542E-4</v>
      </c>
    </row>
    <row r="25" spans="1:9" x14ac:dyDescent="0.25">
      <c r="A25">
        <v>5.2</v>
      </c>
      <c r="B25">
        <f t="shared" si="0"/>
        <v>26</v>
      </c>
      <c r="C25">
        <f t="shared" si="1"/>
        <v>0.4537856055185257</v>
      </c>
      <c r="D25">
        <v>84.728999999999999</v>
      </c>
      <c r="E25">
        <v>5.2</v>
      </c>
      <c r="F25">
        <f t="shared" si="2"/>
        <v>26</v>
      </c>
      <c r="G25">
        <f t="shared" si="3"/>
        <v>0.4537856055185257</v>
      </c>
      <c r="H25">
        <v>84.757000000000005</v>
      </c>
      <c r="I25">
        <f t="shared" si="4"/>
        <v>3.303561947686421E-4</v>
      </c>
    </row>
    <row r="26" spans="1:9" x14ac:dyDescent="0.25">
      <c r="A26">
        <v>5.4</v>
      </c>
      <c r="B26">
        <f t="shared" si="0"/>
        <v>27</v>
      </c>
      <c r="C26">
        <f t="shared" si="1"/>
        <v>0.47123889803846897</v>
      </c>
      <c r="D26">
        <v>84.787000000000006</v>
      </c>
      <c r="E26">
        <v>5.4</v>
      </c>
      <c r="F26">
        <f t="shared" si="2"/>
        <v>27</v>
      </c>
      <c r="G26">
        <f t="shared" si="3"/>
        <v>0.47123889803846897</v>
      </c>
      <c r="H26">
        <v>84.808999999999997</v>
      </c>
      <c r="I26">
        <f t="shared" si="4"/>
        <v>2.5940643092114469E-4</v>
      </c>
    </row>
    <row r="27" spans="1:9" x14ac:dyDescent="0.25">
      <c r="A27">
        <v>5.7</v>
      </c>
      <c r="B27">
        <f t="shared" si="0"/>
        <v>28.5</v>
      </c>
      <c r="C27">
        <f t="shared" si="1"/>
        <v>0.49741883681838389</v>
      </c>
      <c r="D27">
        <v>84.867999999999995</v>
      </c>
      <c r="E27">
        <v>5.7</v>
      </c>
      <c r="F27">
        <f t="shared" si="2"/>
        <v>28.5</v>
      </c>
      <c r="G27">
        <f t="shared" si="3"/>
        <v>0.49741883681838389</v>
      </c>
      <c r="H27">
        <v>84.888000000000005</v>
      </c>
      <c r="I27">
        <f t="shared" si="4"/>
        <v>2.3560456130442738E-4</v>
      </c>
    </row>
    <row r="28" spans="1:9" x14ac:dyDescent="0.25">
      <c r="A28">
        <v>6</v>
      </c>
      <c r="B28">
        <f t="shared" si="0"/>
        <v>30</v>
      </c>
      <c r="C28">
        <f t="shared" si="1"/>
        <v>0.52359877559829882</v>
      </c>
      <c r="D28">
        <v>84.941999999999993</v>
      </c>
      <c r="E28">
        <v>6</v>
      </c>
      <c r="F28">
        <f t="shared" si="2"/>
        <v>30</v>
      </c>
      <c r="G28">
        <f t="shared" si="3"/>
        <v>0.52359877559829882</v>
      </c>
      <c r="H28">
        <v>84.963999999999999</v>
      </c>
      <c r="I28">
        <f t="shared" si="4"/>
        <v>2.5893319523569478E-4</v>
      </c>
    </row>
    <row r="29" spans="1:9" x14ac:dyDescent="0.25">
      <c r="A29">
        <v>6.2</v>
      </c>
      <c r="B29">
        <f t="shared" si="0"/>
        <v>31</v>
      </c>
      <c r="C29">
        <f t="shared" si="1"/>
        <v>0.54105206811824214</v>
      </c>
      <c r="D29">
        <v>84.989000000000004</v>
      </c>
      <c r="E29">
        <v>6.2</v>
      </c>
      <c r="F29">
        <f t="shared" si="2"/>
        <v>31</v>
      </c>
      <c r="G29">
        <f t="shared" si="3"/>
        <v>0.54105206811824214</v>
      </c>
      <c r="H29">
        <v>85.012</v>
      </c>
      <c r="I29">
        <f t="shared" si="4"/>
        <v>2.7055003999430826E-4</v>
      </c>
    </row>
    <row r="30" spans="1:9" x14ac:dyDescent="0.25">
      <c r="A30">
        <v>6.4</v>
      </c>
      <c r="B30">
        <f t="shared" si="0"/>
        <v>32</v>
      </c>
      <c r="C30">
        <f t="shared" si="1"/>
        <v>0.55850536063818546</v>
      </c>
      <c r="D30">
        <v>85.034000000000006</v>
      </c>
      <c r="E30">
        <v>6.4</v>
      </c>
      <c r="F30">
        <f t="shared" si="2"/>
        <v>32</v>
      </c>
      <c r="G30">
        <f t="shared" si="3"/>
        <v>0.55850536063818546</v>
      </c>
      <c r="H30">
        <v>85.058000000000007</v>
      </c>
      <c r="I30">
        <f t="shared" si="4"/>
        <v>2.8216040819206787E-4</v>
      </c>
    </row>
    <row r="31" spans="1:9" x14ac:dyDescent="0.25">
      <c r="A31">
        <v>6.7</v>
      </c>
      <c r="B31">
        <f t="shared" si="0"/>
        <v>33.5</v>
      </c>
      <c r="C31">
        <f t="shared" si="1"/>
        <v>0.58468529941810032</v>
      </c>
      <c r="D31">
        <v>85.1</v>
      </c>
      <c r="E31">
        <v>6.7</v>
      </c>
      <c r="F31">
        <f t="shared" si="2"/>
        <v>33.5</v>
      </c>
      <c r="G31">
        <f t="shared" si="3"/>
        <v>0.58468529941810032</v>
      </c>
      <c r="H31">
        <v>85.125</v>
      </c>
      <c r="I31">
        <f t="shared" si="4"/>
        <v>2.936857562408891E-4</v>
      </c>
    </row>
    <row r="32" spans="1:9" x14ac:dyDescent="0.25">
      <c r="A32">
        <v>7</v>
      </c>
      <c r="B32">
        <f t="shared" si="0"/>
        <v>35</v>
      </c>
      <c r="C32">
        <f t="shared" si="1"/>
        <v>0.6108652381980153</v>
      </c>
      <c r="D32">
        <v>85.162999999999997</v>
      </c>
      <c r="E32">
        <v>7</v>
      </c>
      <c r="F32">
        <f t="shared" si="2"/>
        <v>35</v>
      </c>
      <c r="G32">
        <f t="shared" si="3"/>
        <v>0.6108652381980153</v>
      </c>
      <c r="H32">
        <v>85.19</v>
      </c>
      <c r="I32">
        <f t="shared" si="4"/>
        <v>3.1693860781783101E-4</v>
      </c>
    </row>
    <row r="33" spans="1:9" x14ac:dyDescent="0.25">
      <c r="A33">
        <v>7.2</v>
      </c>
      <c r="B33">
        <f t="shared" si="0"/>
        <v>36</v>
      </c>
      <c r="C33">
        <f t="shared" si="1"/>
        <v>0.62831853071795862</v>
      </c>
      <c r="D33">
        <v>85.204999999999998</v>
      </c>
      <c r="E33">
        <v>7.2</v>
      </c>
      <c r="F33">
        <f t="shared" si="2"/>
        <v>36</v>
      </c>
      <c r="G33">
        <f t="shared" si="3"/>
        <v>0.62831853071795862</v>
      </c>
      <c r="H33">
        <v>85.245999999999995</v>
      </c>
      <c r="I33">
        <f t="shared" si="4"/>
        <v>4.8096098350652015E-4</v>
      </c>
    </row>
    <row r="34" spans="1:9" x14ac:dyDescent="0.25">
      <c r="A34">
        <v>7.4</v>
      </c>
      <c r="B34">
        <f t="shared" si="0"/>
        <v>37</v>
      </c>
      <c r="C34">
        <f t="shared" si="1"/>
        <v>0.64577182323790194</v>
      </c>
      <c r="D34">
        <v>85.245000000000005</v>
      </c>
      <c r="E34">
        <v>7.4</v>
      </c>
      <c r="F34">
        <f t="shared" si="2"/>
        <v>37</v>
      </c>
      <c r="G34">
        <f t="shared" si="3"/>
        <v>0.64577182323790194</v>
      </c>
      <c r="H34">
        <v>85.272999999999996</v>
      </c>
      <c r="I34">
        <f t="shared" si="4"/>
        <v>3.2835715877231467E-4</v>
      </c>
    </row>
    <row r="35" spans="1:9" x14ac:dyDescent="0.25">
      <c r="A35">
        <v>7.7</v>
      </c>
      <c r="B35">
        <f t="shared" si="0"/>
        <v>38.5</v>
      </c>
      <c r="C35">
        <f t="shared" si="1"/>
        <v>0.67195176201781692</v>
      </c>
      <c r="D35">
        <v>85.305000000000007</v>
      </c>
      <c r="E35">
        <v>7.7</v>
      </c>
      <c r="F35">
        <f t="shared" si="2"/>
        <v>38.5</v>
      </c>
      <c r="G35">
        <f t="shared" si="3"/>
        <v>0.67195176201781692</v>
      </c>
      <c r="H35">
        <v>85.334000000000003</v>
      </c>
      <c r="I35">
        <f t="shared" si="4"/>
        <v>3.3984109499140272E-4</v>
      </c>
    </row>
    <row r="36" spans="1:9" x14ac:dyDescent="0.25">
      <c r="A36">
        <v>8</v>
      </c>
      <c r="B36">
        <f t="shared" si="0"/>
        <v>40</v>
      </c>
      <c r="C36">
        <f t="shared" si="1"/>
        <v>0.69813170079773179</v>
      </c>
      <c r="D36">
        <v>85.364000000000004</v>
      </c>
      <c r="E36">
        <v>8</v>
      </c>
      <c r="F36">
        <f t="shared" si="2"/>
        <v>40</v>
      </c>
      <c r="G36">
        <f t="shared" si="3"/>
        <v>0.69813170079773179</v>
      </c>
      <c r="H36">
        <v>85.393000000000001</v>
      </c>
      <c r="I36">
        <f t="shared" si="4"/>
        <v>3.396062909137325E-4</v>
      </c>
    </row>
    <row r="37" spans="1:9" x14ac:dyDescent="0.25">
      <c r="A37">
        <v>8.1999999999999993</v>
      </c>
      <c r="B37">
        <f t="shared" si="0"/>
        <v>41</v>
      </c>
      <c r="C37">
        <f t="shared" si="1"/>
        <v>0.715584993317675</v>
      </c>
      <c r="D37">
        <v>85.403000000000006</v>
      </c>
      <c r="E37">
        <v>8.1999999999999993</v>
      </c>
      <c r="F37">
        <f t="shared" si="2"/>
        <v>41</v>
      </c>
      <c r="G37">
        <f t="shared" si="3"/>
        <v>0.715584993317675</v>
      </c>
      <c r="H37">
        <v>85.444999999999993</v>
      </c>
      <c r="I37">
        <f t="shared" si="4"/>
        <v>4.9154426824258158E-4</v>
      </c>
    </row>
    <row r="38" spans="1:9" x14ac:dyDescent="0.25">
      <c r="A38">
        <v>8.4</v>
      </c>
      <c r="B38">
        <f t="shared" si="0"/>
        <v>42</v>
      </c>
      <c r="C38">
        <f t="shared" si="1"/>
        <v>0.73303828583761843</v>
      </c>
      <c r="D38">
        <v>85.441000000000003</v>
      </c>
      <c r="E38">
        <v>8.4</v>
      </c>
      <c r="F38">
        <f t="shared" si="2"/>
        <v>42</v>
      </c>
      <c r="G38">
        <f t="shared" si="3"/>
        <v>0.73303828583761843</v>
      </c>
      <c r="H38">
        <v>85.47</v>
      </c>
      <c r="I38">
        <f t="shared" si="4"/>
        <v>3.3930033930029674E-4</v>
      </c>
    </row>
    <row r="39" spans="1:9" x14ac:dyDescent="0.25">
      <c r="A39">
        <v>8.6999999999999993</v>
      </c>
      <c r="B39">
        <f t="shared" si="0"/>
        <v>43.5</v>
      </c>
      <c r="C39">
        <f t="shared" si="1"/>
        <v>0.7592182246175333</v>
      </c>
      <c r="D39">
        <v>85.498999999999995</v>
      </c>
      <c r="E39">
        <v>8.6999999999999993</v>
      </c>
      <c r="F39">
        <f t="shared" si="2"/>
        <v>43.5</v>
      </c>
      <c r="G39">
        <f t="shared" si="3"/>
        <v>0.7592182246175333</v>
      </c>
      <c r="H39">
        <v>85.527000000000001</v>
      </c>
      <c r="I39">
        <f t="shared" si="4"/>
        <v>3.2738199632871253E-4</v>
      </c>
    </row>
    <row r="40" spans="1:9" x14ac:dyDescent="0.25">
      <c r="A40">
        <v>9</v>
      </c>
      <c r="B40">
        <f t="shared" si="0"/>
        <v>45</v>
      </c>
      <c r="C40">
        <f t="shared" si="1"/>
        <v>0.78539816339744828</v>
      </c>
      <c r="D40">
        <v>85.555000000000007</v>
      </c>
      <c r="E40">
        <v>9</v>
      </c>
      <c r="F40">
        <f t="shared" si="2"/>
        <v>45</v>
      </c>
      <c r="G40">
        <f t="shared" si="3"/>
        <v>0.78539816339744828</v>
      </c>
      <c r="H40">
        <v>85.582999999999998</v>
      </c>
      <c r="I40">
        <f t="shared" si="4"/>
        <v>3.271677786475303E-4</v>
      </c>
    </row>
    <row r="41" spans="1:9" x14ac:dyDescent="0.25">
      <c r="A41">
        <v>9.1999999999999993</v>
      </c>
      <c r="B41">
        <f t="shared" si="0"/>
        <v>46</v>
      </c>
      <c r="C41">
        <f t="shared" si="1"/>
        <v>0.80285145591739149</v>
      </c>
      <c r="D41">
        <v>85.591999999999999</v>
      </c>
      <c r="E41">
        <v>9.1999999999999993</v>
      </c>
      <c r="F41">
        <f t="shared" si="2"/>
        <v>46</v>
      </c>
      <c r="G41">
        <f t="shared" si="3"/>
        <v>0.80285145591739149</v>
      </c>
      <c r="H41">
        <v>85.632999999999996</v>
      </c>
      <c r="I41">
        <f t="shared" si="4"/>
        <v>4.7878738336852404E-4</v>
      </c>
    </row>
    <row r="42" spans="1:9" x14ac:dyDescent="0.25">
      <c r="A42">
        <v>9.4</v>
      </c>
      <c r="B42">
        <f t="shared" si="0"/>
        <v>47</v>
      </c>
      <c r="C42">
        <f t="shared" si="1"/>
        <v>0.82030474843733492</v>
      </c>
      <c r="D42">
        <v>85.63</v>
      </c>
      <c r="E42">
        <v>9.4</v>
      </c>
      <c r="F42">
        <f t="shared" si="2"/>
        <v>47</v>
      </c>
      <c r="G42">
        <f t="shared" si="3"/>
        <v>0.82030474843733492</v>
      </c>
      <c r="H42">
        <v>85.656999999999996</v>
      </c>
      <c r="I42">
        <f t="shared" si="4"/>
        <v>3.1521066579498491E-4</v>
      </c>
    </row>
    <row r="43" spans="1:9" x14ac:dyDescent="0.25">
      <c r="A43">
        <v>9.6999999999999993</v>
      </c>
      <c r="B43">
        <f t="shared" si="0"/>
        <v>48.5</v>
      </c>
      <c r="C43">
        <f t="shared" si="1"/>
        <v>0.84648468721724979</v>
      </c>
      <c r="D43">
        <v>85.685000000000002</v>
      </c>
      <c r="E43">
        <v>9.6999999999999993</v>
      </c>
      <c r="F43">
        <f t="shared" si="2"/>
        <v>48.5</v>
      </c>
      <c r="G43">
        <f t="shared" si="3"/>
        <v>0.84648468721724979</v>
      </c>
      <c r="H43">
        <v>85.712999999999994</v>
      </c>
      <c r="I43">
        <f t="shared" si="4"/>
        <v>3.2667156674006965E-4</v>
      </c>
    </row>
    <row r="44" spans="1:9" x14ac:dyDescent="0.25">
      <c r="A44">
        <v>10</v>
      </c>
      <c r="B44">
        <f t="shared" si="0"/>
        <v>50</v>
      </c>
      <c r="C44">
        <f t="shared" si="1"/>
        <v>0.87266462599716477</v>
      </c>
      <c r="D44">
        <v>85.74</v>
      </c>
      <c r="E44">
        <v>10</v>
      </c>
      <c r="F44">
        <f t="shared" si="2"/>
        <v>50</v>
      </c>
      <c r="G44">
        <f t="shared" si="3"/>
        <v>0.87266462599716477</v>
      </c>
      <c r="H44">
        <v>85.768000000000001</v>
      </c>
      <c r="I44">
        <f t="shared" si="4"/>
        <v>3.2646208376091082E-4</v>
      </c>
    </row>
    <row r="45" spans="1:9" x14ac:dyDescent="0.25">
      <c r="A45">
        <v>10.199999999999999</v>
      </c>
      <c r="B45">
        <f t="shared" si="0"/>
        <v>51</v>
      </c>
      <c r="C45">
        <f t="shared" si="1"/>
        <v>0.89011791851710798</v>
      </c>
      <c r="D45">
        <v>85.775999999999996</v>
      </c>
      <c r="E45">
        <v>10.199999999999999</v>
      </c>
      <c r="F45">
        <f t="shared" si="2"/>
        <v>51</v>
      </c>
      <c r="G45">
        <f t="shared" si="3"/>
        <v>0.89011791851710798</v>
      </c>
      <c r="H45">
        <v>85.816999999999993</v>
      </c>
      <c r="I45">
        <f t="shared" si="4"/>
        <v>4.777608166213783E-4</v>
      </c>
    </row>
    <row r="46" spans="1:9" x14ac:dyDescent="0.25">
      <c r="A46">
        <v>10.4</v>
      </c>
      <c r="B46">
        <f t="shared" si="0"/>
        <v>52</v>
      </c>
      <c r="C46">
        <f t="shared" si="1"/>
        <v>0.90757121103705141</v>
      </c>
      <c r="D46">
        <v>85.813000000000002</v>
      </c>
      <c r="E46">
        <v>10.4</v>
      </c>
      <c r="F46">
        <f t="shared" si="2"/>
        <v>52</v>
      </c>
      <c r="G46">
        <f t="shared" si="3"/>
        <v>0.90757121103705141</v>
      </c>
      <c r="H46">
        <v>85.84</v>
      </c>
      <c r="I46">
        <f t="shared" si="4"/>
        <v>3.1453867660765402E-4</v>
      </c>
    </row>
    <row r="47" spans="1:9" x14ac:dyDescent="0.25">
      <c r="A47">
        <v>10.7</v>
      </c>
      <c r="B47">
        <f t="shared" si="0"/>
        <v>53.5</v>
      </c>
      <c r="C47">
        <f t="shared" si="1"/>
        <v>0.93375114981696627</v>
      </c>
      <c r="D47">
        <v>85.867000000000004</v>
      </c>
      <c r="E47">
        <v>10.7</v>
      </c>
      <c r="F47">
        <f t="shared" si="2"/>
        <v>53.5</v>
      </c>
      <c r="G47">
        <f t="shared" si="3"/>
        <v>0.93375114981696627</v>
      </c>
      <c r="H47">
        <v>85.894999999999996</v>
      </c>
      <c r="I47">
        <f t="shared" si="4"/>
        <v>3.2597939344538782E-4</v>
      </c>
    </row>
    <row r="48" spans="1:9" x14ac:dyDescent="0.25">
      <c r="A48">
        <v>11</v>
      </c>
      <c r="B48">
        <f t="shared" si="0"/>
        <v>55</v>
      </c>
      <c r="C48">
        <f t="shared" si="1"/>
        <v>0.95993108859688125</v>
      </c>
      <c r="D48">
        <v>85.921000000000006</v>
      </c>
      <c r="E48">
        <v>11</v>
      </c>
      <c r="F48">
        <f t="shared" si="2"/>
        <v>55</v>
      </c>
      <c r="G48">
        <f t="shared" si="3"/>
        <v>0.95993108859688125</v>
      </c>
      <c r="H48">
        <v>85.948999999999998</v>
      </c>
      <c r="I48">
        <f t="shared" si="4"/>
        <v>3.257745872551349E-4</v>
      </c>
    </row>
    <row r="49" spans="1:9" x14ac:dyDescent="0.25">
      <c r="A49">
        <v>11.2</v>
      </c>
      <c r="B49">
        <f t="shared" si="0"/>
        <v>56</v>
      </c>
      <c r="C49">
        <f t="shared" si="1"/>
        <v>0.97738438111682457</v>
      </c>
      <c r="D49">
        <v>85.956999999999994</v>
      </c>
      <c r="E49">
        <v>11.2</v>
      </c>
      <c r="F49">
        <f t="shared" si="2"/>
        <v>56</v>
      </c>
      <c r="G49">
        <f t="shared" si="3"/>
        <v>0.97738438111682457</v>
      </c>
      <c r="H49">
        <v>85.995000000000005</v>
      </c>
      <c r="I49">
        <f t="shared" si="4"/>
        <v>4.4188615617199732E-4</v>
      </c>
    </row>
    <row r="50" spans="1:9" x14ac:dyDescent="0.25">
      <c r="A50">
        <v>11.4</v>
      </c>
      <c r="B50">
        <f t="shared" si="0"/>
        <v>57</v>
      </c>
      <c r="C50">
        <f t="shared" si="1"/>
        <v>0.99483767363676778</v>
      </c>
      <c r="D50">
        <v>85.992000000000004</v>
      </c>
      <c r="E50">
        <v>11.4</v>
      </c>
      <c r="F50">
        <f t="shared" si="2"/>
        <v>57</v>
      </c>
      <c r="G50">
        <f t="shared" si="3"/>
        <v>0.99483767363676778</v>
      </c>
      <c r="H50">
        <v>86.025999999999996</v>
      </c>
      <c r="I50">
        <f t="shared" si="4"/>
        <v>3.9522934926640571E-4</v>
      </c>
    </row>
    <row r="51" spans="1:9" x14ac:dyDescent="0.25">
      <c r="A51">
        <v>11.7</v>
      </c>
      <c r="B51">
        <f t="shared" si="0"/>
        <v>58.5</v>
      </c>
      <c r="C51">
        <f t="shared" si="1"/>
        <v>1.0210176124166828</v>
      </c>
      <c r="D51">
        <v>86.046000000000006</v>
      </c>
      <c r="E51">
        <v>11.7</v>
      </c>
      <c r="F51">
        <f t="shared" si="2"/>
        <v>58.5</v>
      </c>
      <c r="G51">
        <f t="shared" si="3"/>
        <v>1.0210176124166828</v>
      </c>
      <c r="H51">
        <v>86.073999999999998</v>
      </c>
      <c r="I51">
        <f t="shared" si="4"/>
        <v>3.2530148476882204E-4</v>
      </c>
    </row>
    <row r="52" spans="1:9" x14ac:dyDescent="0.25">
      <c r="A52">
        <v>12</v>
      </c>
      <c r="B52">
        <f t="shared" si="0"/>
        <v>60</v>
      </c>
      <c r="C52">
        <f t="shared" si="1"/>
        <v>1.0471975511965976</v>
      </c>
      <c r="D52">
        <v>86.099000000000004</v>
      </c>
      <c r="E52">
        <v>12</v>
      </c>
      <c r="F52">
        <f t="shared" si="2"/>
        <v>60</v>
      </c>
      <c r="G52">
        <f t="shared" si="3"/>
        <v>1.0471975511965976</v>
      </c>
      <c r="H52">
        <v>86.128</v>
      </c>
      <c r="I52">
        <f t="shared" si="4"/>
        <v>3.3670815530369174E-4</v>
      </c>
    </row>
    <row r="53" spans="1:9" x14ac:dyDescent="0.25">
      <c r="A53">
        <v>12.2</v>
      </c>
      <c r="B53">
        <f t="shared" si="0"/>
        <v>61</v>
      </c>
      <c r="C53">
        <f t="shared" si="1"/>
        <v>1.064650843716541</v>
      </c>
      <c r="D53">
        <v>86.135000000000005</v>
      </c>
      <c r="E53">
        <v>12.2</v>
      </c>
      <c r="F53">
        <f t="shared" si="2"/>
        <v>61</v>
      </c>
      <c r="G53">
        <f t="shared" si="3"/>
        <v>1.064650843716541</v>
      </c>
      <c r="H53">
        <v>86.174000000000007</v>
      </c>
      <c r="I53">
        <f t="shared" si="4"/>
        <v>4.5257270174300224E-4</v>
      </c>
    </row>
    <row r="54" spans="1:9" x14ac:dyDescent="0.25">
      <c r="A54">
        <v>12.4</v>
      </c>
      <c r="B54">
        <f t="shared" si="0"/>
        <v>62</v>
      </c>
      <c r="C54">
        <f t="shared" si="1"/>
        <v>1.0821041362364843</v>
      </c>
      <c r="D54">
        <v>86.171000000000006</v>
      </c>
      <c r="E54">
        <v>12.4</v>
      </c>
      <c r="F54">
        <f t="shared" si="2"/>
        <v>62</v>
      </c>
      <c r="G54">
        <f t="shared" si="3"/>
        <v>1.0821041362364843</v>
      </c>
      <c r="H54">
        <v>86.198999999999998</v>
      </c>
      <c r="I54">
        <f t="shared" si="4"/>
        <v>3.2482975440540593E-4</v>
      </c>
    </row>
    <row r="55" spans="1:9" x14ac:dyDescent="0.25">
      <c r="A55">
        <v>12.7</v>
      </c>
      <c r="B55">
        <f t="shared" si="0"/>
        <v>63.5</v>
      </c>
      <c r="C55">
        <f t="shared" si="1"/>
        <v>1.1082840750163994</v>
      </c>
      <c r="D55">
        <v>86.224000000000004</v>
      </c>
      <c r="E55">
        <v>12.7</v>
      </c>
      <c r="F55">
        <f t="shared" si="2"/>
        <v>63.5</v>
      </c>
      <c r="G55">
        <f t="shared" si="3"/>
        <v>1.1082840750163994</v>
      </c>
      <c r="H55">
        <v>86.253</v>
      </c>
      <c r="I55">
        <f t="shared" si="4"/>
        <v>3.3622018944264389E-4</v>
      </c>
    </row>
    <row r="56" spans="1:9" x14ac:dyDescent="0.25">
      <c r="A56">
        <v>13</v>
      </c>
      <c r="B56">
        <f t="shared" si="0"/>
        <v>65</v>
      </c>
      <c r="C56">
        <f t="shared" si="1"/>
        <v>1.1344640137963142</v>
      </c>
      <c r="D56">
        <v>86.277000000000001</v>
      </c>
      <c r="E56">
        <v>13</v>
      </c>
      <c r="F56">
        <f t="shared" si="2"/>
        <v>65</v>
      </c>
      <c r="G56">
        <f t="shared" si="3"/>
        <v>1.1344640137963142</v>
      </c>
      <c r="H56">
        <v>86.305999999999997</v>
      </c>
      <c r="I56">
        <f t="shared" si="4"/>
        <v>3.3601371862902187E-4</v>
      </c>
    </row>
    <row r="57" spans="1:9" x14ac:dyDescent="0.25">
      <c r="A57">
        <v>13.2</v>
      </c>
      <c r="B57">
        <f t="shared" si="0"/>
        <v>66</v>
      </c>
      <c r="C57">
        <f t="shared" si="1"/>
        <v>1.1519173063162575</v>
      </c>
      <c r="D57">
        <v>86.313000000000002</v>
      </c>
      <c r="E57">
        <v>13.2</v>
      </c>
      <c r="F57">
        <f t="shared" si="2"/>
        <v>66</v>
      </c>
      <c r="G57">
        <f t="shared" si="3"/>
        <v>1.1519173063162575</v>
      </c>
      <c r="H57">
        <v>86.340999999999994</v>
      </c>
      <c r="I57">
        <f t="shared" si="4"/>
        <v>3.2429552587984374E-4</v>
      </c>
    </row>
    <row r="58" spans="1:9" x14ac:dyDescent="0.25">
      <c r="A58">
        <v>13.4</v>
      </c>
      <c r="B58">
        <f t="shared" si="0"/>
        <v>67</v>
      </c>
      <c r="C58">
        <f t="shared" si="1"/>
        <v>1.1693705988362006</v>
      </c>
      <c r="D58">
        <v>86.347999999999999</v>
      </c>
      <c r="E58">
        <v>13.4</v>
      </c>
      <c r="F58">
        <f t="shared" si="2"/>
        <v>67</v>
      </c>
      <c r="G58">
        <f t="shared" si="3"/>
        <v>1.1693705988362006</v>
      </c>
      <c r="H58">
        <v>86.376000000000005</v>
      </c>
      <c r="I58">
        <f t="shared" si="4"/>
        <v>3.241641196629364E-4</v>
      </c>
    </row>
    <row r="59" spans="1:9" x14ac:dyDescent="0.25">
      <c r="A59">
        <v>13.7</v>
      </c>
      <c r="B59">
        <f t="shared" si="0"/>
        <v>68.5</v>
      </c>
      <c r="C59">
        <f t="shared" si="1"/>
        <v>1.1955505376161157</v>
      </c>
      <c r="D59">
        <v>86.400999999999996</v>
      </c>
      <c r="E59">
        <v>13.7</v>
      </c>
      <c r="F59">
        <f t="shared" si="2"/>
        <v>68.5</v>
      </c>
      <c r="G59">
        <f t="shared" si="3"/>
        <v>1.1955505376161157</v>
      </c>
      <c r="H59">
        <v>86.43</v>
      </c>
      <c r="I59">
        <f t="shared" si="4"/>
        <v>3.355316441051784E-4</v>
      </c>
    </row>
    <row r="60" spans="1:9" x14ac:dyDescent="0.25">
      <c r="A60">
        <v>14</v>
      </c>
      <c r="B60">
        <f t="shared" si="0"/>
        <v>70</v>
      </c>
      <c r="C60">
        <f t="shared" si="1"/>
        <v>1.2217304763960306</v>
      </c>
      <c r="D60">
        <v>86.453000000000003</v>
      </c>
      <c r="E60">
        <v>14</v>
      </c>
      <c r="F60">
        <f t="shared" si="2"/>
        <v>70</v>
      </c>
      <c r="G60">
        <f t="shared" si="3"/>
        <v>1.2217304763960306</v>
      </c>
      <c r="H60">
        <v>86.481999999999999</v>
      </c>
      <c r="I60">
        <f t="shared" si="4"/>
        <v>3.3532989523827342E-4</v>
      </c>
    </row>
    <row r="61" spans="1:9" x14ac:dyDescent="0.25">
      <c r="A61">
        <v>14.2</v>
      </c>
      <c r="B61">
        <f t="shared" si="0"/>
        <v>71</v>
      </c>
      <c r="C61">
        <f t="shared" si="1"/>
        <v>1.2391837689159739</v>
      </c>
      <c r="D61">
        <v>86.488</v>
      </c>
      <c r="E61">
        <v>14.2</v>
      </c>
      <c r="F61">
        <f t="shared" si="2"/>
        <v>71</v>
      </c>
      <c r="G61">
        <f t="shared" si="3"/>
        <v>1.2391837689159739</v>
      </c>
      <c r="H61">
        <v>86.516999999999996</v>
      </c>
      <c r="I61">
        <f t="shared" si="4"/>
        <v>3.3519423928241114E-4</v>
      </c>
    </row>
    <row r="62" spans="1:9" x14ac:dyDescent="0.25">
      <c r="A62">
        <v>14.4</v>
      </c>
      <c r="B62">
        <f t="shared" si="0"/>
        <v>72</v>
      </c>
      <c r="C62">
        <f t="shared" si="1"/>
        <v>1.2566370614359172</v>
      </c>
      <c r="D62">
        <v>86.522999999999996</v>
      </c>
      <c r="E62">
        <v>14.4</v>
      </c>
      <c r="F62">
        <f t="shared" si="2"/>
        <v>72</v>
      </c>
      <c r="G62">
        <f t="shared" si="3"/>
        <v>1.2566370614359172</v>
      </c>
      <c r="H62">
        <v>86.552000000000007</v>
      </c>
      <c r="I62">
        <f t="shared" si="4"/>
        <v>3.3505869304014432E-4</v>
      </c>
    </row>
    <row r="63" spans="1:9" x14ac:dyDescent="0.25">
      <c r="A63">
        <v>14.7</v>
      </c>
      <c r="B63">
        <f t="shared" si="0"/>
        <v>73.5</v>
      </c>
      <c r="C63">
        <f t="shared" si="1"/>
        <v>1.2828170002158323</v>
      </c>
      <c r="D63">
        <v>86.575999999999993</v>
      </c>
      <c r="E63">
        <v>14.7</v>
      </c>
      <c r="F63">
        <f t="shared" si="2"/>
        <v>73.5</v>
      </c>
      <c r="G63">
        <f t="shared" si="3"/>
        <v>1.2828170002158323</v>
      </c>
      <c r="H63">
        <v>86.603999999999999</v>
      </c>
      <c r="I63">
        <f t="shared" si="4"/>
        <v>3.2331070158428941E-4</v>
      </c>
    </row>
    <row r="64" spans="1:9" x14ac:dyDescent="0.25">
      <c r="A64">
        <v>15</v>
      </c>
      <c r="B64">
        <f t="shared" si="0"/>
        <v>75</v>
      </c>
      <c r="C64">
        <f t="shared" si="1"/>
        <v>1.3089969389957472</v>
      </c>
      <c r="D64">
        <v>86.628</v>
      </c>
      <c r="E64">
        <v>15</v>
      </c>
      <c r="F64">
        <f t="shared" si="2"/>
        <v>75</v>
      </c>
      <c r="G64">
        <f t="shared" si="3"/>
        <v>1.3089969389957472</v>
      </c>
      <c r="H64">
        <v>86.656999999999996</v>
      </c>
      <c r="I64">
        <f t="shared" si="4"/>
        <v>3.3465271126390672E-4</v>
      </c>
    </row>
    <row r="65" spans="1:9" x14ac:dyDescent="0.25">
      <c r="A65">
        <v>15.2</v>
      </c>
      <c r="B65">
        <f t="shared" si="0"/>
        <v>76</v>
      </c>
      <c r="C65">
        <f t="shared" si="1"/>
        <v>1.3264502315156903</v>
      </c>
      <c r="D65">
        <v>86.662999999999997</v>
      </c>
      <c r="E65">
        <v>15.2</v>
      </c>
      <c r="F65">
        <f t="shared" si="2"/>
        <v>76</v>
      </c>
      <c r="G65">
        <f t="shared" si="3"/>
        <v>1.3264502315156903</v>
      </c>
      <c r="H65">
        <v>86.691000000000003</v>
      </c>
      <c r="I65">
        <f t="shared" si="4"/>
        <v>3.2298623847926307E-4</v>
      </c>
    </row>
    <row r="66" spans="1:9" x14ac:dyDescent="0.25">
      <c r="A66">
        <v>15.4</v>
      </c>
      <c r="B66">
        <f t="shared" si="0"/>
        <v>77</v>
      </c>
      <c r="C66">
        <f t="shared" si="1"/>
        <v>1.3439035240356338</v>
      </c>
      <c r="D66">
        <v>86.697999999999993</v>
      </c>
      <c r="E66">
        <v>15.4</v>
      </c>
      <c r="F66">
        <f t="shared" si="2"/>
        <v>77</v>
      </c>
      <c r="G66">
        <f t="shared" si="3"/>
        <v>1.3439035240356338</v>
      </c>
      <c r="H66">
        <v>86.733000000000004</v>
      </c>
      <c r="I66">
        <f t="shared" si="4"/>
        <v>4.0353729261078021E-4</v>
      </c>
    </row>
    <row r="67" spans="1:9" x14ac:dyDescent="0.25">
      <c r="A67">
        <v>15.7</v>
      </c>
      <c r="B67">
        <f t="shared" si="0"/>
        <v>78.5</v>
      </c>
      <c r="C67">
        <f t="shared" si="1"/>
        <v>1.3700834628155485</v>
      </c>
      <c r="D67">
        <v>86.751000000000005</v>
      </c>
      <c r="E67">
        <v>15.7</v>
      </c>
      <c r="F67">
        <f t="shared" si="2"/>
        <v>78.5</v>
      </c>
      <c r="G67">
        <f t="shared" si="3"/>
        <v>1.3700834628155485</v>
      </c>
      <c r="H67">
        <v>86.778999999999996</v>
      </c>
      <c r="I67">
        <f t="shared" si="4"/>
        <v>3.2265870775177854E-4</v>
      </c>
    </row>
    <row r="68" spans="1:9" x14ac:dyDescent="0.25">
      <c r="A68">
        <v>16</v>
      </c>
      <c r="B68">
        <f t="shared" si="0"/>
        <v>80</v>
      </c>
      <c r="C68">
        <f t="shared" si="1"/>
        <v>1.3962634015954636</v>
      </c>
      <c r="D68">
        <v>86.802999999999997</v>
      </c>
      <c r="E68">
        <v>16</v>
      </c>
      <c r="F68">
        <f t="shared" si="2"/>
        <v>80</v>
      </c>
      <c r="G68">
        <f t="shared" si="3"/>
        <v>1.3962634015954636</v>
      </c>
      <c r="H68">
        <v>86.83</v>
      </c>
      <c r="I68">
        <f t="shared" si="4"/>
        <v>3.1095243579409219E-4</v>
      </c>
    </row>
    <row r="69" spans="1:9" x14ac:dyDescent="0.25">
      <c r="A69">
        <v>16.2</v>
      </c>
      <c r="B69">
        <f t="shared" si="0"/>
        <v>81</v>
      </c>
      <c r="C69">
        <f t="shared" si="1"/>
        <v>1.4137166941154069</v>
      </c>
      <c r="D69">
        <v>86.837999999999994</v>
      </c>
      <c r="E69">
        <v>16.2</v>
      </c>
      <c r="F69">
        <f t="shared" si="2"/>
        <v>81</v>
      </c>
      <c r="G69">
        <f t="shared" si="3"/>
        <v>1.4137166941154069</v>
      </c>
      <c r="H69">
        <v>86.882999999999996</v>
      </c>
      <c r="I69">
        <f t="shared" si="4"/>
        <v>5.1793791650842753E-4</v>
      </c>
    </row>
    <row r="70" spans="1:9" x14ac:dyDescent="0.25">
      <c r="A70">
        <v>16.399999999999999</v>
      </c>
      <c r="B70">
        <f t="shared" ref="B70:B133" si="5">A70*5</f>
        <v>82</v>
      </c>
      <c r="C70">
        <f t="shared" ref="C70:C133" si="6">B70*PI()/180</f>
        <v>1.43116998663535</v>
      </c>
      <c r="D70">
        <v>86.872</v>
      </c>
      <c r="E70">
        <v>16.399999999999999</v>
      </c>
      <c r="F70">
        <f t="shared" ref="F70:F133" si="7">E70*5</f>
        <v>82</v>
      </c>
      <c r="G70">
        <f t="shared" ref="G70:G133" si="8">F70*PI()/180</f>
        <v>1.43116998663535</v>
      </c>
      <c r="H70">
        <v>86.9</v>
      </c>
      <c r="I70">
        <f t="shared" ref="I70:I133" si="9">ABS(H70-D70)/H70</f>
        <v>3.2220943613355348E-4</v>
      </c>
    </row>
    <row r="71" spans="1:9" x14ac:dyDescent="0.25">
      <c r="A71">
        <v>16.7</v>
      </c>
      <c r="B71">
        <f t="shared" si="5"/>
        <v>83.5</v>
      </c>
      <c r="C71">
        <f t="shared" si="6"/>
        <v>1.4573499254152653</v>
      </c>
      <c r="D71">
        <v>86.932000000000002</v>
      </c>
      <c r="E71">
        <v>16.7</v>
      </c>
      <c r="F71">
        <f t="shared" si="7"/>
        <v>83.5</v>
      </c>
      <c r="G71">
        <f t="shared" si="8"/>
        <v>1.4573499254152653</v>
      </c>
      <c r="H71">
        <v>86.951999999999998</v>
      </c>
      <c r="I71">
        <f t="shared" si="9"/>
        <v>2.3001196062190658E-4</v>
      </c>
    </row>
    <row r="72" spans="1:9" x14ac:dyDescent="0.25">
      <c r="A72">
        <v>17</v>
      </c>
      <c r="B72">
        <f t="shared" si="5"/>
        <v>85</v>
      </c>
      <c r="C72">
        <f t="shared" si="6"/>
        <v>1.4835298641951802</v>
      </c>
      <c r="D72">
        <v>86.98</v>
      </c>
      <c r="E72">
        <v>17</v>
      </c>
      <c r="F72">
        <f t="shared" si="7"/>
        <v>85</v>
      </c>
      <c r="G72">
        <f t="shared" si="8"/>
        <v>1.4835298641951802</v>
      </c>
      <c r="H72">
        <v>87.004000000000005</v>
      </c>
      <c r="I72">
        <f t="shared" si="9"/>
        <v>2.7584938623512607E-4</v>
      </c>
    </row>
    <row r="73" spans="1:9" x14ac:dyDescent="0.25">
      <c r="A73">
        <v>17.2</v>
      </c>
      <c r="B73">
        <f t="shared" si="5"/>
        <v>86</v>
      </c>
      <c r="C73">
        <f t="shared" si="6"/>
        <v>1.5009831567151233</v>
      </c>
      <c r="D73">
        <v>87.010999999999996</v>
      </c>
      <c r="E73">
        <v>17.2</v>
      </c>
      <c r="F73">
        <f t="shared" si="7"/>
        <v>86</v>
      </c>
      <c r="G73">
        <f t="shared" si="8"/>
        <v>1.5009831567151233</v>
      </c>
      <c r="H73">
        <v>87.046000000000006</v>
      </c>
      <c r="I73">
        <f t="shared" si="9"/>
        <v>4.0208625324553453E-4</v>
      </c>
    </row>
    <row r="74" spans="1:9" x14ac:dyDescent="0.25">
      <c r="A74">
        <v>17.399999999999999</v>
      </c>
      <c r="B74">
        <f t="shared" si="5"/>
        <v>87</v>
      </c>
      <c r="C74">
        <f t="shared" si="6"/>
        <v>1.5184364492350666</v>
      </c>
      <c r="D74">
        <v>87.045000000000002</v>
      </c>
      <c r="E74">
        <v>17.399999999999999</v>
      </c>
      <c r="F74">
        <f t="shared" si="7"/>
        <v>87</v>
      </c>
      <c r="G74">
        <f t="shared" si="8"/>
        <v>1.5184364492350666</v>
      </c>
      <c r="H74">
        <v>87.072999999999993</v>
      </c>
      <c r="I74">
        <f t="shared" si="9"/>
        <v>3.2156925797884061E-4</v>
      </c>
    </row>
    <row r="75" spans="1:9" x14ac:dyDescent="0.25">
      <c r="A75">
        <v>17.7</v>
      </c>
      <c r="B75">
        <f t="shared" si="5"/>
        <v>88.5</v>
      </c>
      <c r="C75">
        <f t="shared" si="6"/>
        <v>1.5446163880149817</v>
      </c>
      <c r="D75">
        <v>87.093999999999994</v>
      </c>
      <c r="E75">
        <v>17.7</v>
      </c>
      <c r="F75">
        <f t="shared" si="7"/>
        <v>88.5</v>
      </c>
      <c r="G75">
        <f t="shared" si="8"/>
        <v>1.5446163880149817</v>
      </c>
      <c r="H75">
        <v>87.125</v>
      </c>
      <c r="I75">
        <f t="shared" si="9"/>
        <v>3.5581061692976657E-4</v>
      </c>
    </row>
    <row r="76" spans="1:9" x14ac:dyDescent="0.25">
      <c r="A76">
        <v>18</v>
      </c>
      <c r="B76">
        <f t="shared" si="5"/>
        <v>90</v>
      </c>
      <c r="C76">
        <f t="shared" si="6"/>
        <v>1.5707963267948966</v>
      </c>
      <c r="D76">
        <v>87.141999999999996</v>
      </c>
      <c r="E76">
        <v>18</v>
      </c>
      <c r="F76">
        <f t="shared" si="7"/>
        <v>90</v>
      </c>
      <c r="G76">
        <f t="shared" si="8"/>
        <v>1.5707963267948966</v>
      </c>
      <c r="H76">
        <v>87.176000000000002</v>
      </c>
      <c r="I76">
        <f t="shared" si="9"/>
        <v>3.9001560062409409E-4</v>
      </c>
    </row>
    <row r="77" spans="1:9" x14ac:dyDescent="0.25">
      <c r="A77">
        <v>18.2</v>
      </c>
      <c r="B77">
        <f t="shared" si="5"/>
        <v>91</v>
      </c>
      <c r="C77">
        <f t="shared" si="6"/>
        <v>1.5882496193148399</v>
      </c>
      <c r="D77">
        <v>87.17</v>
      </c>
      <c r="E77">
        <v>18.2</v>
      </c>
      <c r="F77">
        <f t="shared" si="7"/>
        <v>91</v>
      </c>
      <c r="G77">
        <f t="shared" si="8"/>
        <v>1.5882496193148399</v>
      </c>
      <c r="H77">
        <v>87.222999999999999</v>
      </c>
      <c r="I77">
        <f t="shared" si="9"/>
        <v>6.0763789367480219E-4</v>
      </c>
    </row>
    <row r="78" spans="1:9" x14ac:dyDescent="0.25">
      <c r="A78">
        <v>18.399999999999999</v>
      </c>
      <c r="B78">
        <f t="shared" si="5"/>
        <v>92</v>
      </c>
      <c r="C78">
        <f t="shared" si="6"/>
        <v>1.605702911834783</v>
      </c>
      <c r="D78">
        <v>87.212000000000003</v>
      </c>
      <c r="E78">
        <v>18.399999999999999</v>
      </c>
      <c r="F78">
        <f t="shared" si="7"/>
        <v>92</v>
      </c>
      <c r="G78">
        <f t="shared" si="8"/>
        <v>1.605702911834783</v>
      </c>
      <c r="H78">
        <v>87.245000000000005</v>
      </c>
      <c r="I78">
        <f t="shared" si="9"/>
        <v>3.782451716430884E-4</v>
      </c>
    </row>
    <row r="79" spans="1:9" x14ac:dyDescent="0.25">
      <c r="A79">
        <v>18.7</v>
      </c>
      <c r="B79">
        <f t="shared" si="5"/>
        <v>93.5</v>
      </c>
      <c r="C79">
        <f t="shared" si="6"/>
        <v>1.6318828506146983</v>
      </c>
      <c r="D79">
        <v>87.26</v>
      </c>
      <c r="E79">
        <v>18.7</v>
      </c>
      <c r="F79">
        <f t="shared" si="7"/>
        <v>93.5</v>
      </c>
      <c r="G79">
        <f t="shared" si="8"/>
        <v>1.6318828506146983</v>
      </c>
      <c r="H79">
        <v>87.296999999999997</v>
      </c>
      <c r="I79">
        <f t="shared" si="9"/>
        <v>4.2384045270733162E-4</v>
      </c>
    </row>
    <row r="80" spans="1:9" x14ac:dyDescent="0.25">
      <c r="A80">
        <v>19</v>
      </c>
      <c r="B80">
        <f t="shared" si="5"/>
        <v>95</v>
      </c>
      <c r="C80">
        <f t="shared" si="6"/>
        <v>1.6580627893946132</v>
      </c>
      <c r="D80">
        <v>87.227000000000004</v>
      </c>
      <c r="E80">
        <v>19</v>
      </c>
      <c r="F80">
        <f t="shared" si="7"/>
        <v>95</v>
      </c>
      <c r="G80">
        <f t="shared" si="8"/>
        <v>1.6580627893946132</v>
      </c>
      <c r="H80">
        <v>87.347999999999999</v>
      </c>
      <c r="I80">
        <f t="shared" si="9"/>
        <v>1.3852635435269852E-3</v>
      </c>
    </row>
    <row r="81" spans="1:9" x14ac:dyDescent="0.25">
      <c r="A81">
        <v>19.2</v>
      </c>
      <c r="B81">
        <f t="shared" si="5"/>
        <v>96</v>
      </c>
      <c r="C81">
        <f t="shared" si="6"/>
        <v>1.6755160819145563</v>
      </c>
      <c r="D81">
        <v>87.355000000000004</v>
      </c>
      <c r="E81">
        <v>19.2</v>
      </c>
      <c r="F81">
        <f t="shared" si="7"/>
        <v>96</v>
      </c>
      <c r="G81">
        <f t="shared" si="8"/>
        <v>1.6755160819145563</v>
      </c>
      <c r="H81">
        <v>87.391999999999996</v>
      </c>
      <c r="I81">
        <f t="shared" si="9"/>
        <v>4.2337971439024085E-4</v>
      </c>
    </row>
    <row r="82" spans="1:9" x14ac:dyDescent="0.25">
      <c r="A82">
        <v>19.399999999999999</v>
      </c>
      <c r="B82">
        <f t="shared" si="5"/>
        <v>97</v>
      </c>
      <c r="C82">
        <f t="shared" si="6"/>
        <v>1.6929693744344996</v>
      </c>
      <c r="D82">
        <v>87.39</v>
      </c>
      <c r="E82">
        <v>19.399999999999999</v>
      </c>
      <c r="F82">
        <f t="shared" si="7"/>
        <v>97</v>
      </c>
      <c r="G82">
        <f t="shared" si="8"/>
        <v>1.6929693744344996</v>
      </c>
      <c r="H82">
        <v>87.417000000000002</v>
      </c>
      <c r="I82">
        <f t="shared" si="9"/>
        <v>3.0886440852466939E-4</v>
      </c>
    </row>
    <row r="83" spans="1:9" x14ac:dyDescent="0.25">
      <c r="A83">
        <v>19.7</v>
      </c>
      <c r="B83">
        <f t="shared" si="5"/>
        <v>98.5</v>
      </c>
      <c r="C83">
        <f t="shared" si="6"/>
        <v>1.7191493132144144</v>
      </c>
      <c r="D83">
        <v>87.433999999999997</v>
      </c>
      <c r="E83">
        <v>19.7</v>
      </c>
      <c r="F83">
        <f t="shared" si="7"/>
        <v>98.5</v>
      </c>
      <c r="G83">
        <f t="shared" si="8"/>
        <v>1.7191493132144144</v>
      </c>
      <c r="H83">
        <v>87.421999999999997</v>
      </c>
      <c r="I83">
        <f t="shared" si="9"/>
        <v>1.37265219281193E-4</v>
      </c>
    </row>
    <row r="84" spans="1:9" x14ac:dyDescent="0.25">
      <c r="A84">
        <v>20</v>
      </c>
      <c r="B84">
        <f t="shared" si="5"/>
        <v>100</v>
      </c>
      <c r="C84">
        <f t="shared" si="6"/>
        <v>1.7453292519943295</v>
      </c>
      <c r="D84">
        <v>87.486000000000004</v>
      </c>
      <c r="E84">
        <v>20</v>
      </c>
      <c r="F84">
        <f t="shared" si="7"/>
        <v>100</v>
      </c>
      <c r="G84">
        <f t="shared" si="8"/>
        <v>1.7453292519943295</v>
      </c>
      <c r="H84">
        <v>87.519000000000005</v>
      </c>
      <c r="I84">
        <f t="shared" si="9"/>
        <v>3.770609810441304E-4</v>
      </c>
    </row>
    <row r="85" spans="1:9" x14ac:dyDescent="0.25">
      <c r="A85">
        <v>20.2</v>
      </c>
      <c r="B85">
        <f t="shared" si="5"/>
        <v>101</v>
      </c>
      <c r="C85">
        <f t="shared" si="6"/>
        <v>1.7627825445142729</v>
      </c>
      <c r="D85">
        <v>87.519000000000005</v>
      </c>
      <c r="E85">
        <v>20.2</v>
      </c>
      <c r="F85">
        <f t="shared" si="7"/>
        <v>101</v>
      </c>
      <c r="G85">
        <f t="shared" si="8"/>
        <v>1.7627825445142729</v>
      </c>
      <c r="H85">
        <v>87.552999999999997</v>
      </c>
      <c r="I85">
        <f t="shared" si="9"/>
        <v>3.88336207782621E-4</v>
      </c>
    </row>
    <row r="86" spans="1:9" x14ac:dyDescent="0.25">
      <c r="A86">
        <v>20.399999999999999</v>
      </c>
      <c r="B86">
        <f t="shared" si="5"/>
        <v>102</v>
      </c>
      <c r="C86">
        <f t="shared" si="6"/>
        <v>1.780235837034216</v>
      </c>
      <c r="D86">
        <v>87.554000000000002</v>
      </c>
      <c r="E86">
        <v>20.399999999999999</v>
      </c>
      <c r="F86">
        <f t="shared" si="7"/>
        <v>102</v>
      </c>
      <c r="G86">
        <f t="shared" si="8"/>
        <v>1.780235837034216</v>
      </c>
      <c r="H86">
        <v>87.587000000000003</v>
      </c>
      <c r="I86">
        <f t="shared" si="9"/>
        <v>3.767682418623911E-4</v>
      </c>
    </row>
    <row r="87" spans="1:9" x14ac:dyDescent="0.25">
      <c r="A87">
        <v>20.7</v>
      </c>
      <c r="B87">
        <f t="shared" si="5"/>
        <v>103.5</v>
      </c>
      <c r="C87">
        <f t="shared" si="6"/>
        <v>1.8064157758141308</v>
      </c>
      <c r="D87">
        <v>87.600999999999999</v>
      </c>
      <c r="E87">
        <v>20.7</v>
      </c>
      <c r="F87">
        <f t="shared" si="7"/>
        <v>103.5</v>
      </c>
      <c r="G87">
        <f t="shared" si="8"/>
        <v>1.8064157758141308</v>
      </c>
      <c r="H87">
        <v>87.638000000000005</v>
      </c>
      <c r="I87">
        <f t="shared" si="9"/>
        <v>4.2219128688475476E-4</v>
      </c>
    </row>
    <row r="88" spans="1:9" x14ac:dyDescent="0.25">
      <c r="A88">
        <v>21</v>
      </c>
      <c r="B88">
        <f t="shared" si="5"/>
        <v>105</v>
      </c>
      <c r="C88">
        <f t="shared" si="6"/>
        <v>1.8325957145940461</v>
      </c>
      <c r="D88">
        <v>87.65</v>
      </c>
      <c r="E88">
        <v>21</v>
      </c>
      <c r="F88">
        <f t="shared" si="7"/>
        <v>105</v>
      </c>
      <c r="G88">
        <f t="shared" si="8"/>
        <v>1.8325957145940461</v>
      </c>
      <c r="H88">
        <v>87.688999999999993</v>
      </c>
      <c r="I88">
        <f t="shared" si="9"/>
        <v>4.4475361789947734E-4</v>
      </c>
    </row>
    <row r="89" spans="1:9" x14ac:dyDescent="0.25">
      <c r="A89">
        <v>21.2</v>
      </c>
      <c r="B89">
        <f t="shared" si="5"/>
        <v>106</v>
      </c>
      <c r="C89">
        <f t="shared" si="6"/>
        <v>1.8500490071139892</v>
      </c>
      <c r="D89">
        <v>87.695999999999998</v>
      </c>
      <c r="E89">
        <v>21.2</v>
      </c>
      <c r="F89">
        <f t="shared" si="7"/>
        <v>106</v>
      </c>
      <c r="G89">
        <f t="shared" si="8"/>
        <v>1.8500490071139892</v>
      </c>
      <c r="H89">
        <v>87.7</v>
      </c>
      <c r="I89">
        <f t="shared" si="9"/>
        <v>4.5610034207581394E-5</v>
      </c>
    </row>
    <row r="90" spans="1:9" x14ac:dyDescent="0.25">
      <c r="A90">
        <v>21.4</v>
      </c>
      <c r="B90">
        <f t="shared" si="5"/>
        <v>107</v>
      </c>
      <c r="C90">
        <f t="shared" si="6"/>
        <v>1.8675022996339325</v>
      </c>
      <c r="D90">
        <v>87.73</v>
      </c>
      <c r="E90">
        <v>21.4</v>
      </c>
      <c r="F90">
        <f t="shared" si="7"/>
        <v>107</v>
      </c>
      <c r="G90">
        <f t="shared" si="8"/>
        <v>1.8675022996339325</v>
      </c>
      <c r="H90">
        <v>87.718000000000004</v>
      </c>
      <c r="I90">
        <f t="shared" si="9"/>
        <v>1.368020246699703E-4</v>
      </c>
    </row>
    <row r="91" spans="1:9" x14ac:dyDescent="0.25">
      <c r="A91">
        <v>21.7</v>
      </c>
      <c r="B91">
        <f t="shared" si="5"/>
        <v>108.5</v>
      </c>
      <c r="C91">
        <f t="shared" si="6"/>
        <v>1.8936822384138474</v>
      </c>
      <c r="D91">
        <v>87.781999999999996</v>
      </c>
      <c r="E91">
        <v>21.7</v>
      </c>
      <c r="F91">
        <f t="shared" si="7"/>
        <v>108.5</v>
      </c>
      <c r="G91">
        <f t="shared" si="8"/>
        <v>1.8936822384138474</v>
      </c>
      <c r="H91">
        <v>87.808000000000007</v>
      </c>
      <c r="I91">
        <f t="shared" si="9"/>
        <v>2.9610058309049807E-4</v>
      </c>
    </row>
    <row r="92" spans="1:9" x14ac:dyDescent="0.25">
      <c r="A92">
        <v>22</v>
      </c>
      <c r="B92">
        <f t="shared" si="5"/>
        <v>110</v>
      </c>
      <c r="C92">
        <f t="shared" si="6"/>
        <v>1.9198621771937625</v>
      </c>
      <c r="D92">
        <v>87.832999999999998</v>
      </c>
      <c r="E92">
        <v>22</v>
      </c>
      <c r="F92">
        <f t="shared" si="7"/>
        <v>110</v>
      </c>
      <c r="G92">
        <f t="shared" si="8"/>
        <v>1.9198621771937625</v>
      </c>
      <c r="H92">
        <v>87.858999999999995</v>
      </c>
      <c r="I92">
        <f t="shared" si="9"/>
        <v>2.9592870394605275E-4</v>
      </c>
    </row>
    <row r="93" spans="1:9" x14ac:dyDescent="0.25">
      <c r="A93">
        <v>22.2</v>
      </c>
      <c r="B93">
        <f t="shared" si="5"/>
        <v>111</v>
      </c>
      <c r="C93">
        <f t="shared" si="6"/>
        <v>1.9373154697137058</v>
      </c>
      <c r="D93">
        <v>87.867000000000004</v>
      </c>
      <c r="E93">
        <v>22.2</v>
      </c>
      <c r="F93">
        <f t="shared" si="7"/>
        <v>111</v>
      </c>
      <c r="G93">
        <f t="shared" si="8"/>
        <v>1.9373154697137058</v>
      </c>
      <c r="H93">
        <v>87.891999999999996</v>
      </c>
      <c r="I93">
        <f t="shared" si="9"/>
        <v>2.8443999453865509E-4</v>
      </c>
    </row>
    <row r="94" spans="1:9" x14ac:dyDescent="0.25">
      <c r="A94">
        <v>22.4</v>
      </c>
      <c r="B94">
        <f t="shared" si="5"/>
        <v>112</v>
      </c>
      <c r="C94">
        <f t="shared" si="6"/>
        <v>1.9547687622336491</v>
      </c>
      <c r="D94">
        <v>87.900999999999996</v>
      </c>
      <c r="E94">
        <v>22.4</v>
      </c>
      <c r="F94">
        <f t="shared" si="7"/>
        <v>112</v>
      </c>
      <c r="G94">
        <f t="shared" si="8"/>
        <v>1.9547687622336491</v>
      </c>
      <c r="H94">
        <v>87.926000000000002</v>
      </c>
      <c r="I94">
        <f t="shared" si="9"/>
        <v>2.8433000477680873E-4</v>
      </c>
    </row>
    <row r="95" spans="1:9" x14ac:dyDescent="0.25">
      <c r="A95">
        <v>22.7</v>
      </c>
      <c r="B95">
        <f t="shared" si="5"/>
        <v>113.5</v>
      </c>
      <c r="C95">
        <f t="shared" si="6"/>
        <v>1.9809487010135638</v>
      </c>
      <c r="D95">
        <v>87.951999999999998</v>
      </c>
      <c r="E95">
        <v>22.7</v>
      </c>
      <c r="F95">
        <f t="shared" si="7"/>
        <v>113.5</v>
      </c>
      <c r="G95">
        <f t="shared" si="8"/>
        <v>1.9809487010135638</v>
      </c>
      <c r="H95">
        <v>87.977000000000004</v>
      </c>
      <c r="I95">
        <f t="shared" si="9"/>
        <v>2.8416517953562504E-4</v>
      </c>
    </row>
    <row r="96" spans="1:9" x14ac:dyDescent="0.25">
      <c r="A96">
        <v>23</v>
      </c>
      <c r="B96">
        <f t="shared" si="5"/>
        <v>115</v>
      </c>
      <c r="C96">
        <f t="shared" si="6"/>
        <v>2.0071286397934789</v>
      </c>
      <c r="D96">
        <v>88.001999999999995</v>
      </c>
      <c r="E96">
        <v>23</v>
      </c>
      <c r="F96">
        <f t="shared" si="7"/>
        <v>115</v>
      </c>
      <c r="G96">
        <f t="shared" si="8"/>
        <v>2.0071286397934789</v>
      </c>
      <c r="H96">
        <v>88.027000000000001</v>
      </c>
      <c r="I96">
        <f t="shared" si="9"/>
        <v>2.8400377157015104E-4</v>
      </c>
    </row>
    <row r="97" spans="1:9" x14ac:dyDescent="0.25">
      <c r="A97">
        <v>23.2</v>
      </c>
      <c r="B97">
        <f t="shared" si="5"/>
        <v>116</v>
      </c>
      <c r="C97">
        <f t="shared" si="6"/>
        <v>2.0245819323134224</v>
      </c>
      <c r="D97">
        <v>88.036000000000001</v>
      </c>
      <c r="E97">
        <v>23.2</v>
      </c>
      <c r="F97">
        <f t="shared" si="7"/>
        <v>116</v>
      </c>
      <c r="G97">
        <f t="shared" si="8"/>
        <v>2.0245819323134224</v>
      </c>
      <c r="H97">
        <v>88.061000000000007</v>
      </c>
      <c r="I97">
        <f t="shared" si="9"/>
        <v>2.8389411884949847E-4</v>
      </c>
    </row>
    <row r="98" spans="1:9" x14ac:dyDescent="0.25">
      <c r="A98">
        <v>23.4</v>
      </c>
      <c r="B98">
        <f t="shared" si="5"/>
        <v>117</v>
      </c>
      <c r="C98">
        <f t="shared" si="6"/>
        <v>2.0420352248333655</v>
      </c>
      <c r="D98">
        <v>88.069000000000003</v>
      </c>
      <c r="E98">
        <v>23.4</v>
      </c>
      <c r="F98">
        <f t="shared" si="7"/>
        <v>117</v>
      </c>
      <c r="G98">
        <f t="shared" si="8"/>
        <v>2.0420352248333655</v>
      </c>
      <c r="H98">
        <v>88.094999999999999</v>
      </c>
      <c r="I98">
        <f t="shared" si="9"/>
        <v>2.9513593279977582E-4</v>
      </c>
    </row>
    <row r="99" spans="1:9" x14ac:dyDescent="0.25">
      <c r="A99">
        <v>23.7</v>
      </c>
      <c r="B99">
        <f t="shared" si="5"/>
        <v>118.5</v>
      </c>
      <c r="C99">
        <f t="shared" si="6"/>
        <v>2.0682151636132806</v>
      </c>
      <c r="D99">
        <v>88.12</v>
      </c>
      <c r="E99">
        <v>23.7</v>
      </c>
      <c r="F99">
        <f t="shared" si="7"/>
        <v>118.5</v>
      </c>
      <c r="G99">
        <f t="shared" si="8"/>
        <v>2.0682151636132806</v>
      </c>
      <c r="H99">
        <v>88.144999999999996</v>
      </c>
      <c r="I99">
        <f t="shared" si="9"/>
        <v>2.8362357479143997E-4</v>
      </c>
    </row>
    <row r="100" spans="1:9" x14ac:dyDescent="0.25">
      <c r="A100">
        <v>24</v>
      </c>
      <c r="B100">
        <f t="shared" si="5"/>
        <v>120</v>
      </c>
      <c r="C100">
        <f t="shared" si="6"/>
        <v>2.0943951023931953</v>
      </c>
      <c r="D100">
        <v>88.17</v>
      </c>
      <c r="E100">
        <v>24</v>
      </c>
      <c r="F100">
        <f t="shared" si="7"/>
        <v>120</v>
      </c>
      <c r="G100">
        <f t="shared" si="8"/>
        <v>2.0943951023931953</v>
      </c>
      <c r="H100">
        <v>88.195999999999998</v>
      </c>
      <c r="I100">
        <f t="shared" si="9"/>
        <v>2.9479795002036654E-4</v>
      </c>
    </row>
    <row r="101" spans="1:9" x14ac:dyDescent="0.25">
      <c r="A101">
        <v>24.2</v>
      </c>
      <c r="B101">
        <f t="shared" si="5"/>
        <v>121</v>
      </c>
      <c r="C101">
        <f t="shared" si="6"/>
        <v>2.1118483949131388</v>
      </c>
      <c r="D101">
        <v>88.203999999999994</v>
      </c>
      <c r="E101">
        <v>24.2</v>
      </c>
      <c r="F101">
        <f t="shared" si="7"/>
        <v>121</v>
      </c>
      <c r="G101">
        <f t="shared" si="8"/>
        <v>2.1118483949131388</v>
      </c>
      <c r="H101">
        <v>88.228999999999999</v>
      </c>
      <c r="I101">
        <f t="shared" si="9"/>
        <v>2.8335354588633767E-4</v>
      </c>
    </row>
    <row r="102" spans="1:9" x14ac:dyDescent="0.25">
      <c r="A102">
        <v>24.4</v>
      </c>
      <c r="B102">
        <f t="shared" si="5"/>
        <v>122</v>
      </c>
      <c r="C102">
        <f t="shared" si="6"/>
        <v>2.1293016874330819</v>
      </c>
      <c r="D102">
        <v>88.236999999999995</v>
      </c>
      <c r="E102">
        <v>24.4</v>
      </c>
      <c r="F102">
        <f t="shared" si="7"/>
        <v>122</v>
      </c>
      <c r="G102">
        <f t="shared" si="8"/>
        <v>2.1293016874330819</v>
      </c>
      <c r="H102">
        <v>88.263000000000005</v>
      </c>
      <c r="I102">
        <f t="shared" si="9"/>
        <v>2.9457417037728674E-4</v>
      </c>
    </row>
    <row r="103" spans="1:9" x14ac:dyDescent="0.25">
      <c r="A103">
        <v>24.7</v>
      </c>
      <c r="B103">
        <f t="shared" si="5"/>
        <v>123.5</v>
      </c>
      <c r="C103">
        <f t="shared" si="6"/>
        <v>2.155481626212997</v>
      </c>
      <c r="D103">
        <v>88.287999999999997</v>
      </c>
      <c r="E103">
        <v>24.7</v>
      </c>
      <c r="F103">
        <f t="shared" si="7"/>
        <v>123.5</v>
      </c>
      <c r="G103">
        <f t="shared" si="8"/>
        <v>2.155481626212997</v>
      </c>
      <c r="H103">
        <v>88.313000000000002</v>
      </c>
      <c r="I103">
        <f t="shared" si="9"/>
        <v>2.8308403066372656E-4</v>
      </c>
    </row>
    <row r="104" spans="1:9" x14ac:dyDescent="0.25">
      <c r="A104">
        <v>25</v>
      </c>
      <c r="B104">
        <f t="shared" si="5"/>
        <v>125</v>
      </c>
      <c r="C104">
        <f t="shared" si="6"/>
        <v>2.1816615649929116</v>
      </c>
      <c r="D104">
        <v>88.337999999999994</v>
      </c>
      <c r="E104">
        <v>25</v>
      </c>
      <c r="F104">
        <f t="shared" si="7"/>
        <v>125</v>
      </c>
      <c r="G104">
        <f t="shared" si="8"/>
        <v>2.1816615649929116</v>
      </c>
      <c r="H104">
        <v>88.363</v>
      </c>
      <c r="I104">
        <f t="shared" si="9"/>
        <v>2.8292384821707826E-4</v>
      </c>
    </row>
    <row r="105" spans="1:9" x14ac:dyDescent="0.25">
      <c r="A105">
        <v>25.2</v>
      </c>
      <c r="B105">
        <f t="shared" si="5"/>
        <v>126</v>
      </c>
      <c r="C105">
        <f t="shared" si="6"/>
        <v>2.1991148575128552</v>
      </c>
      <c r="D105">
        <v>88.385999999999996</v>
      </c>
      <c r="E105">
        <v>25.2</v>
      </c>
      <c r="F105">
        <f t="shared" si="7"/>
        <v>126</v>
      </c>
      <c r="G105">
        <f t="shared" si="8"/>
        <v>2.1991148575128552</v>
      </c>
      <c r="H105">
        <v>88.397000000000006</v>
      </c>
      <c r="I105">
        <f t="shared" si="9"/>
        <v>1.2443861217020815E-4</v>
      </c>
    </row>
    <row r="106" spans="1:9" x14ac:dyDescent="0.25">
      <c r="A106">
        <v>25.4</v>
      </c>
      <c r="B106">
        <f t="shared" si="5"/>
        <v>127</v>
      </c>
      <c r="C106">
        <f t="shared" si="6"/>
        <v>2.2165681500327987</v>
      </c>
      <c r="D106">
        <v>88.400999999999996</v>
      </c>
      <c r="E106">
        <v>25.4</v>
      </c>
      <c r="F106">
        <f t="shared" si="7"/>
        <v>127</v>
      </c>
      <c r="G106">
        <f t="shared" si="8"/>
        <v>2.2165681500327987</v>
      </c>
      <c r="H106">
        <v>88.43</v>
      </c>
      <c r="I106">
        <f t="shared" si="9"/>
        <v>3.279430057673931E-4</v>
      </c>
    </row>
    <row r="107" spans="1:9" x14ac:dyDescent="0.25">
      <c r="A107">
        <v>25.7</v>
      </c>
      <c r="B107">
        <f t="shared" si="5"/>
        <v>128.5</v>
      </c>
      <c r="C107">
        <f t="shared" si="6"/>
        <v>2.2427480888127134</v>
      </c>
      <c r="D107">
        <v>88.454999999999998</v>
      </c>
      <c r="E107">
        <v>25.7</v>
      </c>
      <c r="F107">
        <f t="shared" si="7"/>
        <v>128.5</v>
      </c>
      <c r="G107">
        <f t="shared" si="8"/>
        <v>2.2427480888127134</v>
      </c>
      <c r="H107">
        <v>88.48</v>
      </c>
      <c r="I107">
        <f t="shared" si="9"/>
        <v>2.8254972875232465E-4</v>
      </c>
    </row>
    <row r="108" spans="1:9" x14ac:dyDescent="0.25">
      <c r="A108">
        <v>26</v>
      </c>
      <c r="B108">
        <f t="shared" si="5"/>
        <v>130</v>
      </c>
      <c r="C108">
        <f t="shared" si="6"/>
        <v>2.2689280275926285</v>
      </c>
      <c r="D108">
        <v>88.507999999999996</v>
      </c>
      <c r="E108">
        <v>26</v>
      </c>
      <c r="F108">
        <f t="shared" si="7"/>
        <v>130</v>
      </c>
      <c r="G108">
        <f t="shared" si="8"/>
        <v>2.2689280275926285</v>
      </c>
      <c r="H108">
        <v>88.474000000000004</v>
      </c>
      <c r="I108">
        <f t="shared" si="9"/>
        <v>3.8429369080172497E-4</v>
      </c>
    </row>
    <row r="109" spans="1:9" x14ac:dyDescent="0.25">
      <c r="A109">
        <v>26.2</v>
      </c>
      <c r="B109">
        <f t="shared" si="5"/>
        <v>131</v>
      </c>
      <c r="C109">
        <f t="shared" si="6"/>
        <v>2.286381320112572</v>
      </c>
      <c r="D109">
        <v>88.551000000000002</v>
      </c>
      <c r="E109">
        <v>26.2</v>
      </c>
      <c r="F109">
        <f t="shared" si="7"/>
        <v>131</v>
      </c>
      <c r="G109">
        <f t="shared" si="8"/>
        <v>2.286381320112572</v>
      </c>
      <c r="H109">
        <v>88.557000000000002</v>
      </c>
      <c r="I109">
        <f t="shared" si="9"/>
        <v>6.77529726616781E-5</v>
      </c>
    </row>
    <row r="110" spans="1:9" x14ac:dyDescent="0.25">
      <c r="A110">
        <v>26.4</v>
      </c>
      <c r="B110">
        <f t="shared" si="5"/>
        <v>132</v>
      </c>
      <c r="C110">
        <f t="shared" si="6"/>
        <v>2.3038346126325151</v>
      </c>
      <c r="D110">
        <v>88.569000000000003</v>
      </c>
      <c r="E110">
        <v>26.4</v>
      </c>
      <c r="F110">
        <f t="shared" si="7"/>
        <v>132</v>
      </c>
      <c r="G110">
        <f t="shared" si="8"/>
        <v>2.3038346126325151</v>
      </c>
      <c r="H110">
        <v>88.596000000000004</v>
      </c>
      <c r="I110">
        <f t="shared" si="9"/>
        <v>3.0475416497359952E-4</v>
      </c>
    </row>
    <row r="111" spans="1:9" x14ac:dyDescent="0.25">
      <c r="A111">
        <v>26.7</v>
      </c>
      <c r="B111">
        <f t="shared" si="5"/>
        <v>133.5</v>
      </c>
      <c r="C111">
        <f t="shared" si="6"/>
        <v>2.3300145514124297</v>
      </c>
      <c r="D111">
        <v>88.622</v>
      </c>
      <c r="E111">
        <v>26.7</v>
      </c>
      <c r="F111">
        <f t="shared" si="7"/>
        <v>133.5</v>
      </c>
      <c r="G111">
        <f t="shared" si="8"/>
        <v>2.3300145514124297</v>
      </c>
      <c r="H111">
        <v>88.646000000000001</v>
      </c>
      <c r="I111">
        <f t="shared" si="9"/>
        <v>2.7073979649392988E-4</v>
      </c>
    </row>
    <row r="112" spans="1:9" x14ac:dyDescent="0.25">
      <c r="A112">
        <v>27</v>
      </c>
      <c r="B112">
        <f t="shared" si="5"/>
        <v>135</v>
      </c>
      <c r="C112">
        <f t="shared" si="6"/>
        <v>2.3561944901923448</v>
      </c>
      <c r="D112">
        <v>88.659000000000006</v>
      </c>
      <c r="E112">
        <v>27</v>
      </c>
      <c r="F112">
        <f t="shared" si="7"/>
        <v>135</v>
      </c>
      <c r="G112">
        <f t="shared" si="8"/>
        <v>2.3561944901923448</v>
      </c>
      <c r="H112">
        <v>88.695999999999998</v>
      </c>
      <c r="I112">
        <f t="shared" si="9"/>
        <v>4.1715522684215666E-4</v>
      </c>
    </row>
    <row r="113" spans="1:9" x14ac:dyDescent="0.25">
      <c r="A113">
        <v>27.2</v>
      </c>
      <c r="B113">
        <f t="shared" si="5"/>
        <v>136</v>
      </c>
      <c r="C113">
        <f t="shared" si="6"/>
        <v>2.3736477827122884</v>
      </c>
      <c r="D113">
        <v>88.7</v>
      </c>
      <c r="E113">
        <v>27.2</v>
      </c>
      <c r="F113">
        <f t="shared" si="7"/>
        <v>136</v>
      </c>
      <c r="G113">
        <f t="shared" si="8"/>
        <v>2.3736477827122884</v>
      </c>
      <c r="H113">
        <v>88.728999999999999</v>
      </c>
      <c r="I113">
        <f t="shared" si="9"/>
        <v>3.2683789967199409E-4</v>
      </c>
    </row>
    <row r="114" spans="1:9" x14ac:dyDescent="0.25">
      <c r="A114">
        <v>27.4</v>
      </c>
      <c r="B114">
        <f t="shared" si="5"/>
        <v>137</v>
      </c>
      <c r="C114">
        <f t="shared" si="6"/>
        <v>2.3911010752322315</v>
      </c>
      <c r="D114">
        <v>88.739000000000004</v>
      </c>
      <c r="E114">
        <v>27.4</v>
      </c>
      <c r="F114">
        <f t="shared" si="7"/>
        <v>137</v>
      </c>
      <c r="G114">
        <f t="shared" si="8"/>
        <v>2.3911010752322315</v>
      </c>
      <c r="H114">
        <v>88.762</v>
      </c>
      <c r="I114">
        <f t="shared" si="9"/>
        <v>2.5911989364813925E-4</v>
      </c>
    </row>
    <row r="115" spans="1:9" x14ac:dyDescent="0.25">
      <c r="A115">
        <v>27.7</v>
      </c>
      <c r="B115">
        <f t="shared" si="5"/>
        <v>138.5</v>
      </c>
      <c r="C115">
        <f t="shared" si="6"/>
        <v>2.4172810140121466</v>
      </c>
      <c r="D115">
        <v>88.784000000000006</v>
      </c>
      <c r="E115">
        <v>27.7</v>
      </c>
      <c r="F115">
        <f t="shared" si="7"/>
        <v>138.5</v>
      </c>
      <c r="G115">
        <f t="shared" si="8"/>
        <v>2.4172810140121466</v>
      </c>
      <c r="H115">
        <v>88.811999999999998</v>
      </c>
      <c r="I115">
        <f t="shared" si="9"/>
        <v>3.152727108948294E-4</v>
      </c>
    </row>
    <row r="116" spans="1:9" x14ac:dyDescent="0.25">
      <c r="A116">
        <v>28</v>
      </c>
      <c r="B116">
        <f t="shared" si="5"/>
        <v>140</v>
      </c>
      <c r="C116">
        <f t="shared" si="6"/>
        <v>2.4434609527920612</v>
      </c>
      <c r="D116">
        <v>88.837000000000003</v>
      </c>
      <c r="E116">
        <v>28</v>
      </c>
      <c r="F116">
        <f t="shared" si="7"/>
        <v>140</v>
      </c>
      <c r="G116">
        <f t="shared" si="8"/>
        <v>2.4434609527920612</v>
      </c>
      <c r="H116">
        <v>88.861000000000004</v>
      </c>
      <c r="I116">
        <f t="shared" si="9"/>
        <v>2.7008473908689875E-4</v>
      </c>
    </row>
    <row r="117" spans="1:9" x14ac:dyDescent="0.25">
      <c r="A117">
        <v>28.2</v>
      </c>
      <c r="B117">
        <f t="shared" si="5"/>
        <v>141</v>
      </c>
      <c r="C117">
        <f t="shared" si="6"/>
        <v>2.4609142453120043</v>
      </c>
      <c r="D117">
        <v>88.87</v>
      </c>
      <c r="E117">
        <v>28.2</v>
      </c>
      <c r="F117">
        <f t="shared" si="7"/>
        <v>141</v>
      </c>
      <c r="G117">
        <f t="shared" si="8"/>
        <v>2.4609142453120043</v>
      </c>
      <c r="H117">
        <v>88.894000000000005</v>
      </c>
      <c r="I117">
        <f t="shared" si="9"/>
        <v>2.6998447589264638E-4</v>
      </c>
    </row>
    <row r="118" spans="1:9" x14ac:dyDescent="0.25">
      <c r="A118">
        <v>28.4</v>
      </c>
      <c r="B118">
        <f t="shared" si="5"/>
        <v>142</v>
      </c>
      <c r="C118">
        <f t="shared" si="6"/>
        <v>2.4783675378319479</v>
      </c>
      <c r="D118">
        <v>88.903000000000006</v>
      </c>
      <c r="E118">
        <v>28.4</v>
      </c>
      <c r="F118">
        <f t="shared" si="7"/>
        <v>142</v>
      </c>
      <c r="G118">
        <f t="shared" si="8"/>
        <v>2.4783675378319479</v>
      </c>
      <c r="H118">
        <v>88.927999999999997</v>
      </c>
      <c r="I118">
        <f t="shared" si="9"/>
        <v>2.8112630442595664E-4</v>
      </c>
    </row>
    <row r="119" spans="1:9" x14ac:dyDescent="0.25">
      <c r="A119">
        <v>28.7</v>
      </c>
      <c r="B119">
        <f t="shared" si="5"/>
        <v>143.5</v>
      </c>
      <c r="C119">
        <f t="shared" si="6"/>
        <v>2.5045474766118629</v>
      </c>
      <c r="D119">
        <v>88.953000000000003</v>
      </c>
      <c r="E119">
        <v>28.7</v>
      </c>
      <c r="F119">
        <f t="shared" si="7"/>
        <v>143.5</v>
      </c>
      <c r="G119">
        <f t="shared" si="8"/>
        <v>2.5045474766118629</v>
      </c>
      <c r="H119">
        <v>88.977000000000004</v>
      </c>
      <c r="I119">
        <f t="shared" si="9"/>
        <v>2.6973262753296815E-4</v>
      </c>
    </row>
    <row r="120" spans="1:9" x14ac:dyDescent="0.25">
      <c r="A120">
        <v>29</v>
      </c>
      <c r="B120">
        <f t="shared" si="5"/>
        <v>145</v>
      </c>
      <c r="C120">
        <f t="shared" si="6"/>
        <v>2.5307274153917776</v>
      </c>
      <c r="D120">
        <v>89.001999999999995</v>
      </c>
      <c r="E120">
        <v>29</v>
      </c>
      <c r="F120">
        <f t="shared" si="7"/>
        <v>145</v>
      </c>
      <c r="G120">
        <f t="shared" si="8"/>
        <v>2.5307274153917776</v>
      </c>
      <c r="H120">
        <v>89.025999999999996</v>
      </c>
      <c r="I120">
        <f t="shared" si="9"/>
        <v>2.6958416642330229E-4</v>
      </c>
    </row>
    <row r="121" spans="1:9" x14ac:dyDescent="0.25">
      <c r="A121">
        <v>29.2</v>
      </c>
      <c r="B121">
        <f t="shared" si="5"/>
        <v>146</v>
      </c>
      <c r="C121">
        <f t="shared" si="6"/>
        <v>2.5481807079117211</v>
      </c>
      <c r="D121">
        <v>89.031000000000006</v>
      </c>
      <c r="E121">
        <v>29.2</v>
      </c>
      <c r="F121">
        <f t="shared" si="7"/>
        <v>146</v>
      </c>
      <c r="G121">
        <f t="shared" si="8"/>
        <v>2.5481807079117211</v>
      </c>
      <c r="H121">
        <v>89.03</v>
      </c>
      <c r="I121">
        <f t="shared" si="9"/>
        <v>1.1232168931874366E-5</v>
      </c>
    </row>
    <row r="122" spans="1:9" x14ac:dyDescent="0.25">
      <c r="A122">
        <v>29.4</v>
      </c>
      <c r="B122">
        <f t="shared" si="5"/>
        <v>147</v>
      </c>
      <c r="C122">
        <f t="shared" si="6"/>
        <v>2.5656340004316647</v>
      </c>
      <c r="D122">
        <v>89.025000000000006</v>
      </c>
      <c r="E122">
        <v>29.4</v>
      </c>
      <c r="F122">
        <f t="shared" si="7"/>
        <v>147</v>
      </c>
      <c r="G122">
        <f t="shared" si="8"/>
        <v>2.5656340004316647</v>
      </c>
      <c r="H122">
        <v>89.091999999999999</v>
      </c>
      <c r="I122">
        <f t="shared" si="9"/>
        <v>7.5203160777615353E-4</v>
      </c>
    </row>
    <row r="123" spans="1:9" x14ac:dyDescent="0.25">
      <c r="A123">
        <v>29.7</v>
      </c>
      <c r="B123">
        <f t="shared" si="5"/>
        <v>148.5</v>
      </c>
      <c r="C123">
        <f t="shared" si="6"/>
        <v>2.5918139392115793</v>
      </c>
      <c r="D123">
        <v>89.117999999999995</v>
      </c>
      <c r="E123">
        <v>29.7</v>
      </c>
      <c r="F123">
        <f t="shared" si="7"/>
        <v>148.5</v>
      </c>
      <c r="G123">
        <f t="shared" si="8"/>
        <v>2.5918139392115793</v>
      </c>
      <c r="H123">
        <v>89.120999999999995</v>
      </c>
      <c r="I123">
        <f t="shared" si="9"/>
        <v>3.3662099841789408E-5</v>
      </c>
    </row>
    <row r="124" spans="1:9" x14ac:dyDescent="0.25">
      <c r="A124">
        <v>30</v>
      </c>
      <c r="B124">
        <f t="shared" si="5"/>
        <v>150</v>
      </c>
      <c r="C124">
        <f t="shared" si="6"/>
        <v>2.6179938779914944</v>
      </c>
      <c r="D124">
        <v>89.167000000000002</v>
      </c>
      <c r="E124">
        <v>30</v>
      </c>
      <c r="F124">
        <f t="shared" si="7"/>
        <v>150</v>
      </c>
      <c r="G124">
        <f t="shared" si="8"/>
        <v>2.6179938779914944</v>
      </c>
      <c r="H124">
        <v>89.188999999999993</v>
      </c>
      <c r="I124">
        <f t="shared" si="9"/>
        <v>2.4666718990000295E-4</v>
      </c>
    </row>
    <row r="125" spans="1:9" x14ac:dyDescent="0.25">
      <c r="A125">
        <v>30.2</v>
      </c>
      <c r="B125">
        <f t="shared" si="5"/>
        <v>151</v>
      </c>
      <c r="C125">
        <f t="shared" si="6"/>
        <v>2.6354471705114375</v>
      </c>
      <c r="D125">
        <v>89.198999999999998</v>
      </c>
      <c r="E125">
        <v>30.2</v>
      </c>
      <c r="F125">
        <f t="shared" si="7"/>
        <v>151</v>
      </c>
      <c r="G125">
        <f t="shared" si="8"/>
        <v>2.6354471705114375</v>
      </c>
      <c r="H125">
        <v>89.222999999999999</v>
      </c>
      <c r="I125">
        <f t="shared" si="9"/>
        <v>2.6898893782994197E-4</v>
      </c>
    </row>
    <row r="126" spans="1:9" x14ac:dyDescent="0.25">
      <c r="A126">
        <v>30.4</v>
      </c>
      <c r="B126">
        <f t="shared" si="5"/>
        <v>152</v>
      </c>
      <c r="C126">
        <f t="shared" si="6"/>
        <v>2.6529004630313806</v>
      </c>
      <c r="D126">
        <v>89.231999999999999</v>
      </c>
      <c r="E126">
        <v>30.4</v>
      </c>
      <c r="F126">
        <f t="shared" si="7"/>
        <v>152</v>
      </c>
      <c r="G126">
        <f t="shared" si="8"/>
        <v>2.6529004630313806</v>
      </c>
      <c r="H126">
        <v>89.256</v>
      </c>
      <c r="I126">
        <f t="shared" si="9"/>
        <v>2.6888948642109114E-4</v>
      </c>
    </row>
    <row r="127" spans="1:9" x14ac:dyDescent="0.25">
      <c r="A127">
        <v>30.7</v>
      </c>
      <c r="B127">
        <f t="shared" si="5"/>
        <v>153.5</v>
      </c>
      <c r="C127">
        <f t="shared" si="6"/>
        <v>2.6790804018112957</v>
      </c>
      <c r="D127">
        <v>89.281999999999996</v>
      </c>
      <c r="E127">
        <v>30.7</v>
      </c>
      <c r="F127">
        <f t="shared" si="7"/>
        <v>153.5</v>
      </c>
      <c r="G127">
        <f t="shared" si="8"/>
        <v>2.6790804018112957</v>
      </c>
      <c r="H127">
        <v>89.194999999999993</v>
      </c>
      <c r="I127">
        <f t="shared" si="9"/>
        <v>9.7539099725324626E-4</v>
      </c>
    </row>
    <row r="128" spans="1:9" x14ac:dyDescent="0.25">
      <c r="A128">
        <v>31</v>
      </c>
      <c r="B128">
        <f t="shared" si="5"/>
        <v>155</v>
      </c>
      <c r="C128">
        <f t="shared" si="6"/>
        <v>2.7052603405912108</v>
      </c>
      <c r="D128">
        <v>89.328000000000003</v>
      </c>
      <c r="E128">
        <v>31</v>
      </c>
      <c r="F128">
        <f t="shared" si="7"/>
        <v>155</v>
      </c>
      <c r="G128">
        <f t="shared" si="8"/>
        <v>2.7052603405912108</v>
      </c>
      <c r="H128">
        <v>89.353999999999999</v>
      </c>
      <c r="I128">
        <f t="shared" si="9"/>
        <v>2.9097746043821483E-4</v>
      </c>
    </row>
    <row r="129" spans="1:9" x14ac:dyDescent="0.25">
      <c r="A129">
        <v>31.2</v>
      </c>
      <c r="B129">
        <f t="shared" si="5"/>
        <v>156</v>
      </c>
      <c r="C129">
        <f t="shared" si="6"/>
        <v>2.7227136331111539</v>
      </c>
      <c r="D129">
        <v>89.358000000000004</v>
      </c>
      <c r="E129">
        <v>31.2</v>
      </c>
      <c r="F129">
        <f t="shared" si="7"/>
        <v>156</v>
      </c>
      <c r="G129">
        <f t="shared" si="8"/>
        <v>2.7227136331111539</v>
      </c>
      <c r="H129">
        <v>89.385999999999996</v>
      </c>
      <c r="I129">
        <f t="shared" si="9"/>
        <v>3.1324815966696787E-4</v>
      </c>
    </row>
    <row r="130" spans="1:9" x14ac:dyDescent="0.25">
      <c r="A130">
        <v>31.4</v>
      </c>
      <c r="B130">
        <f t="shared" si="5"/>
        <v>157</v>
      </c>
      <c r="C130">
        <f t="shared" si="6"/>
        <v>2.740166925631097</v>
      </c>
      <c r="D130">
        <v>89.397000000000006</v>
      </c>
      <c r="E130">
        <v>31.4</v>
      </c>
      <c r="F130">
        <f t="shared" si="7"/>
        <v>157</v>
      </c>
      <c r="G130">
        <f t="shared" si="8"/>
        <v>2.740166925631097</v>
      </c>
      <c r="H130">
        <v>89.418999999999997</v>
      </c>
      <c r="I130">
        <f t="shared" si="9"/>
        <v>2.4603272235197623E-4</v>
      </c>
    </row>
    <row r="131" spans="1:9" x14ac:dyDescent="0.25">
      <c r="A131">
        <v>31.7</v>
      </c>
      <c r="B131">
        <f t="shared" si="5"/>
        <v>158.5</v>
      </c>
      <c r="C131">
        <f t="shared" si="6"/>
        <v>2.7663468644110125</v>
      </c>
      <c r="D131">
        <v>89.445999999999998</v>
      </c>
      <c r="E131">
        <v>31.7</v>
      </c>
      <c r="F131">
        <f t="shared" si="7"/>
        <v>158.5</v>
      </c>
      <c r="G131">
        <f t="shared" si="8"/>
        <v>2.7663468644110125</v>
      </c>
      <c r="H131">
        <v>89.468000000000004</v>
      </c>
      <c r="I131">
        <f t="shared" si="9"/>
        <v>2.4589797469492522E-4</v>
      </c>
    </row>
    <row r="132" spans="1:9" x14ac:dyDescent="0.25">
      <c r="A132">
        <v>32</v>
      </c>
      <c r="B132">
        <f t="shared" si="5"/>
        <v>160</v>
      </c>
      <c r="C132">
        <f t="shared" si="6"/>
        <v>2.7925268031909272</v>
      </c>
      <c r="D132">
        <v>89.510999999999996</v>
      </c>
      <c r="E132">
        <v>32</v>
      </c>
      <c r="F132">
        <f t="shared" si="7"/>
        <v>160</v>
      </c>
      <c r="G132">
        <f t="shared" si="8"/>
        <v>2.7925268031909272</v>
      </c>
      <c r="H132">
        <v>89.516999999999996</v>
      </c>
      <c r="I132">
        <f t="shared" si="9"/>
        <v>6.7026374878517245E-5</v>
      </c>
    </row>
    <row r="133" spans="1:9" x14ac:dyDescent="0.25">
      <c r="A133">
        <v>32.200000000000003</v>
      </c>
      <c r="B133">
        <f t="shared" si="5"/>
        <v>161</v>
      </c>
      <c r="C133">
        <f t="shared" si="6"/>
        <v>2.8099800957108703</v>
      </c>
      <c r="D133">
        <v>89.534999999999997</v>
      </c>
      <c r="E133">
        <v>32.200000000000003</v>
      </c>
      <c r="F133">
        <f t="shared" si="7"/>
        <v>161</v>
      </c>
      <c r="G133">
        <f t="shared" si="8"/>
        <v>2.8099800957108703</v>
      </c>
      <c r="H133">
        <v>89.552000000000007</v>
      </c>
      <c r="I133">
        <f t="shared" si="9"/>
        <v>1.8983383955701845E-4</v>
      </c>
    </row>
    <row r="134" spans="1:9" x14ac:dyDescent="0.25">
      <c r="A134">
        <v>32.4</v>
      </c>
      <c r="B134">
        <f t="shared" ref="B134:B147" si="10">A134*5</f>
        <v>162</v>
      </c>
      <c r="C134">
        <f t="shared" ref="C134:C147" si="11">B134*PI()/180</f>
        <v>2.8274333882308138</v>
      </c>
      <c r="D134">
        <v>89.558000000000007</v>
      </c>
      <c r="E134">
        <v>32.4</v>
      </c>
      <c r="F134">
        <f t="shared" ref="F134:F197" si="12">E134*5</f>
        <v>162</v>
      </c>
      <c r="G134">
        <f t="shared" ref="G134:G197" si="13">F134*PI()/180</f>
        <v>2.8274333882308138</v>
      </c>
      <c r="H134">
        <v>89.537000000000006</v>
      </c>
      <c r="I134">
        <f t="shared" ref="I134:I197" si="14">ABS(H134-D134)/H134</f>
        <v>2.3453991087484273E-4</v>
      </c>
    </row>
    <row r="135" spans="1:9" x14ac:dyDescent="0.25">
      <c r="A135">
        <v>32.700000000000003</v>
      </c>
      <c r="B135">
        <f t="shared" si="10"/>
        <v>163.5</v>
      </c>
      <c r="C135">
        <f t="shared" si="11"/>
        <v>2.8536133270107289</v>
      </c>
      <c r="D135">
        <v>89.611000000000004</v>
      </c>
      <c r="E135">
        <v>32.700000000000003</v>
      </c>
      <c r="F135">
        <f t="shared" si="12"/>
        <v>163.5</v>
      </c>
      <c r="G135">
        <f t="shared" si="13"/>
        <v>2.8536133270107289</v>
      </c>
      <c r="H135">
        <v>89.63</v>
      </c>
      <c r="I135">
        <f t="shared" si="14"/>
        <v>2.1198259511314568E-4</v>
      </c>
    </row>
    <row r="136" spans="1:9" x14ac:dyDescent="0.25">
      <c r="A136">
        <v>33</v>
      </c>
      <c r="B136">
        <f t="shared" si="10"/>
        <v>165</v>
      </c>
      <c r="C136">
        <f t="shared" si="11"/>
        <v>2.8797932657906435</v>
      </c>
      <c r="D136">
        <v>89.655000000000001</v>
      </c>
      <c r="E136">
        <v>33</v>
      </c>
      <c r="F136">
        <f t="shared" si="12"/>
        <v>165</v>
      </c>
      <c r="G136">
        <f t="shared" si="13"/>
        <v>2.8797932657906435</v>
      </c>
      <c r="H136">
        <v>89.677999999999997</v>
      </c>
      <c r="I136">
        <f t="shared" si="14"/>
        <v>2.5647315952626211E-4</v>
      </c>
    </row>
    <row r="137" spans="1:9" x14ac:dyDescent="0.25">
      <c r="A137">
        <v>33.200000000000003</v>
      </c>
      <c r="B137">
        <f t="shared" si="10"/>
        <v>166</v>
      </c>
      <c r="C137">
        <f t="shared" si="11"/>
        <v>2.8972465583105871</v>
      </c>
      <c r="D137">
        <v>89.67</v>
      </c>
      <c r="E137">
        <v>33.200000000000003</v>
      </c>
      <c r="F137">
        <f t="shared" si="12"/>
        <v>166</v>
      </c>
      <c r="G137">
        <f t="shared" si="13"/>
        <v>2.8972465583105871</v>
      </c>
      <c r="H137">
        <v>89.710999999999999</v>
      </c>
      <c r="I137">
        <f t="shared" si="14"/>
        <v>4.5702310753415766E-4</v>
      </c>
    </row>
    <row r="138" spans="1:9" x14ac:dyDescent="0.25">
      <c r="A138">
        <v>33.4</v>
      </c>
      <c r="B138">
        <f t="shared" si="10"/>
        <v>167</v>
      </c>
      <c r="C138">
        <f t="shared" si="11"/>
        <v>2.9146998508305306</v>
      </c>
      <c r="D138">
        <v>89.72</v>
      </c>
      <c r="E138">
        <v>33.4</v>
      </c>
      <c r="F138">
        <f t="shared" si="12"/>
        <v>167</v>
      </c>
      <c r="G138">
        <f t="shared" si="13"/>
        <v>2.9146998508305306</v>
      </c>
      <c r="H138">
        <v>89.742999999999995</v>
      </c>
      <c r="I138">
        <f t="shared" si="14"/>
        <v>2.5628739846000399E-4</v>
      </c>
    </row>
    <row r="139" spans="1:9" x14ac:dyDescent="0.25">
      <c r="A139">
        <v>33.700000000000003</v>
      </c>
      <c r="B139">
        <f t="shared" si="10"/>
        <v>168.5</v>
      </c>
      <c r="C139">
        <f t="shared" si="11"/>
        <v>2.9408797896104448</v>
      </c>
      <c r="D139">
        <v>89.775999999999996</v>
      </c>
      <c r="E139">
        <v>33.700000000000003</v>
      </c>
      <c r="F139">
        <f t="shared" si="12"/>
        <v>168.5</v>
      </c>
      <c r="G139">
        <f t="shared" si="13"/>
        <v>2.9408797896104448</v>
      </c>
      <c r="H139">
        <v>89.793999999999997</v>
      </c>
      <c r="I139">
        <f t="shared" si="14"/>
        <v>2.0045882798405999E-4</v>
      </c>
    </row>
    <row r="140" spans="1:9" x14ac:dyDescent="0.25">
      <c r="A140">
        <v>34</v>
      </c>
      <c r="B140">
        <f t="shared" si="10"/>
        <v>170</v>
      </c>
      <c r="C140">
        <f t="shared" si="11"/>
        <v>2.9670597283903604</v>
      </c>
      <c r="D140">
        <v>89.816000000000003</v>
      </c>
      <c r="E140">
        <v>34</v>
      </c>
      <c r="F140">
        <f t="shared" si="12"/>
        <v>170</v>
      </c>
      <c r="G140">
        <f t="shared" si="13"/>
        <v>2.9670597283903604</v>
      </c>
      <c r="H140">
        <v>89.825000000000003</v>
      </c>
      <c r="I140">
        <f t="shared" si="14"/>
        <v>1.0019482326746831E-4</v>
      </c>
    </row>
    <row r="141" spans="1:9" x14ac:dyDescent="0.25">
      <c r="A141">
        <v>34.200000000000003</v>
      </c>
      <c r="B141">
        <f t="shared" si="10"/>
        <v>171</v>
      </c>
      <c r="C141">
        <f t="shared" si="11"/>
        <v>2.9845130209103035</v>
      </c>
      <c r="D141">
        <v>89.846999999999994</v>
      </c>
      <c r="E141">
        <v>34.200000000000003</v>
      </c>
      <c r="F141">
        <f t="shared" si="12"/>
        <v>171</v>
      </c>
      <c r="G141">
        <f t="shared" si="13"/>
        <v>2.9845130209103035</v>
      </c>
      <c r="H141">
        <v>89.872</v>
      </c>
      <c r="I141">
        <f t="shared" si="14"/>
        <v>2.7817340217204116E-4</v>
      </c>
    </row>
    <row r="142" spans="1:9" x14ac:dyDescent="0.25">
      <c r="A142">
        <v>34.4</v>
      </c>
      <c r="B142">
        <f t="shared" si="10"/>
        <v>172</v>
      </c>
      <c r="C142">
        <f t="shared" si="11"/>
        <v>3.0019663134302466</v>
      </c>
      <c r="D142">
        <v>89.885000000000005</v>
      </c>
      <c r="E142">
        <v>34.4</v>
      </c>
      <c r="F142">
        <f t="shared" si="12"/>
        <v>172</v>
      </c>
      <c r="G142">
        <f t="shared" si="13"/>
        <v>3.0019663134302466</v>
      </c>
      <c r="H142">
        <v>89.905000000000001</v>
      </c>
      <c r="I142">
        <f t="shared" si="14"/>
        <v>2.2245703798449499E-4</v>
      </c>
    </row>
    <row r="143" spans="1:9" x14ac:dyDescent="0.25">
      <c r="A143">
        <v>34.700000000000003</v>
      </c>
      <c r="B143">
        <f t="shared" si="10"/>
        <v>173.5</v>
      </c>
      <c r="C143">
        <f t="shared" si="11"/>
        <v>3.0281462522101616</v>
      </c>
      <c r="D143">
        <v>89.924999999999997</v>
      </c>
      <c r="E143">
        <v>34.700000000000003</v>
      </c>
      <c r="F143">
        <f t="shared" si="12"/>
        <v>173.5</v>
      </c>
      <c r="G143">
        <f t="shared" si="13"/>
        <v>3.0281462522101616</v>
      </c>
      <c r="H143">
        <v>89.953000000000003</v>
      </c>
      <c r="I143">
        <f t="shared" si="14"/>
        <v>3.1127366513630225E-4</v>
      </c>
    </row>
    <row r="144" spans="1:9" x14ac:dyDescent="0.25">
      <c r="A144">
        <v>35</v>
      </c>
      <c r="B144">
        <f t="shared" si="10"/>
        <v>175</v>
      </c>
      <c r="C144">
        <f t="shared" si="11"/>
        <v>3.0543261909900763</v>
      </c>
      <c r="D144">
        <v>89.989000000000004</v>
      </c>
      <c r="E144">
        <v>35</v>
      </c>
      <c r="F144">
        <f t="shared" si="12"/>
        <v>175</v>
      </c>
      <c r="G144">
        <f t="shared" si="13"/>
        <v>3.0543261909900763</v>
      </c>
      <c r="H144">
        <v>90.001000000000005</v>
      </c>
      <c r="I144">
        <f t="shared" si="14"/>
        <v>1.3333185186831763E-4</v>
      </c>
    </row>
    <row r="145" spans="1:9" x14ac:dyDescent="0.25">
      <c r="A145">
        <v>35.200000000000003</v>
      </c>
      <c r="B145">
        <f t="shared" si="10"/>
        <v>176</v>
      </c>
      <c r="C145">
        <f t="shared" si="11"/>
        <v>3.0717794835100198</v>
      </c>
      <c r="D145">
        <v>90.007999999999996</v>
      </c>
      <c r="E145">
        <v>35.200000000000003</v>
      </c>
      <c r="F145">
        <f t="shared" si="12"/>
        <v>176</v>
      </c>
      <c r="G145">
        <f t="shared" si="13"/>
        <v>3.0717794835100198</v>
      </c>
      <c r="H145">
        <v>90.027000000000001</v>
      </c>
      <c r="I145">
        <f t="shared" si="14"/>
        <v>2.1104779677214009E-4</v>
      </c>
    </row>
    <row r="146" spans="1:9" x14ac:dyDescent="0.25">
      <c r="A146">
        <v>35.4</v>
      </c>
      <c r="B146">
        <f t="shared" si="10"/>
        <v>177</v>
      </c>
      <c r="C146">
        <f t="shared" si="11"/>
        <v>3.0892327760299634</v>
      </c>
      <c r="D146">
        <v>90.007999999999996</v>
      </c>
      <c r="E146">
        <v>35.4</v>
      </c>
      <c r="F146">
        <f t="shared" si="12"/>
        <v>177</v>
      </c>
      <c r="G146">
        <f t="shared" si="13"/>
        <v>3.0892327760299634</v>
      </c>
      <c r="H146">
        <v>90.045000000000002</v>
      </c>
      <c r="I146">
        <f t="shared" si="14"/>
        <v>4.1090565828203829E-4</v>
      </c>
    </row>
    <row r="147" spans="1:9" x14ac:dyDescent="0.25">
      <c r="A147">
        <v>35.6</v>
      </c>
      <c r="B147">
        <f t="shared" si="10"/>
        <v>178</v>
      </c>
      <c r="C147">
        <f t="shared" si="11"/>
        <v>3.1066860685499069</v>
      </c>
      <c r="D147">
        <v>90.075999999999993</v>
      </c>
      <c r="E147">
        <v>35.700000000000003</v>
      </c>
      <c r="F147">
        <f t="shared" si="12"/>
        <v>178.5</v>
      </c>
      <c r="G147">
        <f t="shared" si="13"/>
        <v>3.115412714809878</v>
      </c>
      <c r="H147">
        <v>90.114000000000004</v>
      </c>
      <c r="I147">
        <f t="shared" si="14"/>
        <v>4.2168808398263213E-4</v>
      </c>
    </row>
    <row r="148" spans="1:9" x14ac:dyDescent="0.25">
      <c r="A148">
        <v>36</v>
      </c>
      <c r="B148">
        <f t="shared" ref="B148:B195" si="15">A148*5</f>
        <v>180</v>
      </c>
      <c r="C148">
        <f t="shared" ref="C148:C195" si="16">B148*PI()/180</f>
        <v>3.1415926535897931</v>
      </c>
      <c r="D148">
        <v>90.117999999999995</v>
      </c>
      <c r="E148">
        <v>36</v>
      </c>
      <c r="F148">
        <f t="shared" si="12"/>
        <v>180</v>
      </c>
      <c r="G148">
        <f t="shared" si="13"/>
        <v>3.1415926535897931</v>
      </c>
      <c r="H148">
        <v>90.161000000000001</v>
      </c>
      <c r="I148">
        <f t="shared" si="14"/>
        <v>4.769246126374637E-4</v>
      </c>
    </row>
    <row r="149" spans="1:9" x14ac:dyDescent="0.25">
      <c r="A149">
        <v>36.200000000000003</v>
      </c>
      <c r="B149">
        <f t="shared" si="15"/>
        <v>181</v>
      </c>
      <c r="C149">
        <f t="shared" si="16"/>
        <v>3.1590459461097362</v>
      </c>
      <c r="D149">
        <v>90.165999999999997</v>
      </c>
      <c r="E149">
        <v>36.200000000000003</v>
      </c>
      <c r="F149">
        <f t="shared" si="12"/>
        <v>181</v>
      </c>
      <c r="G149">
        <f t="shared" si="13"/>
        <v>3.1590459461097362</v>
      </c>
      <c r="H149">
        <v>90.209000000000003</v>
      </c>
      <c r="I149">
        <f t="shared" si="14"/>
        <v>4.7667084215550961E-4</v>
      </c>
    </row>
    <row r="150" spans="1:9" x14ac:dyDescent="0.25">
      <c r="A150">
        <v>36.4</v>
      </c>
      <c r="B150">
        <f t="shared" si="15"/>
        <v>182</v>
      </c>
      <c r="C150">
        <f t="shared" si="16"/>
        <v>3.1764992386296798</v>
      </c>
      <c r="D150">
        <v>90.206000000000003</v>
      </c>
      <c r="E150">
        <v>36.4</v>
      </c>
      <c r="F150">
        <f t="shared" si="12"/>
        <v>182</v>
      </c>
      <c r="G150">
        <f t="shared" si="13"/>
        <v>3.1764992386296798</v>
      </c>
      <c r="H150">
        <v>90.224999999999994</v>
      </c>
      <c r="I150">
        <f t="shared" si="14"/>
        <v>2.1058464948729561E-4</v>
      </c>
    </row>
    <row r="151" spans="1:9" x14ac:dyDescent="0.25">
      <c r="A151">
        <v>36.700000000000003</v>
      </c>
      <c r="B151">
        <f t="shared" si="15"/>
        <v>183.5</v>
      </c>
      <c r="C151">
        <f t="shared" si="16"/>
        <v>3.2026791774095948</v>
      </c>
      <c r="D151">
        <v>90.242999999999995</v>
      </c>
      <c r="E151">
        <v>36.700000000000003</v>
      </c>
      <c r="F151">
        <f t="shared" si="12"/>
        <v>183.5</v>
      </c>
      <c r="G151">
        <f t="shared" si="13"/>
        <v>3.2026791774095948</v>
      </c>
      <c r="H151">
        <v>90.274000000000001</v>
      </c>
      <c r="I151">
        <f t="shared" si="14"/>
        <v>3.4339898531145083E-4</v>
      </c>
    </row>
    <row r="152" spans="1:9" x14ac:dyDescent="0.25">
      <c r="A152">
        <v>37</v>
      </c>
      <c r="B152">
        <f t="shared" si="15"/>
        <v>185</v>
      </c>
      <c r="C152">
        <f t="shared" si="16"/>
        <v>3.2288591161895095</v>
      </c>
      <c r="D152">
        <v>90.254000000000005</v>
      </c>
      <c r="E152">
        <v>37</v>
      </c>
      <c r="F152">
        <f t="shared" si="12"/>
        <v>185</v>
      </c>
      <c r="G152">
        <f t="shared" si="13"/>
        <v>3.2288591161895095</v>
      </c>
      <c r="H152">
        <v>90.299000000000007</v>
      </c>
      <c r="I152">
        <f t="shared" si="14"/>
        <v>4.9834438919591254E-4</v>
      </c>
    </row>
    <row r="153" spans="1:9" x14ac:dyDescent="0.25">
      <c r="A153">
        <v>37.200000000000003</v>
      </c>
      <c r="B153">
        <f t="shared" si="15"/>
        <v>186</v>
      </c>
      <c r="C153">
        <f t="shared" si="16"/>
        <v>3.2463124087094526</v>
      </c>
      <c r="D153">
        <v>90.332999999999998</v>
      </c>
      <c r="E153">
        <v>37.200000000000003</v>
      </c>
      <c r="F153">
        <f t="shared" si="12"/>
        <v>186</v>
      </c>
      <c r="G153">
        <f t="shared" si="13"/>
        <v>3.2463124087094526</v>
      </c>
      <c r="H153">
        <v>90.352999999999994</v>
      </c>
      <c r="I153">
        <f t="shared" si="14"/>
        <v>2.2135402255593089E-4</v>
      </c>
    </row>
    <row r="154" spans="1:9" x14ac:dyDescent="0.25">
      <c r="A154">
        <v>37.4</v>
      </c>
      <c r="B154">
        <f t="shared" si="15"/>
        <v>187</v>
      </c>
      <c r="C154">
        <f t="shared" si="16"/>
        <v>3.2637657012293966</v>
      </c>
      <c r="D154">
        <v>90.364999999999995</v>
      </c>
      <c r="E154">
        <v>37.4</v>
      </c>
      <c r="F154">
        <f t="shared" si="12"/>
        <v>187</v>
      </c>
      <c r="G154">
        <f t="shared" si="13"/>
        <v>3.2637657012293966</v>
      </c>
      <c r="H154">
        <v>90.384</v>
      </c>
      <c r="I154">
        <f t="shared" si="14"/>
        <v>2.1021419720310515E-4</v>
      </c>
    </row>
    <row r="155" spans="1:9" x14ac:dyDescent="0.25">
      <c r="A155">
        <v>37.700000000000003</v>
      </c>
      <c r="B155">
        <f t="shared" si="15"/>
        <v>188.5</v>
      </c>
      <c r="C155">
        <f t="shared" si="16"/>
        <v>3.2899456400093112</v>
      </c>
      <c r="D155">
        <v>90.415999999999997</v>
      </c>
      <c r="E155">
        <v>37.700000000000003</v>
      </c>
      <c r="F155">
        <f t="shared" si="12"/>
        <v>188.5</v>
      </c>
      <c r="G155">
        <f t="shared" si="13"/>
        <v>3.2899456400093112</v>
      </c>
      <c r="H155">
        <v>90.432000000000002</v>
      </c>
      <c r="I155">
        <f t="shared" si="14"/>
        <v>1.7692852087762456E-4</v>
      </c>
    </row>
    <row r="156" spans="1:9" x14ac:dyDescent="0.25">
      <c r="A156">
        <v>38</v>
      </c>
      <c r="B156">
        <f t="shared" si="15"/>
        <v>190</v>
      </c>
      <c r="C156">
        <f t="shared" si="16"/>
        <v>3.3161255787892263</v>
      </c>
      <c r="D156">
        <v>90.453999999999994</v>
      </c>
      <c r="E156">
        <v>38</v>
      </c>
      <c r="F156">
        <f t="shared" si="12"/>
        <v>190</v>
      </c>
      <c r="G156">
        <f t="shared" si="13"/>
        <v>3.3161255787892263</v>
      </c>
      <c r="H156">
        <v>90.450999999999993</v>
      </c>
      <c r="I156">
        <f t="shared" si="14"/>
        <v>3.3167129163857936E-5</v>
      </c>
    </row>
    <row r="157" spans="1:9" x14ac:dyDescent="0.25">
      <c r="A157">
        <v>38.200000000000003</v>
      </c>
      <c r="B157">
        <f t="shared" si="15"/>
        <v>191</v>
      </c>
      <c r="C157">
        <f t="shared" si="16"/>
        <v>3.3335788713091694</v>
      </c>
      <c r="D157">
        <v>90.484999999999999</v>
      </c>
      <c r="E157">
        <v>38.200000000000003</v>
      </c>
      <c r="F157">
        <f t="shared" si="12"/>
        <v>191</v>
      </c>
      <c r="G157">
        <f t="shared" si="13"/>
        <v>3.3335788713091694</v>
      </c>
      <c r="H157">
        <v>90.477999999999994</v>
      </c>
      <c r="I157">
        <f t="shared" si="14"/>
        <v>7.736687371521257E-5</v>
      </c>
    </row>
    <row r="158" spans="1:9" x14ac:dyDescent="0.25">
      <c r="A158">
        <v>38.4</v>
      </c>
      <c r="B158">
        <f t="shared" si="15"/>
        <v>192</v>
      </c>
      <c r="C158">
        <f t="shared" si="16"/>
        <v>3.3510321638291125</v>
      </c>
      <c r="D158">
        <v>90.524000000000001</v>
      </c>
      <c r="E158">
        <v>38.4</v>
      </c>
      <c r="F158">
        <f t="shared" si="12"/>
        <v>192</v>
      </c>
      <c r="G158">
        <f t="shared" si="13"/>
        <v>3.3510321638291125</v>
      </c>
      <c r="H158">
        <v>90.492000000000004</v>
      </c>
      <c r="I158">
        <f t="shared" si="14"/>
        <v>3.5362241966136756E-4</v>
      </c>
    </row>
    <row r="159" spans="1:9" x14ac:dyDescent="0.25">
      <c r="A159">
        <v>38.700000000000003</v>
      </c>
      <c r="B159">
        <f t="shared" si="15"/>
        <v>193.5</v>
      </c>
      <c r="C159">
        <f t="shared" si="16"/>
        <v>3.377212102609028</v>
      </c>
      <c r="D159">
        <v>90.572999999999993</v>
      </c>
      <c r="E159">
        <v>38.700000000000003</v>
      </c>
      <c r="F159">
        <f t="shared" si="12"/>
        <v>193.5</v>
      </c>
      <c r="G159">
        <f t="shared" si="13"/>
        <v>3.377212102609028</v>
      </c>
      <c r="H159">
        <v>90.537999999999997</v>
      </c>
      <c r="I159">
        <f t="shared" si="14"/>
        <v>3.8657801144267146E-4</v>
      </c>
    </row>
    <row r="160" spans="1:9" x14ac:dyDescent="0.25">
      <c r="A160">
        <v>39</v>
      </c>
      <c r="B160">
        <f t="shared" si="15"/>
        <v>195</v>
      </c>
      <c r="C160">
        <f t="shared" si="16"/>
        <v>3.4033920413889422</v>
      </c>
      <c r="D160">
        <v>90.617000000000004</v>
      </c>
      <c r="E160">
        <v>39</v>
      </c>
      <c r="F160">
        <f t="shared" si="12"/>
        <v>195</v>
      </c>
      <c r="G160">
        <f t="shared" si="13"/>
        <v>3.4033920413889422</v>
      </c>
      <c r="H160">
        <v>90.649000000000001</v>
      </c>
      <c r="I160">
        <f t="shared" si="14"/>
        <v>3.5300996149981222E-4</v>
      </c>
    </row>
    <row r="161" spans="1:9" x14ac:dyDescent="0.25">
      <c r="A161">
        <v>39.200000000000003</v>
      </c>
      <c r="B161">
        <f t="shared" si="15"/>
        <v>196</v>
      </c>
      <c r="C161">
        <f t="shared" si="16"/>
        <v>3.4208453339088858</v>
      </c>
      <c r="D161">
        <v>90.796000000000006</v>
      </c>
      <c r="E161">
        <v>39.200000000000003</v>
      </c>
      <c r="F161">
        <f t="shared" si="12"/>
        <v>196</v>
      </c>
      <c r="G161">
        <f t="shared" si="13"/>
        <v>3.4208453339088858</v>
      </c>
      <c r="H161">
        <v>90.742000000000004</v>
      </c>
      <c r="I161">
        <f t="shared" si="14"/>
        <v>5.950937823720223E-4</v>
      </c>
    </row>
    <row r="162" spans="1:9" x14ac:dyDescent="0.25">
      <c r="A162">
        <v>39.4</v>
      </c>
      <c r="B162">
        <f t="shared" si="15"/>
        <v>197</v>
      </c>
      <c r="C162">
        <f t="shared" si="16"/>
        <v>3.4382986264288289</v>
      </c>
      <c r="D162">
        <v>90.682000000000002</v>
      </c>
      <c r="E162">
        <v>39.4</v>
      </c>
      <c r="F162">
        <f t="shared" si="12"/>
        <v>197</v>
      </c>
      <c r="G162">
        <f t="shared" si="13"/>
        <v>3.4382986264288289</v>
      </c>
      <c r="H162">
        <v>90.659000000000006</v>
      </c>
      <c r="I162">
        <f t="shared" si="14"/>
        <v>2.5369792298609223E-4</v>
      </c>
    </row>
    <row r="163" spans="1:9" x14ac:dyDescent="0.25">
      <c r="A163">
        <v>39.700000000000003</v>
      </c>
      <c r="B163">
        <f t="shared" si="15"/>
        <v>198.5</v>
      </c>
      <c r="C163">
        <f t="shared" si="16"/>
        <v>3.464478565208744</v>
      </c>
      <c r="D163">
        <v>90.72</v>
      </c>
      <c r="E163">
        <v>39.700000000000003</v>
      </c>
      <c r="F163">
        <f t="shared" si="12"/>
        <v>198.5</v>
      </c>
      <c r="G163">
        <f t="shared" si="13"/>
        <v>3.464478565208744</v>
      </c>
      <c r="H163">
        <v>90.692999999999998</v>
      </c>
      <c r="I163">
        <f t="shared" si="14"/>
        <v>2.9770765108664421E-4</v>
      </c>
    </row>
    <row r="164" spans="1:9" x14ac:dyDescent="0.25">
      <c r="A164">
        <v>40</v>
      </c>
      <c r="B164">
        <f t="shared" si="15"/>
        <v>200</v>
      </c>
      <c r="C164">
        <f t="shared" si="16"/>
        <v>3.4906585039886591</v>
      </c>
      <c r="D164">
        <v>90.772999999999996</v>
      </c>
      <c r="E164">
        <v>40</v>
      </c>
      <c r="F164">
        <f t="shared" si="12"/>
        <v>200</v>
      </c>
      <c r="G164">
        <f t="shared" si="13"/>
        <v>3.4906585039886591</v>
      </c>
      <c r="H164">
        <v>90.8</v>
      </c>
      <c r="I164">
        <f t="shared" si="14"/>
        <v>2.9735682819384389E-4</v>
      </c>
    </row>
    <row r="165" spans="1:9" x14ac:dyDescent="0.25">
      <c r="A165">
        <v>40.200000000000003</v>
      </c>
      <c r="B165">
        <f t="shared" si="15"/>
        <v>201</v>
      </c>
      <c r="C165">
        <f t="shared" si="16"/>
        <v>3.5081117965086026</v>
      </c>
      <c r="D165">
        <v>90.804000000000002</v>
      </c>
      <c r="E165">
        <v>40.200000000000003</v>
      </c>
      <c r="F165">
        <f t="shared" si="12"/>
        <v>201</v>
      </c>
      <c r="G165">
        <f t="shared" si="13"/>
        <v>3.5081117965086026</v>
      </c>
      <c r="H165">
        <v>90.831999999999994</v>
      </c>
      <c r="I165">
        <f t="shared" si="14"/>
        <v>3.0826140567191728E-4</v>
      </c>
    </row>
    <row r="166" spans="1:9" x14ac:dyDescent="0.25">
      <c r="A166">
        <v>40.4</v>
      </c>
      <c r="B166">
        <f t="shared" si="15"/>
        <v>202</v>
      </c>
      <c r="C166">
        <f t="shared" si="16"/>
        <v>3.5255650890285457</v>
      </c>
      <c r="D166">
        <v>90.841999999999999</v>
      </c>
      <c r="E166">
        <v>40.4</v>
      </c>
      <c r="F166">
        <f t="shared" si="12"/>
        <v>202</v>
      </c>
      <c r="G166">
        <f t="shared" si="13"/>
        <v>3.5255650890285457</v>
      </c>
      <c r="H166">
        <v>90.2</v>
      </c>
      <c r="I166">
        <f t="shared" si="14"/>
        <v>7.1175166297117063E-3</v>
      </c>
    </row>
    <row r="167" spans="1:9" x14ac:dyDescent="0.25">
      <c r="A167">
        <v>40.700000000000003</v>
      </c>
      <c r="B167">
        <f t="shared" si="15"/>
        <v>203.5</v>
      </c>
      <c r="C167">
        <f t="shared" si="16"/>
        <v>3.5517450278084608</v>
      </c>
      <c r="D167">
        <v>90.882999999999996</v>
      </c>
      <c r="E167">
        <v>40.700000000000003</v>
      </c>
      <c r="F167">
        <f t="shared" si="12"/>
        <v>203.5</v>
      </c>
      <c r="G167">
        <f t="shared" si="13"/>
        <v>3.5517450278084608</v>
      </c>
      <c r="H167">
        <v>90.864999999999995</v>
      </c>
      <c r="I167">
        <f t="shared" si="14"/>
        <v>1.9809607659715715E-4</v>
      </c>
    </row>
    <row r="168" spans="1:9" x14ac:dyDescent="0.25">
      <c r="A168">
        <v>41</v>
      </c>
      <c r="B168">
        <f t="shared" si="15"/>
        <v>205</v>
      </c>
      <c r="C168">
        <f t="shared" si="16"/>
        <v>3.5779249665883754</v>
      </c>
      <c r="D168">
        <v>90.924000000000007</v>
      </c>
      <c r="E168">
        <v>41</v>
      </c>
      <c r="F168">
        <f t="shared" si="12"/>
        <v>205</v>
      </c>
      <c r="G168">
        <f t="shared" si="13"/>
        <v>3.5779249665883754</v>
      </c>
      <c r="H168">
        <v>90.951999999999998</v>
      </c>
      <c r="I168">
        <f t="shared" si="14"/>
        <v>3.0785469258500734E-4</v>
      </c>
    </row>
    <row r="169" spans="1:9" x14ac:dyDescent="0.25">
      <c r="A169">
        <v>41.2</v>
      </c>
      <c r="B169">
        <f t="shared" si="15"/>
        <v>206</v>
      </c>
      <c r="C169">
        <f t="shared" si="16"/>
        <v>3.5953782591083185</v>
      </c>
      <c r="D169">
        <v>90.966999999999999</v>
      </c>
      <c r="E169">
        <v>41.2</v>
      </c>
      <c r="F169">
        <f t="shared" si="12"/>
        <v>206</v>
      </c>
      <c r="G169">
        <f t="shared" si="13"/>
        <v>3.5953782591083185</v>
      </c>
      <c r="H169">
        <v>90.989000000000004</v>
      </c>
      <c r="I169">
        <f t="shared" si="14"/>
        <v>2.4178746881497291E-4</v>
      </c>
    </row>
    <row r="170" spans="1:9" x14ac:dyDescent="0.25">
      <c r="A170">
        <v>41.4</v>
      </c>
      <c r="B170">
        <f t="shared" si="15"/>
        <v>207</v>
      </c>
      <c r="C170">
        <f t="shared" si="16"/>
        <v>3.6128315516282616</v>
      </c>
      <c r="D170">
        <v>90.995000000000005</v>
      </c>
      <c r="E170">
        <v>41.4</v>
      </c>
      <c r="F170">
        <f t="shared" si="12"/>
        <v>207</v>
      </c>
      <c r="G170">
        <f t="shared" si="13"/>
        <v>3.6128315516282616</v>
      </c>
      <c r="H170">
        <v>91.016000000000005</v>
      </c>
      <c r="I170">
        <f t="shared" si="14"/>
        <v>2.307286630922123E-4</v>
      </c>
    </row>
    <row r="171" spans="1:9" x14ac:dyDescent="0.25">
      <c r="A171">
        <v>41.7</v>
      </c>
      <c r="B171">
        <f t="shared" si="15"/>
        <v>208.5</v>
      </c>
      <c r="C171">
        <f t="shared" si="16"/>
        <v>3.6390114904081772</v>
      </c>
      <c r="D171">
        <v>91.046000000000006</v>
      </c>
      <c r="E171">
        <v>41.7</v>
      </c>
      <c r="F171">
        <f t="shared" si="12"/>
        <v>208.5</v>
      </c>
      <c r="G171">
        <f t="shared" si="13"/>
        <v>3.6390114904081772</v>
      </c>
      <c r="H171">
        <v>91.064999999999998</v>
      </c>
      <c r="I171">
        <f t="shared" si="14"/>
        <v>2.0864217866349582E-4</v>
      </c>
    </row>
    <row r="172" spans="1:9" x14ac:dyDescent="0.25">
      <c r="A172">
        <v>42</v>
      </c>
      <c r="B172">
        <f t="shared" si="15"/>
        <v>210</v>
      </c>
      <c r="C172">
        <f t="shared" si="16"/>
        <v>3.6651914291880923</v>
      </c>
      <c r="D172">
        <v>91.093000000000004</v>
      </c>
      <c r="E172">
        <v>42</v>
      </c>
      <c r="F172">
        <f t="shared" si="12"/>
        <v>210</v>
      </c>
      <c r="G172">
        <f t="shared" si="13"/>
        <v>3.6651914291880923</v>
      </c>
      <c r="H172">
        <v>91.105999999999995</v>
      </c>
      <c r="I172">
        <f t="shared" si="14"/>
        <v>1.4269093144239698E-4</v>
      </c>
    </row>
    <row r="173" spans="1:9" x14ac:dyDescent="0.25">
      <c r="A173">
        <v>42.2</v>
      </c>
      <c r="B173">
        <f t="shared" si="15"/>
        <v>211</v>
      </c>
      <c r="C173">
        <f t="shared" si="16"/>
        <v>3.6826447217080354</v>
      </c>
      <c r="D173">
        <v>91.116</v>
      </c>
      <c r="E173">
        <v>42.2</v>
      </c>
      <c r="F173">
        <f t="shared" si="12"/>
        <v>211</v>
      </c>
      <c r="G173">
        <f t="shared" si="13"/>
        <v>3.6826447217080354</v>
      </c>
      <c r="H173">
        <v>91.141999999999996</v>
      </c>
      <c r="I173">
        <f t="shared" si="14"/>
        <v>2.8526914046209486E-4</v>
      </c>
    </row>
    <row r="174" spans="1:9" x14ac:dyDescent="0.25">
      <c r="A174">
        <v>42.4</v>
      </c>
      <c r="B174">
        <f t="shared" si="15"/>
        <v>212</v>
      </c>
      <c r="C174">
        <f t="shared" si="16"/>
        <v>3.7000980142279785</v>
      </c>
      <c r="D174">
        <v>91.153000000000006</v>
      </c>
      <c r="E174">
        <v>42.4</v>
      </c>
      <c r="F174">
        <f t="shared" si="12"/>
        <v>212</v>
      </c>
      <c r="G174">
        <f t="shared" si="13"/>
        <v>3.7000980142279785</v>
      </c>
      <c r="H174">
        <v>91.173000000000002</v>
      </c>
      <c r="I174">
        <f t="shared" si="14"/>
        <v>2.1936318866326677E-4</v>
      </c>
    </row>
    <row r="175" spans="1:9" x14ac:dyDescent="0.25">
      <c r="A175">
        <v>42.6</v>
      </c>
      <c r="B175">
        <f t="shared" si="15"/>
        <v>213</v>
      </c>
      <c r="C175">
        <f t="shared" si="16"/>
        <v>3.717551306747922</v>
      </c>
      <c r="D175">
        <v>91.188000000000002</v>
      </c>
      <c r="E175">
        <v>42.7</v>
      </c>
      <c r="F175">
        <f t="shared" si="12"/>
        <v>213.5</v>
      </c>
      <c r="G175">
        <f t="shared" si="13"/>
        <v>3.726277953007894</v>
      </c>
      <c r="H175">
        <v>91.186999999999998</v>
      </c>
      <c r="I175">
        <f t="shared" si="14"/>
        <v>1.0966475484496418E-5</v>
      </c>
    </row>
    <row r="176" spans="1:9" x14ac:dyDescent="0.25">
      <c r="A176">
        <v>43</v>
      </c>
      <c r="B176">
        <f t="shared" si="15"/>
        <v>215</v>
      </c>
      <c r="C176">
        <f t="shared" si="16"/>
        <v>3.7524578917878082</v>
      </c>
      <c r="D176">
        <v>91.245999999999995</v>
      </c>
      <c r="E176">
        <v>43</v>
      </c>
      <c r="F176">
        <f t="shared" si="12"/>
        <v>215</v>
      </c>
      <c r="G176">
        <f t="shared" si="13"/>
        <v>3.7524578917878082</v>
      </c>
      <c r="H176">
        <v>91.180999999999997</v>
      </c>
      <c r="I176">
        <f t="shared" si="14"/>
        <v>7.1286781237316684E-4</v>
      </c>
    </row>
    <row r="177" spans="1:9" x14ac:dyDescent="0.25">
      <c r="A177">
        <v>43.2</v>
      </c>
      <c r="B177">
        <f t="shared" si="15"/>
        <v>216</v>
      </c>
      <c r="C177">
        <f t="shared" si="16"/>
        <v>3.7699111843077517</v>
      </c>
      <c r="D177">
        <v>91.281999999999996</v>
      </c>
      <c r="E177">
        <v>43.2</v>
      </c>
      <c r="F177">
        <f t="shared" si="12"/>
        <v>216</v>
      </c>
      <c r="G177">
        <f t="shared" si="13"/>
        <v>3.7699111843077517</v>
      </c>
      <c r="H177">
        <v>91.305000000000007</v>
      </c>
      <c r="I177">
        <f t="shared" si="14"/>
        <v>2.5190296259799949E-4</v>
      </c>
    </row>
    <row r="178" spans="1:9" x14ac:dyDescent="0.25">
      <c r="A178">
        <v>43.4</v>
      </c>
      <c r="B178">
        <f t="shared" si="15"/>
        <v>217</v>
      </c>
      <c r="C178">
        <f t="shared" si="16"/>
        <v>3.7873644768276948</v>
      </c>
      <c r="D178">
        <v>91.308999999999997</v>
      </c>
      <c r="E178">
        <v>43.4</v>
      </c>
      <c r="F178">
        <f t="shared" si="12"/>
        <v>217</v>
      </c>
      <c r="G178">
        <f t="shared" si="13"/>
        <v>3.7873644768276948</v>
      </c>
      <c r="H178">
        <v>91.328999999999994</v>
      </c>
      <c r="I178">
        <f t="shared" si="14"/>
        <v>2.1898849215469372E-4</v>
      </c>
    </row>
    <row r="179" spans="1:9" x14ac:dyDescent="0.25">
      <c r="A179">
        <v>43.7</v>
      </c>
      <c r="B179">
        <f t="shared" si="15"/>
        <v>218.5</v>
      </c>
      <c r="C179">
        <f t="shared" si="16"/>
        <v>3.8135444156076099</v>
      </c>
      <c r="D179">
        <v>91.358999999999995</v>
      </c>
      <c r="E179">
        <v>43.7</v>
      </c>
      <c r="F179">
        <f t="shared" si="12"/>
        <v>218.5</v>
      </c>
      <c r="G179">
        <f t="shared" si="13"/>
        <v>3.8135444156076099</v>
      </c>
      <c r="H179">
        <v>91.375</v>
      </c>
      <c r="I179">
        <f t="shared" si="14"/>
        <v>1.7510259917926505E-4</v>
      </c>
    </row>
    <row r="180" spans="1:9" x14ac:dyDescent="0.25">
      <c r="A180">
        <v>44</v>
      </c>
      <c r="B180">
        <f t="shared" si="15"/>
        <v>220</v>
      </c>
      <c r="C180">
        <f t="shared" si="16"/>
        <v>3.839724354387525</v>
      </c>
      <c r="D180">
        <v>91.409000000000006</v>
      </c>
      <c r="E180">
        <v>44</v>
      </c>
      <c r="F180">
        <f t="shared" si="12"/>
        <v>220</v>
      </c>
      <c r="G180">
        <f t="shared" si="13"/>
        <v>3.839724354387525</v>
      </c>
      <c r="H180">
        <v>91.418000000000006</v>
      </c>
      <c r="I180">
        <f t="shared" si="14"/>
        <v>9.8448883152118185E-5</v>
      </c>
    </row>
    <row r="181" spans="1:9" x14ac:dyDescent="0.25">
      <c r="A181">
        <v>44.2</v>
      </c>
      <c r="B181">
        <f t="shared" si="15"/>
        <v>221</v>
      </c>
      <c r="C181">
        <f t="shared" si="16"/>
        <v>3.8571776469074686</v>
      </c>
      <c r="D181">
        <v>91.435000000000002</v>
      </c>
      <c r="E181">
        <v>44.2</v>
      </c>
      <c r="F181">
        <f t="shared" si="12"/>
        <v>221</v>
      </c>
      <c r="G181">
        <f t="shared" si="13"/>
        <v>3.8571776469074686</v>
      </c>
      <c r="H181">
        <v>91.438999999999993</v>
      </c>
      <c r="I181">
        <f t="shared" si="14"/>
        <v>4.3745010334656744E-5</v>
      </c>
    </row>
    <row r="182" spans="1:9" x14ac:dyDescent="0.25">
      <c r="A182">
        <v>44.4</v>
      </c>
      <c r="B182">
        <f t="shared" si="15"/>
        <v>222</v>
      </c>
      <c r="C182">
        <f t="shared" si="16"/>
        <v>3.8746309394274117</v>
      </c>
      <c r="D182">
        <v>91.465999999999994</v>
      </c>
      <c r="E182">
        <v>44.4</v>
      </c>
      <c r="F182">
        <f t="shared" si="12"/>
        <v>222</v>
      </c>
      <c r="G182">
        <f t="shared" si="13"/>
        <v>3.8746309394274117</v>
      </c>
      <c r="H182">
        <v>91.457999999999998</v>
      </c>
      <c r="I182">
        <f t="shared" si="14"/>
        <v>8.7471844999842182E-5</v>
      </c>
    </row>
    <row r="183" spans="1:9" x14ac:dyDescent="0.25">
      <c r="A183">
        <v>44.7</v>
      </c>
      <c r="B183">
        <f t="shared" si="15"/>
        <v>223.5</v>
      </c>
      <c r="C183">
        <f t="shared" si="16"/>
        <v>3.9008108782073263</v>
      </c>
      <c r="D183">
        <v>91.516000000000005</v>
      </c>
      <c r="E183">
        <v>44.7</v>
      </c>
      <c r="F183">
        <f t="shared" si="12"/>
        <v>223.5</v>
      </c>
      <c r="G183">
        <f t="shared" si="13"/>
        <v>3.9008108782073263</v>
      </c>
      <c r="H183">
        <v>91.531000000000006</v>
      </c>
      <c r="I183">
        <f t="shared" si="14"/>
        <v>1.638789044149039E-4</v>
      </c>
    </row>
    <row r="184" spans="1:9" x14ac:dyDescent="0.25">
      <c r="A184">
        <v>45</v>
      </c>
      <c r="B184">
        <f t="shared" si="15"/>
        <v>225</v>
      </c>
      <c r="C184">
        <f t="shared" si="16"/>
        <v>3.9269908169872414</v>
      </c>
      <c r="D184">
        <v>91.56</v>
      </c>
      <c r="E184">
        <v>45</v>
      </c>
      <c r="F184">
        <f t="shared" si="12"/>
        <v>225</v>
      </c>
      <c r="G184">
        <f t="shared" si="13"/>
        <v>3.9269908169872414</v>
      </c>
      <c r="H184">
        <v>91.58</v>
      </c>
      <c r="I184">
        <f t="shared" si="14"/>
        <v>2.183882943873774E-4</v>
      </c>
    </row>
    <row r="185" spans="1:9" x14ac:dyDescent="0.25">
      <c r="A185">
        <v>45.2</v>
      </c>
      <c r="B185">
        <f t="shared" si="15"/>
        <v>226</v>
      </c>
      <c r="C185">
        <f t="shared" si="16"/>
        <v>3.9444441095071845</v>
      </c>
      <c r="D185">
        <v>91.591999999999999</v>
      </c>
      <c r="E185">
        <v>45.2</v>
      </c>
      <c r="F185">
        <f t="shared" si="12"/>
        <v>226</v>
      </c>
      <c r="G185">
        <f t="shared" si="13"/>
        <v>3.9444441095071845</v>
      </c>
      <c r="H185">
        <v>91.293999999999997</v>
      </c>
      <c r="I185">
        <f t="shared" si="14"/>
        <v>3.2641794641488139E-3</v>
      </c>
    </row>
    <row r="186" spans="1:9" x14ac:dyDescent="0.25">
      <c r="A186">
        <v>45.4</v>
      </c>
      <c r="B186">
        <f t="shared" si="15"/>
        <v>227</v>
      </c>
      <c r="C186">
        <f t="shared" si="16"/>
        <v>3.9618974020271276</v>
      </c>
      <c r="D186">
        <v>91.626999999999995</v>
      </c>
      <c r="E186">
        <v>45.4</v>
      </c>
      <c r="F186">
        <f t="shared" si="12"/>
        <v>227</v>
      </c>
      <c r="G186">
        <f t="shared" si="13"/>
        <v>3.9618974020271276</v>
      </c>
      <c r="H186">
        <v>91.463999999999999</v>
      </c>
      <c r="I186">
        <f t="shared" si="14"/>
        <v>1.7821219277529598E-3</v>
      </c>
    </row>
    <row r="187" spans="1:9" x14ac:dyDescent="0.25">
      <c r="A187">
        <v>45.7</v>
      </c>
      <c r="B187">
        <f t="shared" si="15"/>
        <v>228.5</v>
      </c>
      <c r="C187">
        <f t="shared" si="16"/>
        <v>3.9880773408070431</v>
      </c>
      <c r="D187">
        <v>91.664000000000001</v>
      </c>
      <c r="E187">
        <v>45.7</v>
      </c>
      <c r="F187">
        <f t="shared" si="12"/>
        <v>228.5</v>
      </c>
      <c r="G187">
        <f t="shared" si="13"/>
        <v>3.9880773408070431</v>
      </c>
      <c r="H187">
        <v>91.626999999999995</v>
      </c>
      <c r="I187">
        <f t="shared" si="14"/>
        <v>4.0381110371403781E-4</v>
      </c>
    </row>
    <row r="188" spans="1:9" x14ac:dyDescent="0.25">
      <c r="A188">
        <v>46</v>
      </c>
      <c r="B188">
        <f t="shared" si="15"/>
        <v>230</v>
      </c>
      <c r="C188">
        <f t="shared" si="16"/>
        <v>4.0142572795869578</v>
      </c>
      <c r="D188">
        <v>91.715999999999994</v>
      </c>
      <c r="E188">
        <v>46</v>
      </c>
      <c r="F188">
        <f t="shared" si="12"/>
        <v>230</v>
      </c>
      <c r="G188">
        <f t="shared" si="13"/>
        <v>4.0142572795869578</v>
      </c>
      <c r="H188">
        <v>91.665999999999997</v>
      </c>
      <c r="I188">
        <f t="shared" si="14"/>
        <v>5.4545851242551388E-4</v>
      </c>
    </row>
    <row r="189" spans="1:9" x14ac:dyDescent="0.25">
      <c r="A189">
        <v>46.2</v>
      </c>
      <c r="B189">
        <f t="shared" si="15"/>
        <v>231</v>
      </c>
      <c r="C189">
        <f t="shared" si="16"/>
        <v>4.0317105721069018</v>
      </c>
      <c r="D189">
        <v>91.747</v>
      </c>
      <c r="E189">
        <v>46.2</v>
      </c>
      <c r="F189">
        <f t="shared" si="12"/>
        <v>231</v>
      </c>
      <c r="G189">
        <f t="shared" si="13"/>
        <v>4.0317105721069018</v>
      </c>
      <c r="H189">
        <v>91.76</v>
      </c>
      <c r="I189">
        <f t="shared" si="14"/>
        <v>1.4167393199656964E-4</v>
      </c>
    </row>
    <row r="190" spans="1:9" x14ac:dyDescent="0.25">
      <c r="A190">
        <v>46.4</v>
      </c>
      <c r="B190">
        <f t="shared" si="15"/>
        <v>232</v>
      </c>
      <c r="C190">
        <f t="shared" si="16"/>
        <v>4.0491638646268449</v>
      </c>
      <c r="D190">
        <v>91.778000000000006</v>
      </c>
      <c r="E190">
        <v>46.4</v>
      </c>
      <c r="F190">
        <f t="shared" si="12"/>
        <v>232</v>
      </c>
      <c r="G190">
        <f t="shared" si="13"/>
        <v>4.0491638646268449</v>
      </c>
      <c r="H190">
        <v>91.793000000000006</v>
      </c>
      <c r="I190">
        <f t="shared" si="14"/>
        <v>1.6341115335592656E-4</v>
      </c>
    </row>
    <row r="191" spans="1:9" x14ac:dyDescent="0.25">
      <c r="A191">
        <v>46.7</v>
      </c>
      <c r="B191">
        <f t="shared" si="15"/>
        <v>233.5</v>
      </c>
      <c r="C191">
        <f t="shared" si="16"/>
        <v>4.0753438034067591</v>
      </c>
      <c r="D191">
        <v>91.823999999999998</v>
      </c>
      <c r="E191">
        <v>46.7</v>
      </c>
      <c r="F191">
        <f t="shared" si="12"/>
        <v>233.5</v>
      </c>
      <c r="G191">
        <f t="shared" si="13"/>
        <v>4.0753438034067591</v>
      </c>
      <c r="H191">
        <v>91.843000000000004</v>
      </c>
      <c r="I191">
        <f t="shared" si="14"/>
        <v>2.068747754320466E-4</v>
      </c>
    </row>
    <row r="192" spans="1:9" x14ac:dyDescent="0.25">
      <c r="A192">
        <v>47</v>
      </c>
      <c r="B192">
        <f t="shared" si="15"/>
        <v>235</v>
      </c>
      <c r="C192">
        <f t="shared" si="16"/>
        <v>4.1015237421866741</v>
      </c>
      <c r="D192">
        <v>91.870999999999995</v>
      </c>
      <c r="E192">
        <v>47</v>
      </c>
      <c r="F192">
        <f t="shared" si="12"/>
        <v>235</v>
      </c>
      <c r="G192">
        <f t="shared" si="13"/>
        <v>4.1015237421866741</v>
      </c>
      <c r="H192">
        <v>91.864999999999995</v>
      </c>
      <c r="I192">
        <f t="shared" si="14"/>
        <v>6.5313231372124615E-5</v>
      </c>
    </row>
    <row r="193" spans="1:9" x14ac:dyDescent="0.25">
      <c r="A193">
        <v>47.2</v>
      </c>
      <c r="B193">
        <f t="shared" si="15"/>
        <v>236</v>
      </c>
      <c r="C193">
        <f t="shared" si="16"/>
        <v>4.1189770347066172</v>
      </c>
      <c r="D193">
        <v>91.900999999999996</v>
      </c>
      <c r="E193">
        <v>47.2</v>
      </c>
      <c r="F193">
        <f t="shared" si="12"/>
        <v>236</v>
      </c>
      <c r="G193">
        <f t="shared" si="13"/>
        <v>4.1189770347066172</v>
      </c>
      <c r="H193">
        <v>91.474999999999994</v>
      </c>
      <c r="I193">
        <f t="shared" si="14"/>
        <v>4.6570101120524945E-3</v>
      </c>
    </row>
    <row r="194" spans="1:9" x14ac:dyDescent="0.25">
      <c r="A194">
        <v>47.4</v>
      </c>
      <c r="B194">
        <f t="shared" si="15"/>
        <v>237</v>
      </c>
      <c r="C194">
        <f t="shared" si="16"/>
        <v>4.1364303272265612</v>
      </c>
      <c r="D194">
        <v>91.930999999999997</v>
      </c>
      <c r="E194">
        <v>47.4</v>
      </c>
      <c r="F194">
        <f t="shared" si="12"/>
        <v>237</v>
      </c>
      <c r="G194">
        <f t="shared" si="13"/>
        <v>4.1364303272265612</v>
      </c>
      <c r="H194">
        <v>91.953000000000003</v>
      </c>
      <c r="I194">
        <f t="shared" si="14"/>
        <v>2.3925266168592184E-4</v>
      </c>
    </row>
    <row r="195" spans="1:9" x14ac:dyDescent="0.25">
      <c r="A195">
        <v>47.7</v>
      </c>
      <c r="B195">
        <f t="shared" si="15"/>
        <v>238.5</v>
      </c>
      <c r="C195">
        <f t="shared" si="16"/>
        <v>4.1626102660064763</v>
      </c>
      <c r="D195">
        <v>91.978999999999999</v>
      </c>
      <c r="E195">
        <v>47.7</v>
      </c>
      <c r="F195">
        <f t="shared" si="12"/>
        <v>238.5</v>
      </c>
      <c r="G195">
        <f t="shared" si="13"/>
        <v>4.1626102660064763</v>
      </c>
      <c r="H195">
        <v>91.994</v>
      </c>
      <c r="I195">
        <f t="shared" si="14"/>
        <v>1.6305411222471649E-4</v>
      </c>
    </row>
    <row r="196" spans="1:9" x14ac:dyDescent="0.25">
      <c r="A196">
        <v>48</v>
      </c>
      <c r="B196">
        <f t="shared" ref="B196:B203" si="17">A196*5</f>
        <v>240</v>
      </c>
      <c r="C196">
        <f t="shared" ref="C196:C203" si="18">B196*PI()/180</f>
        <v>4.1887902047863905</v>
      </c>
      <c r="D196">
        <v>92.025000000000006</v>
      </c>
      <c r="E196">
        <v>48</v>
      </c>
      <c r="F196">
        <f t="shared" si="12"/>
        <v>240</v>
      </c>
      <c r="G196">
        <f t="shared" si="13"/>
        <v>4.1887902047863905</v>
      </c>
      <c r="H196">
        <v>92.04</v>
      </c>
      <c r="I196">
        <f t="shared" si="14"/>
        <v>1.6297262059974542E-4</v>
      </c>
    </row>
    <row r="197" spans="1:9" x14ac:dyDescent="0.25">
      <c r="A197">
        <v>48.2</v>
      </c>
      <c r="B197">
        <f t="shared" si="17"/>
        <v>241</v>
      </c>
      <c r="C197">
        <f t="shared" si="18"/>
        <v>4.2062434973063345</v>
      </c>
      <c r="D197">
        <v>92.06</v>
      </c>
      <c r="E197">
        <v>48.2</v>
      </c>
      <c r="F197">
        <f t="shared" si="12"/>
        <v>241</v>
      </c>
      <c r="G197">
        <f t="shared" si="13"/>
        <v>4.2062434973063345</v>
      </c>
      <c r="H197">
        <v>92.069000000000003</v>
      </c>
      <c r="I197">
        <f t="shared" si="14"/>
        <v>9.7752772377242508E-5</v>
      </c>
    </row>
    <row r="198" spans="1:9" x14ac:dyDescent="0.25">
      <c r="A198">
        <v>48.4</v>
      </c>
      <c r="B198">
        <f t="shared" si="17"/>
        <v>242</v>
      </c>
      <c r="C198">
        <f t="shared" si="18"/>
        <v>4.2236967898262776</v>
      </c>
      <c r="D198">
        <v>92.085999999999999</v>
      </c>
      <c r="E198">
        <v>48.4</v>
      </c>
      <c r="F198">
        <f t="shared" ref="F198:F261" si="19">E198*5</f>
        <v>242</v>
      </c>
      <c r="G198">
        <f t="shared" ref="G198:G261" si="20">F198*PI()/180</f>
        <v>4.2236967898262776</v>
      </c>
      <c r="H198">
        <v>92.1</v>
      </c>
      <c r="I198">
        <f t="shared" ref="I198:I261" si="21">ABS(H198-D198)/H198</f>
        <v>1.5200868621059494E-4</v>
      </c>
    </row>
    <row r="199" spans="1:9" x14ac:dyDescent="0.25">
      <c r="A199">
        <v>48.7</v>
      </c>
      <c r="B199">
        <f t="shared" si="17"/>
        <v>243.5</v>
      </c>
      <c r="C199">
        <f t="shared" si="18"/>
        <v>4.2498767286061918</v>
      </c>
      <c r="D199">
        <v>90.274000000000001</v>
      </c>
      <c r="E199">
        <v>48.7</v>
      </c>
      <c r="F199">
        <f t="shared" si="19"/>
        <v>243.5</v>
      </c>
      <c r="G199">
        <f t="shared" si="20"/>
        <v>4.2498767286061918</v>
      </c>
      <c r="H199">
        <v>92.146000000000001</v>
      </c>
      <c r="I199">
        <f t="shared" si="21"/>
        <v>2.0315586135046554E-2</v>
      </c>
    </row>
    <row r="200" spans="1:9" x14ac:dyDescent="0.25">
      <c r="A200">
        <v>49</v>
      </c>
      <c r="B200">
        <f t="shared" si="17"/>
        <v>245</v>
      </c>
      <c r="C200">
        <f t="shared" si="18"/>
        <v>4.2760566673861069</v>
      </c>
      <c r="D200">
        <v>92.177999999999997</v>
      </c>
      <c r="E200">
        <v>49</v>
      </c>
      <c r="F200">
        <f t="shared" si="19"/>
        <v>245</v>
      </c>
      <c r="G200">
        <f t="shared" si="20"/>
        <v>4.2760566673861069</v>
      </c>
      <c r="H200">
        <v>92.132999999999996</v>
      </c>
      <c r="I200">
        <f t="shared" si="21"/>
        <v>4.8842434306927709E-4</v>
      </c>
    </row>
    <row r="201" spans="1:9" x14ac:dyDescent="0.25">
      <c r="A201">
        <v>49.2</v>
      </c>
      <c r="B201">
        <f t="shared" si="17"/>
        <v>246</v>
      </c>
      <c r="C201">
        <f t="shared" si="18"/>
        <v>4.2935099599060509</v>
      </c>
      <c r="D201">
        <v>92.21</v>
      </c>
      <c r="E201">
        <v>49.2</v>
      </c>
      <c r="F201">
        <f t="shared" si="19"/>
        <v>246</v>
      </c>
      <c r="G201">
        <f t="shared" si="20"/>
        <v>4.2935099599060509</v>
      </c>
      <c r="H201">
        <v>92.206000000000003</v>
      </c>
      <c r="I201">
        <f t="shared" si="21"/>
        <v>4.3381124872466842E-5</v>
      </c>
    </row>
    <row r="202" spans="1:9" x14ac:dyDescent="0.25">
      <c r="A202">
        <v>49.4</v>
      </c>
      <c r="B202">
        <f t="shared" si="17"/>
        <v>247</v>
      </c>
      <c r="C202">
        <f t="shared" si="18"/>
        <v>4.310963252425994</v>
      </c>
      <c r="D202">
        <v>92.239000000000004</v>
      </c>
      <c r="E202">
        <v>49.4</v>
      </c>
      <c r="F202">
        <f t="shared" si="19"/>
        <v>247</v>
      </c>
      <c r="G202">
        <f t="shared" si="20"/>
        <v>4.310963252425994</v>
      </c>
      <c r="H202">
        <v>92.263999999999996</v>
      </c>
      <c r="I202">
        <f t="shared" si="21"/>
        <v>2.7096158848512392E-4</v>
      </c>
    </row>
    <row r="203" spans="1:9" x14ac:dyDescent="0.25">
      <c r="A203">
        <v>49.6</v>
      </c>
      <c r="B203">
        <f t="shared" si="17"/>
        <v>248</v>
      </c>
      <c r="C203">
        <f t="shared" si="18"/>
        <v>4.3284165449459371</v>
      </c>
      <c r="D203">
        <v>92.268000000000001</v>
      </c>
      <c r="E203">
        <v>49.7</v>
      </c>
      <c r="F203">
        <f t="shared" si="19"/>
        <v>248.5</v>
      </c>
      <c r="G203">
        <f t="shared" si="20"/>
        <v>4.3371431912059091</v>
      </c>
      <c r="H203">
        <v>92.301000000000002</v>
      </c>
      <c r="I203">
        <f t="shared" si="21"/>
        <v>3.5752592062925916E-4</v>
      </c>
    </row>
    <row r="204" spans="1:9" x14ac:dyDescent="0.25">
      <c r="A204">
        <v>50</v>
      </c>
      <c r="B204">
        <f t="shared" ref="B204:B235" si="22">A204*5</f>
        <v>250</v>
      </c>
      <c r="C204">
        <f t="shared" ref="C204:C235" si="23">B204*PI()/180</f>
        <v>4.3633231299858233</v>
      </c>
      <c r="D204">
        <v>92.33</v>
      </c>
      <c r="E204">
        <v>50</v>
      </c>
      <c r="F204">
        <f t="shared" si="19"/>
        <v>250</v>
      </c>
      <c r="G204">
        <f t="shared" si="20"/>
        <v>4.3633231299858233</v>
      </c>
      <c r="H204">
        <v>92.31</v>
      </c>
      <c r="I204">
        <f t="shared" si="21"/>
        <v>2.1666125013537017E-4</v>
      </c>
    </row>
    <row r="205" spans="1:9" x14ac:dyDescent="0.25">
      <c r="A205">
        <v>50.2</v>
      </c>
      <c r="B205">
        <f t="shared" si="22"/>
        <v>251</v>
      </c>
      <c r="C205">
        <f t="shared" si="23"/>
        <v>4.3807764225057673</v>
      </c>
      <c r="D205">
        <v>92.36</v>
      </c>
      <c r="E205">
        <v>50.2</v>
      </c>
      <c r="F205">
        <f t="shared" si="19"/>
        <v>251</v>
      </c>
      <c r="G205">
        <f t="shared" si="20"/>
        <v>4.3807764225057673</v>
      </c>
      <c r="H205">
        <v>92.375</v>
      </c>
      <c r="I205">
        <f t="shared" si="21"/>
        <v>1.6238159675237423E-4</v>
      </c>
    </row>
    <row r="206" spans="1:9" x14ac:dyDescent="0.25">
      <c r="A206">
        <v>50.4</v>
      </c>
      <c r="B206">
        <f t="shared" si="22"/>
        <v>252</v>
      </c>
      <c r="C206">
        <f t="shared" si="23"/>
        <v>4.3982297150257104</v>
      </c>
      <c r="D206">
        <v>92.391999999999996</v>
      </c>
      <c r="E206">
        <v>50.4</v>
      </c>
      <c r="F206">
        <f t="shared" si="19"/>
        <v>252</v>
      </c>
      <c r="G206">
        <f t="shared" si="20"/>
        <v>4.3982297150257104</v>
      </c>
      <c r="H206">
        <v>92.375</v>
      </c>
      <c r="I206">
        <f t="shared" si="21"/>
        <v>1.8403247631930617E-4</v>
      </c>
    </row>
    <row r="207" spans="1:9" x14ac:dyDescent="0.25">
      <c r="A207">
        <v>50.7</v>
      </c>
      <c r="B207">
        <f t="shared" si="22"/>
        <v>253.5</v>
      </c>
      <c r="C207">
        <f t="shared" si="23"/>
        <v>4.4244096538056255</v>
      </c>
      <c r="D207">
        <v>92.438000000000002</v>
      </c>
      <c r="E207">
        <v>50.7</v>
      </c>
      <c r="F207">
        <f t="shared" si="19"/>
        <v>253.5</v>
      </c>
      <c r="G207">
        <f t="shared" si="20"/>
        <v>4.4244096538056255</v>
      </c>
      <c r="H207">
        <v>92.44</v>
      </c>
      <c r="I207">
        <f t="shared" si="21"/>
        <v>2.1635655560313057E-5</v>
      </c>
    </row>
    <row r="208" spans="1:9" x14ac:dyDescent="0.25">
      <c r="A208">
        <v>51</v>
      </c>
      <c r="B208">
        <f t="shared" si="22"/>
        <v>255</v>
      </c>
      <c r="C208">
        <f t="shared" si="23"/>
        <v>4.4505895925855405</v>
      </c>
      <c r="D208">
        <v>92.483000000000004</v>
      </c>
      <c r="E208">
        <v>51</v>
      </c>
      <c r="F208">
        <f t="shared" si="19"/>
        <v>255</v>
      </c>
      <c r="G208">
        <f t="shared" si="20"/>
        <v>4.4505895925855405</v>
      </c>
      <c r="H208">
        <v>92.498999999999995</v>
      </c>
      <c r="I208">
        <f t="shared" si="21"/>
        <v>1.7297484297117951E-4</v>
      </c>
    </row>
    <row r="209" spans="1:9" x14ac:dyDescent="0.25">
      <c r="A209">
        <v>51.2</v>
      </c>
      <c r="B209">
        <f t="shared" si="22"/>
        <v>256</v>
      </c>
      <c r="C209">
        <f t="shared" si="23"/>
        <v>4.4680428851054836</v>
      </c>
      <c r="D209">
        <v>92.153000000000006</v>
      </c>
      <c r="E209">
        <v>51.2</v>
      </c>
      <c r="F209">
        <f t="shared" si="19"/>
        <v>256</v>
      </c>
      <c r="G209">
        <f t="shared" si="20"/>
        <v>4.4680428851054836</v>
      </c>
      <c r="H209">
        <v>92.528999999999996</v>
      </c>
      <c r="I209">
        <f t="shared" si="21"/>
        <v>4.0635908742123073E-3</v>
      </c>
    </row>
    <row r="210" spans="1:9" x14ac:dyDescent="0.25">
      <c r="A210">
        <v>51.4</v>
      </c>
      <c r="B210">
        <f t="shared" si="22"/>
        <v>257</v>
      </c>
      <c r="C210">
        <f t="shared" si="23"/>
        <v>4.4854961776254267</v>
      </c>
      <c r="D210">
        <v>92.545000000000002</v>
      </c>
      <c r="E210">
        <v>51.4</v>
      </c>
      <c r="F210">
        <f t="shared" si="19"/>
        <v>257</v>
      </c>
      <c r="G210">
        <f t="shared" si="20"/>
        <v>4.4854961776254267</v>
      </c>
      <c r="H210">
        <v>92.555999999999997</v>
      </c>
      <c r="I210">
        <f t="shared" si="21"/>
        <v>1.1884696832183414E-4</v>
      </c>
    </row>
    <row r="211" spans="1:9" x14ac:dyDescent="0.25">
      <c r="A211">
        <v>51.7</v>
      </c>
      <c r="B211">
        <f t="shared" si="22"/>
        <v>258.5</v>
      </c>
      <c r="C211">
        <f t="shared" si="23"/>
        <v>4.5116761164053418</v>
      </c>
      <c r="D211">
        <v>92.590999999999994</v>
      </c>
      <c r="E211">
        <v>51.7</v>
      </c>
      <c r="F211">
        <f t="shared" si="19"/>
        <v>258.5</v>
      </c>
      <c r="G211">
        <f t="shared" si="20"/>
        <v>4.5116761164053418</v>
      </c>
      <c r="H211">
        <v>92.602999999999994</v>
      </c>
      <c r="I211">
        <f t="shared" si="21"/>
        <v>1.2958543459715621E-4</v>
      </c>
    </row>
    <row r="212" spans="1:9" x14ac:dyDescent="0.25">
      <c r="A212">
        <v>52</v>
      </c>
      <c r="B212">
        <f t="shared" si="22"/>
        <v>260</v>
      </c>
      <c r="C212">
        <f t="shared" si="23"/>
        <v>4.5378560551852569</v>
      </c>
      <c r="D212">
        <v>92.634</v>
      </c>
      <c r="E212">
        <v>52</v>
      </c>
      <c r="F212">
        <f t="shared" si="19"/>
        <v>260</v>
      </c>
      <c r="G212">
        <f t="shared" si="20"/>
        <v>4.5378560551852569</v>
      </c>
      <c r="H212">
        <v>92.647999999999996</v>
      </c>
      <c r="I212">
        <f t="shared" si="21"/>
        <v>1.5110957602965843E-4</v>
      </c>
    </row>
    <row r="213" spans="1:9" x14ac:dyDescent="0.25">
      <c r="A213">
        <v>52.2</v>
      </c>
      <c r="B213">
        <f t="shared" si="22"/>
        <v>261</v>
      </c>
      <c r="C213">
        <f t="shared" si="23"/>
        <v>4.5553093477052</v>
      </c>
      <c r="D213">
        <v>92.664000000000001</v>
      </c>
      <c r="E213">
        <v>52.2</v>
      </c>
      <c r="F213">
        <f t="shared" si="19"/>
        <v>261</v>
      </c>
      <c r="G213">
        <f t="shared" si="20"/>
        <v>4.5553093477052</v>
      </c>
      <c r="H213">
        <v>92.778999999999996</v>
      </c>
      <c r="I213">
        <f t="shared" si="21"/>
        <v>1.2395046292802778E-3</v>
      </c>
    </row>
    <row r="214" spans="1:9" x14ac:dyDescent="0.25">
      <c r="A214">
        <v>52.4</v>
      </c>
      <c r="B214">
        <f t="shared" si="22"/>
        <v>262</v>
      </c>
      <c r="C214">
        <f t="shared" si="23"/>
        <v>4.572762640225144</v>
      </c>
      <c r="D214">
        <v>92.683999999999997</v>
      </c>
      <c r="E214">
        <v>52.4</v>
      </c>
      <c r="F214">
        <f t="shared" si="19"/>
        <v>262</v>
      </c>
      <c r="G214">
        <f t="shared" si="20"/>
        <v>4.572762640225144</v>
      </c>
      <c r="H214">
        <v>92.698999999999998</v>
      </c>
      <c r="I214">
        <f t="shared" si="21"/>
        <v>1.6181404330144412E-4</v>
      </c>
    </row>
    <row r="215" spans="1:9" x14ac:dyDescent="0.25">
      <c r="A215">
        <v>52.7</v>
      </c>
      <c r="B215">
        <f t="shared" si="22"/>
        <v>263.5</v>
      </c>
      <c r="C215">
        <f t="shared" si="23"/>
        <v>4.5989425790050582</v>
      </c>
      <c r="D215">
        <v>92.748000000000005</v>
      </c>
      <c r="E215">
        <v>52.7</v>
      </c>
      <c r="F215">
        <f t="shared" si="19"/>
        <v>263.5</v>
      </c>
      <c r="G215">
        <f t="shared" si="20"/>
        <v>4.5989425790050582</v>
      </c>
      <c r="H215">
        <v>92.731999999999999</v>
      </c>
      <c r="I215">
        <f t="shared" si="21"/>
        <v>1.7254022343964696E-4</v>
      </c>
    </row>
    <row r="216" spans="1:9" x14ac:dyDescent="0.25">
      <c r="A216">
        <v>53</v>
      </c>
      <c r="B216">
        <f t="shared" si="22"/>
        <v>265</v>
      </c>
      <c r="C216">
        <f t="shared" si="23"/>
        <v>4.6251225177849733</v>
      </c>
      <c r="D216">
        <v>92.804000000000002</v>
      </c>
      <c r="E216">
        <v>53</v>
      </c>
      <c r="F216">
        <f t="shared" si="19"/>
        <v>265</v>
      </c>
      <c r="G216">
        <f t="shared" si="20"/>
        <v>4.6251225177849733</v>
      </c>
      <c r="H216">
        <v>92.706000000000003</v>
      </c>
      <c r="I216">
        <f t="shared" si="21"/>
        <v>1.0571052574806267E-3</v>
      </c>
    </row>
    <row r="217" spans="1:9" x14ac:dyDescent="0.25">
      <c r="A217">
        <v>53.2</v>
      </c>
      <c r="B217">
        <f t="shared" si="22"/>
        <v>266</v>
      </c>
      <c r="C217">
        <f t="shared" si="23"/>
        <v>4.6425758103049164</v>
      </c>
      <c r="D217">
        <v>92.814999999999998</v>
      </c>
      <c r="E217">
        <v>53.2</v>
      </c>
      <c r="F217">
        <f t="shared" si="19"/>
        <v>266</v>
      </c>
      <c r="G217">
        <f t="shared" si="20"/>
        <v>4.6425758103049164</v>
      </c>
      <c r="H217">
        <v>92.826999999999998</v>
      </c>
      <c r="I217">
        <f t="shared" si="21"/>
        <v>1.2927273314876551E-4</v>
      </c>
    </row>
    <row r="218" spans="1:9" x14ac:dyDescent="0.25">
      <c r="A218">
        <v>53.4</v>
      </c>
      <c r="B218">
        <f t="shared" si="22"/>
        <v>267</v>
      </c>
      <c r="C218">
        <f t="shared" si="23"/>
        <v>4.6600291028248595</v>
      </c>
      <c r="D218">
        <v>92.846000000000004</v>
      </c>
      <c r="E218">
        <v>53.4</v>
      </c>
      <c r="F218">
        <f t="shared" si="19"/>
        <v>267</v>
      </c>
      <c r="G218">
        <f t="shared" si="20"/>
        <v>4.6600291028248595</v>
      </c>
      <c r="H218">
        <v>92.858999999999995</v>
      </c>
      <c r="I218">
        <f t="shared" si="21"/>
        <v>1.3999720005590218E-4</v>
      </c>
    </row>
    <row r="219" spans="1:9" x14ac:dyDescent="0.25">
      <c r="A219">
        <v>53.7</v>
      </c>
      <c r="B219">
        <f t="shared" si="22"/>
        <v>268.5</v>
      </c>
      <c r="C219">
        <f t="shared" si="23"/>
        <v>4.6862090416047746</v>
      </c>
      <c r="D219">
        <v>92.828000000000003</v>
      </c>
      <c r="E219">
        <v>53.7</v>
      </c>
      <c r="F219">
        <f t="shared" si="19"/>
        <v>268.5</v>
      </c>
      <c r="G219">
        <f t="shared" si="20"/>
        <v>4.6862090416047746</v>
      </c>
      <c r="H219">
        <v>92.903999999999996</v>
      </c>
      <c r="I219">
        <f t="shared" si="21"/>
        <v>8.1804873848266395E-4</v>
      </c>
    </row>
    <row r="220" spans="1:9" x14ac:dyDescent="0.25">
      <c r="A220">
        <v>54</v>
      </c>
      <c r="B220">
        <f t="shared" si="22"/>
        <v>270</v>
      </c>
      <c r="C220">
        <f t="shared" si="23"/>
        <v>4.7123889803846897</v>
      </c>
      <c r="D220">
        <v>92.936000000000007</v>
      </c>
      <c r="E220">
        <v>54</v>
      </c>
      <c r="F220">
        <f t="shared" si="19"/>
        <v>270</v>
      </c>
      <c r="G220">
        <f t="shared" si="20"/>
        <v>4.7123889803846897</v>
      </c>
      <c r="H220">
        <v>92.947000000000003</v>
      </c>
      <c r="I220">
        <f t="shared" si="21"/>
        <v>1.183470149654715E-4</v>
      </c>
    </row>
    <row r="221" spans="1:9" x14ac:dyDescent="0.25">
      <c r="A221">
        <v>54.2</v>
      </c>
      <c r="B221">
        <f t="shared" si="22"/>
        <v>271</v>
      </c>
      <c r="C221">
        <f t="shared" si="23"/>
        <v>4.7298422729046328</v>
      </c>
      <c r="D221">
        <v>92.944999999999993</v>
      </c>
      <c r="E221">
        <v>54.2</v>
      </c>
      <c r="F221">
        <f t="shared" si="19"/>
        <v>271</v>
      </c>
      <c r="G221">
        <f t="shared" si="20"/>
        <v>4.7298422729046328</v>
      </c>
      <c r="H221">
        <v>92.977999999999994</v>
      </c>
      <c r="I221">
        <f t="shared" si="21"/>
        <v>3.5492266987890953E-4</v>
      </c>
    </row>
    <row r="222" spans="1:9" x14ac:dyDescent="0.25">
      <c r="A222">
        <v>54.4</v>
      </c>
      <c r="B222">
        <f t="shared" si="22"/>
        <v>272</v>
      </c>
      <c r="C222">
        <f t="shared" si="23"/>
        <v>4.7472955654245768</v>
      </c>
      <c r="D222">
        <v>92.792000000000002</v>
      </c>
      <c r="E222">
        <v>54.4</v>
      </c>
      <c r="F222">
        <f t="shared" si="19"/>
        <v>272</v>
      </c>
      <c r="G222">
        <f t="shared" si="20"/>
        <v>4.7472955654245768</v>
      </c>
      <c r="H222">
        <v>93.007000000000005</v>
      </c>
      <c r="I222">
        <f t="shared" si="21"/>
        <v>2.311653961529814E-3</v>
      </c>
    </row>
    <row r="223" spans="1:9" x14ac:dyDescent="0.25">
      <c r="A223">
        <v>54.7</v>
      </c>
      <c r="B223">
        <f t="shared" si="22"/>
        <v>273.5</v>
      </c>
      <c r="C223">
        <f t="shared" si="23"/>
        <v>4.773475504204491</v>
      </c>
      <c r="D223">
        <v>93.040999999999997</v>
      </c>
      <c r="E223">
        <v>54.7</v>
      </c>
      <c r="F223">
        <f t="shared" si="19"/>
        <v>273.5</v>
      </c>
      <c r="G223">
        <f t="shared" si="20"/>
        <v>4.773475504204491</v>
      </c>
      <c r="H223">
        <v>93.052999999999997</v>
      </c>
      <c r="I223">
        <f t="shared" si="21"/>
        <v>1.2895876543475712E-4</v>
      </c>
    </row>
    <row r="224" spans="1:9" x14ac:dyDescent="0.25">
      <c r="A224">
        <v>55</v>
      </c>
      <c r="B224">
        <f t="shared" si="22"/>
        <v>275</v>
      </c>
      <c r="C224">
        <f t="shared" si="23"/>
        <v>4.7996554429844061</v>
      </c>
      <c r="D224">
        <v>93.081999999999994</v>
      </c>
      <c r="E224">
        <v>55</v>
      </c>
      <c r="F224">
        <f t="shared" si="19"/>
        <v>275</v>
      </c>
      <c r="G224">
        <f t="shared" si="20"/>
        <v>4.7996554429844061</v>
      </c>
      <c r="H224">
        <v>93.091999999999999</v>
      </c>
      <c r="I224">
        <f t="shared" si="21"/>
        <v>1.0742061616470927E-4</v>
      </c>
    </row>
    <row r="225" spans="1:9" x14ac:dyDescent="0.25">
      <c r="A225">
        <v>55.2</v>
      </c>
      <c r="B225">
        <f t="shared" si="22"/>
        <v>276</v>
      </c>
      <c r="C225">
        <f t="shared" si="23"/>
        <v>4.8171087355043491</v>
      </c>
      <c r="D225">
        <v>93.113</v>
      </c>
      <c r="E225">
        <v>55.2</v>
      </c>
      <c r="F225">
        <f t="shared" si="19"/>
        <v>276</v>
      </c>
      <c r="G225">
        <f t="shared" si="20"/>
        <v>4.8171087355043491</v>
      </c>
      <c r="H225">
        <v>93.126999999999995</v>
      </c>
      <c r="I225">
        <f t="shared" si="21"/>
        <v>1.5033234185570022E-4</v>
      </c>
    </row>
    <row r="226" spans="1:9" x14ac:dyDescent="0.25">
      <c r="A226">
        <v>55.4</v>
      </c>
      <c r="B226">
        <f t="shared" si="22"/>
        <v>277</v>
      </c>
      <c r="C226">
        <f t="shared" si="23"/>
        <v>4.8345620280242931</v>
      </c>
      <c r="D226">
        <v>93.147000000000006</v>
      </c>
      <c r="E226">
        <v>55.4</v>
      </c>
      <c r="F226">
        <f t="shared" si="19"/>
        <v>277</v>
      </c>
      <c r="G226">
        <f t="shared" si="20"/>
        <v>4.8345620280242931</v>
      </c>
      <c r="H226">
        <v>93.156999999999996</v>
      </c>
      <c r="I226">
        <f t="shared" si="21"/>
        <v>1.0734566377181431E-4</v>
      </c>
    </row>
    <row r="227" spans="1:9" x14ac:dyDescent="0.25">
      <c r="A227">
        <v>55.7</v>
      </c>
      <c r="B227">
        <f t="shared" si="22"/>
        <v>278.5</v>
      </c>
      <c r="C227">
        <f t="shared" si="23"/>
        <v>4.8607419668042082</v>
      </c>
      <c r="D227">
        <v>93.183000000000007</v>
      </c>
      <c r="E227">
        <v>55.7</v>
      </c>
      <c r="F227">
        <f t="shared" si="19"/>
        <v>278.5</v>
      </c>
      <c r="G227">
        <f t="shared" si="20"/>
        <v>4.8607419668042082</v>
      </c>
      <c r="H227">
        <v>93.201999999999998</v>
      </c>
      <c r="I227">
        <f t="shared" si="21"/>
        <v>2.0385828630277512E-4</v>
      </c>
    </row>
    <row r="228" spans="1:9" x14ac:dyDescent="0.25">
      <c r="A228">
        <v>56</v>
      </c>
      <c r="B228">
        <f t="shared" si="22"/>
        <v>280</v>
      </c>
      <c r="C228">
        <f t="shared" si="23"/>
        <v>4.8869219055841224</v>
      </c>
      <c r="D228">
        <v>93.236999999999995</v>
      </c>
      <c r="E228">
        <v>56</v>
      </c>
      <c r="F228">
        <f t="shared" si="19"/>
        <v>280</v>
      </c>
      <c r="G228">
        <f t="shared" si="20"/>
        <v>4.8869219055841224</v>
      </c>
      <c r="H228">
        <v>93.248999999999995</v>
      </c>
      <c r="I228">
        <f t="shared" si="21"/>
        <v>1.286877071067835E-4</v>
      </c>
    </row>
    <row r="229" spans="1:9" x14ac:dyDescent="0.25">
      <c r="A229">
        <v>56.2</v>
      </c>
      <c r="B229">
        <f t="shared" si="22"/>
        <v>281</v>
      </c>
      <c r="C229">
        <f t="shared" si="23"/>
        <v>4.9043751981040655</v>
      </c>
      <c r="D229">
        <v>93.263999999999996</v>
      </c>
      <c r="E229">
        <v>56.2</v>
      </c>
      <c r="F229">
        <f t="shared" si="19"/>
        <v>281</v>
      </c>
      <c r="G229">
        <f t="shared" si="20"/>
        <v>4.9043751981040655</v>
      </c>
      <c r="H229">
        <v>93.271000000000001</v>
      </c>
      <c r="I229">
        <f t="shared" si="21"/>
        <v>7.505012276061158E-5</v>
      </c>
    </row>
    <row r="230" spans="1:9" x14ac:dyDescent="0.25">
      <c r="A230">
        <v>56.4</v>
      </c>
      <c r="B230">
        <f t="shared" si="22"/>
        <v>282</v>
      </c>
      <c r="C230">
        <f t="shared" si="23"/>
        <v>4.9218284906240086</v>
      </c>
      <c r="D230">
        <v>93.295000000000002</v>
      </c>
      <c r="E230">
        <v>56.4</v>
      </c>
      <c r="F230">
        <f t="shared" si="19"/>
        <v>282</v>
      </c>
      <c r="G230">
        <f t="shared" si="20"/>
        <v>4.9218284906240086</v>
      </c>
      <c r="H230">
        <v>93.299000000000007</v>
      </c>
      <c r="I230">
        <f t="shared" si="21"/>
        <v>4.2872913964832296E-5</v>
      </c>
    </row>
    <row r="231" spans="1:9" x14ac:dyDescent="0.25">
      <c r="A231">
        <v>56.7</v>
      </c>
      <c r="B231">
        <f t="shared" si="22"/>
        <v>283.5</v>
      </c>
      <c r="C231">
        <f t="shared" si="23"/>
        <v>4.9480084294039237</v>
      </c>
      <c r="D231">
        <v>93.34</v>
      </c>
      <c r="E231">
        <v>56.7</v>
      </c>
      <c r="F231">
        <f t="shared" si="19"/>
        <v>283.5</v>
      </c>
      <c r="G231">
        <f t="shared" si="20"/>
        <v>4.9480084294039237</v>
      </c>
      <c r="H231">
        <v>93.319000000000003</v>
      </c>
      <c r="I231">
        <f t="shared" si="21"/>
        <v>2.2503455887869347E-4</v>
      </c>
    </row>
    <row r="232" spans="1:9" x14ac:dyDescent="0.25">
      <c r="A232">
        <v>57</v>
      </c>
      <c r="B232">
        <f t="shared" si="22"/>
        <v>285</v>
      </c>
      <c r="C232">
        <f t="shared" si="23"/>
        <v>4.9741883681838397</v>
      </c>
      <c r="D232">
        <v>93.38</v>
      </c>
      <c r="E232">
        <v>57</v>
      </c>
      <c r="F232">
        <f t="shared" si="19"/>
        <v>285</v>
      </c>
      <c r="G232">
        <f t="shared" si="20"/>
        <v>4.9741883681838397</v>
      </c>
      <c r="H232">
        <v>93.394000000000005</v>
      </c>
      <c r="I232">
        <f t="shared" si="21"/>
        <v>1.4990256333394011E-4</v>
      </c>
    </row>
    <row r="233" spans="1:9" x14ac:dyDescent="0.25">
      <c r="A233">
        <v>57.2</v>
      </c>
      <c r="B233">
        <f t="shared" si="22"/>
        <v>286</v>
      </c>
      <c r="C233">
        <f t="shared" si="23"/>
        <v>4.9916416607037828</v>
      </c>
      <c r="D233">
        <v>93.349000000000004</v>
      </c>
      <c r="E233">
        <v>57.2</v>
      </c>
      <c r="F233">
        <f t="shared" si="19"/>
        <v>286</v>
      </c>
      <c r="G233">
        <f t="shared" si="20"/>
        <v>4.9916416607037828</v>
      </c>
      <c r="H233">
        <v>93.424000000000007</v>
      </c>
      <c r="I233">
        <f t="shared" si="21"/>
        <v>8.027915738996707E-4</v>
      </c>
    </row>
    <row r="234" spans="1:9" x14ac:dyDescent="0.25">
      <c r="A234">
        <v>57.4</v>
      </c>
      <c r="B234">
        <f t="shared" si="22"/>
        <v>287</v>
      </c>
      <c r="C234">
        <f t="shared" si="23"/>
        <v>5.0090949532237259</v>
      </c>
      <c r="D234">
        <v>93.444999999999993</v>
      </c>
      <c r="E234">
        <v>57.4</v>
      </c>
      <c r="F234">
        <f t="shared" si="19"/>
        <v>287</v>
      </c>
      <c r="G234">
        <f t="shared" si="20"/>
        <v>5.0090949532237259</v>
      </c>
      <c r="H234">
        <v>93.453000000000003</v>
      </c>
      <c r="I234">
        <f t="shared" si="21"/>
        <v>8.5604528479661185E-5</v>
      </c>
    </row>
    <row r="235" spans="1:9" x14ac:dyDescent="0.25">
      <c r="A235">
        <v>57.7</v>
      </c>
      <c r="B235">
        <f t="shared" si="22"/>
        <v>288.5</v>
      </c>
      <c r="C235">
        <f t="shared" si="23"/>
        <v>5.035274892003641</v>
      </c>
      <c r="D235">
        <v>93.492000000000004</v>
      </c>
      <c r="E235">
        <v>57.7</v>
      </c>
      <c r="F235">
        <f t="shared" si="19"/>
        <v>288.5</v>
      </c>
      <c r="G235">
        <f t="shared" si="20"/>
        <v>5.035274892003641</v>
      </c>
      <c r="H235">
        <v>93.494</v>
      </c>
      <c r="I235">
        <f t="shared" si="21"/>
        <v>2.139174706393286E-5</v>
      </c>
    </row>
    <row r="236" spans="1:9" x14ac:dyDescent="0.25">
      <c r="A236">
        <v>58</v>
      </c>
      <c r="B236">
        <f t="shared" ref="B236:B256" si="24">A236*5</f>
        <v>290</v>
      </c>
      <c r="C236">
        <f t="shared" ref="C236:C256" si="25">B236*PI()/180</f>
        <v>5.0614548307835552</v>
      </c>
      <c r="D236">
        <v>93.536000000000001</v>
      </c>
      <c r="E236">
        <v>58</v>
      </c>
      <c r="F236">
        <f t="shared" si="19"/>
        <v>290</v>
      </c>
      <c r="G236">
        <f t="shared" si="20"/>
        <v>5.0614548307835552</v>
      </c>
      <c r="H236">
        <v>93.533000000000001</v>
      </c>
      <c r="I236">
        <f t="shared" si="21"/>
        <v>3.2074241176912037E-5</v>
      </c>
    </row>
    <row r="237" spans="1:9" x14ac:dyDescent="0.25">
      <c r="A237">
        <v>58.2</v>
      </c>
      <c r="B237">
        <f t="shared" si="24"/>
        <v>291</v>
      </c>
      <c r="C237">
        <f t="shared" si="25"/>
        <v>5.0789081233034983</v>
      </c>
      <c r="D237">
        <v>93.564999999999998</v>
      </c>
      <c r="E237">
        <v>58.2</v>
      </c>
      <c r="F237">
        <f t="shared" si="19"/>
        <v>291</v>
      </c>
      <c r="G237">
        <f t="shared" si="20"/>
        <v>5.0789081233034983</v>
      </c>
      <c r="H237">
        <v>93.572000000000003</v>
      </c>
      <c r="I237">
        <f t="shared" si="21"/>
        <v>7.4808703458352949E-5</v>
      </c>
    </row>
    <row r="238" spans="1:9" x14ac:dyDescent="0.25">
      <c r="A238">
        <v>58.4</v>
      </c>
      <c r="B238">
        <f t="shared" si="24"/>
        <v>292</v>
      </c>
      <c r="C238">
        <f t="shared" si="25"/>
        <v>5.0963614158234423</v>
      </c>
      <c r="D238">
        <v>93.591999999999999</v>
      </c>
      <c r="E238">
        <v>58.4</v>
      </c>
      <c r="F238">
        <f t="shared" si="19"/>
        <v>292</v>
      </c>
      <c r="G238">
        <f t="shared" si="20"/>
        <v>5.0963614158234423</v>
      </c>
      <c r="H238">
        <v>93.593999999999994</v>
      </c>
      <c r="I238">
        <f t="shared" si="21"/>
        <v>2.1368891168187479E-5</v>
      </c>
    </row>
    <row r="239" spans="1:9" x14ac:dyDescent="0.25">
      <c r="A239">
        <v>58.7</v>
      </c>
      <c r="B239">
        <f t="shared" si="24"/>
        <v>293.5</v>
      </c>
      <c r="C239">
        <f t="shared" si="25"/>
        <v>5.1225413546033574</v>
      </c>
      <c r="D239">
        <v>93.632000000000005</v>
      </c>
      <c r="E239">
        <v>58.7</v>
      </c>
      <c r="F239">
        <f t="shared" si="19"/>
        <v>293.5</v>
      </c>
      <c r="G239">
        <f t="shared" si="20"/>
        <v>5.1225413546033574</v>
      </c>
      <c r="H239">
        <v>93.644999999999996</v>
      </c>
      <c r="I239">
        <f t="shared" si="21"/>
        <v>1.3882214747173923E-4</v>
      </c>
    </row>
    <row r="240" spans="1:9" x14ac:dyDescent="0.25">
      <c r="A240">
        <v>59</v>
      </c>
      <c r="B240">
        <f t="shared" si="24"/>
        <v>295</v>
      </c>
      <c r="C240">
        <f t="shared" si="25"/>
        <v>5.1487212933832724</v>
      </c>
      <c r="D240">
        <v>93.347999999999999</v>
      </c>
      <c r="E240">
        <v>59</v>
      </c>
      <c r="F240">
        <f t="shared" si="19"/>
        <v>295</v>
      </c>
      <c r="G240">
        <f t="shared" si="20"/>
        <v>5.1487212933832724</v>
      </c>
      <c r="H240">
        <v>93.686000000000007</v>
      </c>
      <c r="I240">
        <f t="shared" si="21"/>
        <v>3.6077962555772264E-3</v>
      </c>
    </row>
    <row r="241" spans="1:9" x14ac:dyDescent="0.25">
      <c r="A241">
        <v>59.2</v>
      </c>
      <c r="B241">
        <f t="shared" si="24"/>
        <v>296</v>
      </c>
      <c r="C241">
        <f t="shared" si="25"/>
        <v>5.1661745859032155</v>
      </c>
      <c r="D241">
        <v>93.682000000000002</v>
      </c>
      <c r="E241">
        <v>59.2</v>
      </c>
      <c r="F241">
        <f t="shared" si="19"/>
        <v>296</v>
      </c>
      <c r="G241">
        <f t="shared" si="20"/>
        <v>5.1661745859032155</v>
      </c>
      <c r="H241">
        <v>93.72</v>
      </c>
      <c r="I241">
        <f t="shared" si="21"/>
        <v>4.054630815193844E-4</v>
      </c>
    </row>
    <row r="242" spans="1:9" x14ac:dyDescent="0.25">
      <c r="A242">
        <v>59.4</v>
      </c>
      <c r="B242">
        <f t="shared" si="24"/>
        <v>297</v>
      </c>
      <c r="C242">
        <f t="shared" si="25"/>
        <v>5.1836278784231586</v>
      </c>
      <c r="D242">
        <v>93.733999999999995</v>
      </c>
      <c r="E242">
        <v>59.4</v>
      </c>
      <c r="F242">
        <f t="shared" si="19"/>
        <v>297</v>
      </c>
      <c r="G242">
        <f t="shared" si="20"/>
        <v>5.1836278784231586</v>
      </c>
      <c r="H242">
        <v>93.742000000000004</v>
      </c>
      <c r="I242">
        <f t="shared" si="21"/>
        <v>8.5340615732646801E-5</v>
      </c>
    </row>
    <row r="243" spans="1:9" x14ac:dyDescent="0.25">
      <c r="A243">
        <v>59.7</v>
      </c>
      <c r="B243">
        <f t="shared" si="24"/>
        <v>298.5</v>
      </c>
      <c r="C243">
        <f t="shared" si="25"/>
        <v>5.2098078172030728</v>
      </c>
      <c r="D243">
        <v>93.787000000000006</v>
      </c>
      <c r="E243">
        <v>59.7</v>
      </c>
      <c r="F243">
        <f t="shared" si="19"/>
        <v>298.5</v>
      </c>
      <c r="G243">
        <f t="shared" si="20"/>
        <v>5.2098078172030728</v>
      </c>
      <c r="H243">
        <v>93.766999999999996</v>
      </c>
      <c r="I243">
        <f t="shared" si="21"/>
        <v>2.1329465590250551E-4</v>
      </c>
    </row>
    <row r="244" spans="1:9" x14ac:dyDescent="0.25">
      <c r="A244">
        <v>60</v>
      </c>
      <c r="B244">
        <f t="shared" si="24"/>
        <v>300</v>
      </c>
      <c r="C244">
        <f t="shared" si="25"/>
        <v>5.2359877559829888</v>
      </c>
      <c r="D244">
        <v>93.826999999999998</v>
      </c>
      <c r="E244">
        <v>60</v>
      </c>
      <c r="F244">
        <f t="shared" si="19"/>
        <v>300</v>
      </c>
      <c r="G244">
        <f t="shared" si="20"/>
        <v>5.2359877559829888</v>
      </c>
      <c r="H244">
        <v>93.796999999999997</v>
      </c>
      <c r="I244">
        <f t="shared" si="21"/>
        <v>3.1983965372028037E-4</v>
      </c>
    </row>
    <row r="245" spans="1:9" x14ac:dyDescent="0.25">
      <c r="A245">
        <v>60.2</v>
      </c>
      <c r="B245">
        <f t="shared" si="24"/>
        <v>301</v>
      </c>
      <c r="C245">
        <f t="shared" si="25"/>
        <v>5.2534410485029319</v>
      </c>
      <c r="D245">
        <v>93.834999999999994</v>
      </c>
      <c r="E245">
        <v>60.2</v>
      </c>
      <c r="F245">
        <f t="shared" si="19"/>
        <v>301</v>
      </c>
      <c r="G245">
        <f t="shared" si="20"/>
        <v>5.2534410485029319</v>
      </c>
      <c r="H245">
        <v>93.866</v>
      </c>
      <c r="I245">
        <f t="shared" si="21"/>
        <v>3.302580274008258E-4</v>
      </c>
    </row>
    <row r="246" spans="1:9" x14ac:dyDescent="0.25">
      <c r="A246">
        <v>60.4</v>
      </c>
      <c r="B246">
        <f t="shared" si="24"/>
        <v>302</v>
      </c>
      <c r="C246">
        <f t="shared" si="25"/>
        <v>5.270894341022875</v>
      </c>
      <c r="D246">
        <v>93.885000000000005</v>
      </c>
      <c r="E246">
        <v>60.4</v>
      </c>
      <c r="F246">
        <f t="shared" si="19"/>
        <v>302</v>
      </c>
      <c r="G246">
        <f t="shared" si="20"/>
        <v>5.270894341022875</v>
      </c>
      <c r="H246">
        <v>93.896000000000001</v>
      </c>
      <c r="I246">
        <f t="shared" si="21"/>
        <v>1.1715089034672063E-4</v>
      </c>
    </row>
    <row r="247" spans="1:9" x14ac:dyDescent="0.25">
      <c r="A247">
        <v>60.6</v>
      </c>
      <c r="B247">
        <f t="shared" si="24"/>
        <v>303</v>
      </c>
      <c r="C247">
        <f t="shared" si="25"/>
        <v>5.2883476335428181</v>
      </c>
      <c r="D247">
        <v>93.918000000000006</v>
      </c>
      <c r="E247">
        <v>60.7</v>
      </c>
      <c r="F247">
        <f t="shared" si="19"/>
        <v>303.5</v>
      </c>
      <c r="G247">
        <f t="shared" si="20"/>
        <v>5.2970742798027901</v>
      </c>
      <c r="H247">
        <v>93.923000000000002</v>
      </c>
      <c r="I247">
        <f t="shared" si="21"/>
        <v>5.3235096834592727E-5</v>
      </c>
    </row>
    <row r="248" spans="1:9" x14ac:dyDescent="0.25">
      <c r="A248">
        <v>61</v>
      </c>
      <c r="B248">
        <f t="shared" si="24"/>
        <v>305</v>
      </c>
      <c r="C248">
        <f t="shared" si="25"/>
        <v>5.3232542185827052</v>
      </c>
      <c r="D248">
        <v>93.971999999999994</v>
      </c>
      <c r="E248">
        <v>61</v>
      </c>
      <c r="F248">
        <f t="shared" si="19"/>
        <v>305</v>
      </c>
      <c r="G248">
        <f t="shared" si="20"/>
        <v>5.3232542185827052</v>
      </c>
      <c r="H248">
        <v>93.953999999999994</v>
      </c>
      <c r="I248">
        <f t="shared" si="21"/>
        <v>1.9158311514145946E-4</v>
      </c>
    </row>
    <row r="249" spans="1:9" x14ac:dyDescent="0.25">
      <c r="A249">
        <v>61.2</v>
      </c>
      <c r="B249">
        <f t="shared" si="24"/>
        <v>306</v>
      </c>
      <c r="C249">
        <f t="shared" si="25"/>
        <v>5.3407075111026483</v>
      </c>
      <c r="D249">
        <v>94.007000000000005</v>
      </c>
      <c r="E249">
        <v>61.2</v>
      </c>
      <c r="F249">
        <f t="shared" si="19"/>
        <v>306</v>
      </c>
      <c r="G249">
        <f t="shared" si="20"/>
        <v>5.3407075111026483</v>
      </c>
      <c r="H249">
        <v>94.006</v>
      </c>
      <c r="I249">
        <f t="shared" si="21"/>
        <v>1.0637618875441725E-5</v>
      </c>
    </row>
    <row r="250" spans="1:9" x14ac:dyDescent="0.25">
      <c r="A250">
        <v>61.4</v>
      </c>
      <c r="B250">
        <f t="shared" si="24"/>
        <v>307</v>
      </c>
      <c r="C250">
        <f t="shared" si="25"/>
        <v>5.3581608036225914</v>
      </c>
      <c r="D250">
        <v>94.037000000000006</v>
      </c>
      <c r="E250">
        <v>61.4</v>
      </c>
      <c r="F250">
        <f t="shared" si="19"/>
        <v>307</v>
      </c>
      <c r="G250">
        <f t="shared" si="20"/>
        <v>5.3581608036225914</v>
      </c>
      <c r="H250">
        <v>94.039000000000001</v>
      </c>
      <c r="I250">
        <f t="shared" si="21"/>
        <v>2.1267771881829227E-5</v>
      </c>
    </row>
    <row r="251" spans="1:9" x14ac:dyDescent="0.25">
      <c r="A251">
        <v>61.7</v>
      </c>
      <c r="B251">
        <f t="shared" si="24"/>
        <v>308.5</v>
      </c>
      <c r="C251">
        <f t="shared" si="25"/>
        <v>5.3843407424025065</v>
      </c>
      <c r="D251">
        <v>94.078999999999994</v>
      </c>
      <c r="E251">
        <v>61.7</v>
      </c>
      <c r="F251">
        <f t="shared" si="19"/>
        <v>308.5</v>
      </c>
      <c r="G251">
        <f t="shared" si="20"/>
        <v>5.3843407424025065</v>
      </c>
      <c r="H251">
        <v>94.084999999999994</v>
      </c>
      <c r="I251">
        <f t="shared" si="21"/>
        <v>6.3772120954458497E-5</v>
      </c>
    </row>
    <row r="252" spans="1:9" x14ac:dyDescent="0.25">
      <c r="A252">
        <v>62</v>
      </c>
      <c r="B252">
        <f t="shared" si="24"/>
        <v>310</v>
      </c>
      <c r="C252">
        <f t="shared" si="25"/>
        <v>5.4105206811824216</v>
      </c>
      <c r="D252">
        <v>94.126000000000005</v>
      </c>
      <c r="E252">
        <v>62</v>
      </c>
      <c r="F252">
        <f t="shared" si="19"/>
        <v>310</v>
      </c>
      <c r="G252">
        <f t="shared" si="20"/>
        <v>5.4105206811824216</v>
      </c>
      <c r="H252">
        <v>94.125</v>
      </c>
      <c r="I252">
        <f t="shared" si="21"/>
        <v>1.0624169986770516E-5</v>
      </c>
    </row>
    <row r="253" spans="1:9" x14ac:dyDescent="0.25">
      <c r="A253">
        <v>62.2</v>
      </c>
      <c r="B253">
        <f t="shared" si="24"/>
        <v>311</v>
      </c>
      <c r="C253">
        <f t="shared" si="25"/>
        <v>5.4279739737023647</v>
      </c>
      <c r="D253">
        <v>94.153999999999996</v>
      </c>
      <c r="E253">
        <v>62.2</v>
      </c>
      <c r="F253">
        <f t="shared" si="19"/>
        <v>311</v>
      </c>
      <c r="G253">
        <f t="shared" si="20"/>
        <v>5.4279739737023647</v>
      </c>
      <c r="H253">
        <v>94.159000000000006</v>
      </c>
      <c r="I253">
        <f t="shared" si="21"/>
        <v>5.3101668454525461E-5</v>
      </c>
    </row>
    <row r="254" spans="1:9" x14ac:dyDescent="0.25">
      <c r="A254">
        <v>62.4</v>
      </c>
      <c r="B254">
        <f t="shared" si="24"/>
        <v>312</v>
      </c>
      <c r="C254">
        <f t="shared" si="25"/>
        <v>5.4454272662223078</v>
      </c>
      <c r="D254">
        <v>94.134</v>
      </c>
      <c r="E254">
        <v>62.4</v>
      </c>
      <c r="F254">
        <f t="shared" si="19"/>
        <v>312</v>
      </c>
      <c r="G254">
        <f t="shared" si="20"/>
        <v>5.4454272662223078</v>
      </c>
      <c r="H254">
        <v>94.188999999999993</v>
      </c>
      <c r="I254">
        <f t="shared" si="21"/>
        <v>5.8393230632019252E-4</v>
      </c>
    </row>
    <row r="255" spans="1:9" x14ac:dyDescent="0.25">
      <c r="A255">
        <v>62.6</v>
      </c>
      <c r="B255">
        <f t="shared" si="24"/>
        <v>313</v>
      </c>
      <c r="C255">
        <f t="shared" si="25"/>
        <v>5.4628805587422509</v>
      </c>
      <c r="D255">
        <v>94.213999999999999</v>
      </c>
      <c r="E255">
        <v>62.7</v>
      </c>
      <c r="F255">
        <f t="shared" si="19"/>
        <v>313.5</v>
      </c>
      <c r="G255">
        <f t="shared" si="20"/>
        <v>5.4716072050022229</v>
      </c>
      <c r="H255">
        <v>94.224999999999994</v>
      </c>
      <c r="I255">
        <f t="shared" si="21"/>
        <v>1.1674184133717889E-4</v>
      </c>
    </row>
    <row r="256" spans="1:9" x14ac:dyDescent="0.25">
      <c r="A256">
        <v>63</v>
      </c>
      <c r="B256">
        <f t="shared" si="24"/>
        <v>315</v>
      </c>
      <c r="C256">
        <f t="shared" si="25"/>
        <v>5.497787143782138</v>
      </c>
      <c r="D256">
        <v>94.269000000000005</v>
      </c>
      <c r="E256">
        <v>63</v>
      </c>
      <c r="F256">
        <f t="shared" si="19"/>
        <v>315</v>
      </c>
      <c r="G256">
        <f t="shared" si="20"/>
        <v>5.497787143782138</v>
      </c>
      <c r="H256">
        <v>94.233999999999995</v>
      </c>
      <c r="I256">
        <f t="shared" si="21"/>
        <v>3.7141583717141161E-4</v>
      </c>
    </row>
    <row r="257" spans="1:9" x14ac:dyDescent="0.25">
      <c r="A257">
        <v>63.2</v>
      </c>
      <c r="B257">
        <f t="shared" ref="B257:B292" si="26">A257*5</f>
        <v>316</v>
      </c>
      <c r="C257">
        <f t="shared" ref="C257:C292" si="27">B257*PI()/180</f>
        <v>5.5152404363020811</v>
      </c>
      <c r="D257">
        <v>94.304000000000002</v>
      </c>
      <c r="E257">
        <v>63.2</v>
      </c>
      <c r="F257">
        <f t="shared" si="19"/>
        <v>316</v>
      </c>
      <c r="G257">
        <f t="shared" si="20"/>
        <v>5.5152404363020811</v>
      </c>
      <c r="H257">
        <v>94.304000000000002</v>
      </c>
      <c r="I257">
        <f t="shared" si="21"/>
        <v>0</v>
      </c>
    </row>
    <row r="258" spans="1:9" x14ac:dyDescent="0.25">
      <c r="A258">
        <v>63.4</v>
      </c>
      <c r="B258">
        <f t="shared" si="26"/>
        <v>317</v>
      </c>
      <c r="C258">
        <f t="shared" si="27"/>
        <v>5.532693728822025</v>
      </c>
      <c r="D258">
        <v>94.326999999999998</v>
      </c>
      <c r="E258">
        <v>63.4</v>
      </c>
      <c r="F258">
        <f t="shared" si="19"/>
        <v>317</v>
      </c>
      <c r="G258">
        <f t="shared" si="20"/>
        <v>5.532693728822025</v>
      </c>
      <c r="H258">
        <v>94.334000000000003</v>
      </c>
      <c r="I258">
        <f t="shared" si="21"/>
        <v>7.4204422583639003E-5</v>
      </c>
    </row>
    <row r="259" spans="1:9" x14ac:dyDescent="0.25">
      <c r="A259">
        <v>63.7</v>
      </c>
      <c r="B259">
        <f t="shared" si="26"/>
        <v>318.5</v>
      </c>
      <c r="C259">
        <f t="shared" si="27"/>
        <v>5.5588736676019392</v>
      </c>
      <c r="D259">
        <v>94.370999999999995</v>
      </c>
      <c r="E259">
        <v>63.7</v>
      </c>
      <c r="F259">
        <f t="shared" si="19"/>
        <v>318.5</v>
      </c>
      <c r="G259">
        <f t="shared" si="20"/>
        <v>5.5588736676019392</v>
      </c>
      <c r="H259">
        <v>94.376000000000005</v>
      </c>
      <c r="I259">
        <f t="shared" si="21"/>
        <v>5.2979571077494947E-5</v>
      </c>
    </row>
    <row r="260" spans="1:9" x14ac:dyDescent="0.25">
      <c r="A260">
        <v>64</v>
      </c>
      <c r="B260">
        <f t="shared" si="26"/>
        <v>320</v>
      </c>
      <c r="C260">
        <f t="shared" si="27"/>
        <v>5.5850536063818543</v>
      </c>
      <c r="D260">
        <v>94.41</v>
      </c>
      <c r="E260">
        <v>64</v>
      </c>
      <c r="F260">
        <f t="shared" si="19"/>
        <v>320</v>
      </c>
      <c r="G260">
        <f t="shared" si="20"/>
        <v>5.5850536063818543</v>
      </c>
      <c r="H260">
        <v>94.412999999999997</v>
      </c>
      <c r="I260">
        <f t="shared" si="21"/>
        <v>3.1775285183185721E-5</v>
      </c>
    </row>
    <row r="261" spans="1:9" x14ac:dyDescent="0.25">
      <c r="A261">
        <v>64.2</v>
      </c>
      <c r="B261">
        <f t="shared" si="26"/>
        <v>321</v>
      </c>
      <c r="C261">
        <f t="shared" si="27"/>
        <v>5.6025068989017974</v>
      </c>
      <c r="D261">
        <v>94.444000000000003</v>
      </c>
      <c r="E261">
        <v>64.2</v>
      </c>
      <c r="F261">
        <f t="shared" si="19"/>
        <v>321</v>
      </c>
      <c r="G261">
        <f t="shared" si="20"/>
        <v>5.6025068989017974</v>
      </c>
      <c r="H261">
        <v>94.45</v>
      </c>
      <c r="I261">
        <f t="shared" si="21"/>
        <v>6.352567496029886E-5</v>
      </c>
    </row>
    <row r="262" spans="1:9" x14ac:dyDescent="0.25">
      <c r="A262">
        <v>64.400000000000006</v>
      </c>
      <c r="B262">
        <f t="shared" si="26"/>
        <v>322</v>
      </c>
      <c r="C262">
        <f t="shared" si="27"/>
        <v>5.6199601914217405</v>
      </c>
      <c r="D262">
        <v>94.472999999999999</v>
      </c>
      <c r="E262">
        <v>64.400000000000006</v>
      </c>
      <c r="F262">
        <f t="shared" ref="F262:F292" si="28">E262*5</f>
        <v>322</v>
      </c>
      <c r="G262">
        <f t="shared" ref="G262:G292" si="29">F262*PI()/180</f>
        <v>5.6199601914217405</v>
      </c>
      <c r="H262">
        <v>94.478999999999999</v>
      </c>
      <c r="I262">
        <f t="shared" ref="I262:I292" si="30">ABS(H262-D262)/H262</f>
        <v>6.3506175975616035E-5</v>
      </c>
    </row>
    <row r="263" spans="1:9" x14ac:dyDescent="0.25">
      <c r="A263">
        <v>64.7</v>
      </c>
      <c r="B263">
        <f t="shared" si="26"/>
        <v>323.5</v>
      </c>
      <c r="C263">
        <f t="shared" si="27"/>
        <v>5.6461401302016565</v>
      </c>
      <c r="D263">
        <v>94.513999999999996</v>
      </c>
      <c r="E263">
        <v>64.7</v>
      </c>
      <c r="F263">
        <f t="shared" si="28"/>
        <v>323.5</v>
      </c>
      <c r="G263">
        <f t="shared" si="29"/>
        <v>5.6461401302016565</v>
      </c>
      <c r="H263">
        <v>94.521000000000001</v>
      </c>
      <c r="I263">
        <f t="shared" si="30"/>
        <v>7.4057616825943458E-5</v>
      </c>
    </row>
    <row r="264" spans="1:9" x14ac:dyDescent="0.25">
      <c r="A264">
        <v>65</v>
      </c>
      <c r="B264">
        <f t="shared" si="26"/>
        <v>325</v>
      </c>
      <c r="C264">
        <f t="shared" si="27"/>
        <v>5.6723200689815707</v>
      </c>
      <c r="D264">
        <v>94.56</v>
      </c>
      <c r="E264">
        <v>65</v>
      </c>
      <c r="F264">
        <f t="shared" si="28"/>
        <v>325</v>
      </c>
      <c r="G264">
        <f t="shared" si="29"/>
        <v>5.6723200689815707</v>
      </c>
      <c r="H264">
        <v>94.56</v>
      </c>
      <c r="I264">
        <f t="shared" si="30"/>
        <v>0</v>
      </c>
    </row>
    <row r="265" spans="1:9" x14ac:dyDescent="0.25">
      <c r="A265">
        <v>65.2</v>
      </c>
      <c r="B265">
        <f t="shared" si="26"/>
        <v>326</v>
      </c>
      <c r="C265">
        <f t="shared" si="27"/>
        <v>5.6897733615015138</v>
      </c>
      <c r="D265">
        <v>94.587000000000003</v>
      </c>
      <c r="E265">
        <v>65.2</v>
      </c>
      <c r="F265">
        <f t="shared" si="28"/>
        <v>326</v>
      </c>
      <c r="G265">
        <f t="shared" si="29"/>
        <v>5.6897733615015138</v>
      </c>
      <c r="H265">
        <v>94.593999999999994</v>
      </c>
      <c r="I265">
        <f t="shared" si="30"/>
        <v>7.4000465145683577E-5</v>
      </c>
    </row>
    <row r="266" spans="1:9" x14ac:dyDescent="0.25">
      <c r="A266">
        <v>65.400000000000006</v>
      </c>
      <c r="B266">
        <f t="shared" si="26"/>
        <v>327</v>
      </c>
      <c r="C266">
        <f t="shared" si="27"/>
        <v>5.7072266540214578</v>
      </c>
      <c r="D266">
        <v>94.516000000000005</v>
      </c>
      <c r="E266">
        <v>65.400000000000006</v>
      </c>
      <c r="F266">
        <f t="shared" si="28"/>
        <v>327</v>
      </c>
      <c r="G266">
        <f t="shared" si="29"/>
        <v>5.7072266540214578</v>
      </c>
      <c r="H266">
        <v>94.620999999999995</v>
      </c>
      <c r="I266">
        <f t="shared" si="30"/>
        <v>1.1096902378963419E-3</v>
      </c>
    </row>
    <row r="267" spans="1:9" x14ac:dyDescent="0.25">
      <c r="A267">
        <v>65.7</v>
      </c>
      <c r="B267">
        <f t="shared" si="26"/>
        <v>328.5</v>
      </c>
      <c r="C267">
        <f t="shared" si="27"/>
        <v>5.7334065928013729</v>
      </c>
      <c r="D267">
        <v>94.662000000000006</v>
      </c>
      <c r="E267">
        <v>65.7</v>
      </c>
      <c r="F267">
        <f t="shared" si="28"/>
        <v>328.5</v>
      </c>
      <c r="G267">
        <f t="shared" si="29"/>
        <v>5.7334065928013729</v>
      </c>
      <c r="H267">
        <v>94.66</v>
      </c>
      <c r="I267">
        <f t="shared" si="30"/>
        <v>2.112824846830287E-5</v>
      </c>
    </row>
    <row r="268" spans="1:9" x14ac:dyDescent="0.25">
      <c r="A268">
        <v>66</v>
      </c>
      <c r="B268">
        <f t="shared" si="26"/>
        <v>330</v>
      </c>
      <c r="C268">
        <f t="shared" si="27"/>
        <v>5.7595865315812871</v>
      </c>
      <c r="D268">
        <v>94.7</v>
      </c>
      <c r="E268">
        <v>66</v>
      </c>
      <c r="F268">
        <f t="shared" si="28"/>
        <v>330</v>
      </c>
      <c r="G268">
        <f t="shared" si="29"/>
        <v>5.7595865315812871</v>
      </c>
      <c r="H268">
        <v>94.695999999999998</v>
      </c>
      <c r="I268">
        <f t="shared" si="30"/>
        <v>4.2240432542080856E-5</v>
      </c>
    </row>
    <row r="269" spans="1:9" x14ac:dyDescent="0.25">
      <c r="A269">
        <v>66.2</v>
      </c>
      <c r="B269">
        <f t="shared" si="26"/>
        <v>331</v>
      </c>
      <c r="C269">
        <f t="shared" si="27"/>
        <v>5.7770398241012311</v>
      </c>
      <c r="D269">
        <v>94.706000000000003</v>
      </c>
      <c r="E269">
        <v>66.2</v>
      </c>
      <c r="F269">
        <f t="shared" si="28"/>
        <v>331</v>
      </c>
      <c r="G269">
        <f t="shared" si="29"/>
        <v>5.7770398241012311</v>
      </c>
      <c r="H269">
        <v>94.731999999999999</v>
      </c>
      <c r="I269">
        <f t="shared" si="30"/>
        <v>2.7445847232187908E-4</v>
      </c>
    </row>
    <row r="270" spans="1:9" x14ac:dyDescent="0.25">
      <c r="A270">
        <v>66.400000000000006</v>
      </c>
      <c r="B270">
        <f t="shared" si="26"/>
        <v>332</v>
      </c>
      <c r="C270">
        <f t="shared" si="27"/>
        <v>5.7944931166211742</v>
      </c>
      <c r="D270">
        <v>94.763999999999996</v>
      </c>
      <c r="E270">
        <v>66.400000000000006</v>
      </c>
      <c r="F270">
        <f t="shared" si="28"/>
        <v>332</v>
      </c>
      <c r="G270">
        <f t="shared" si="29"/>
        <v>5.7944931166211742</v>
      </c>
      <c r="H270">
        <v>94.757999999999996</v>
      </c>
      <c r="I270">
        <f t="shared" si="30"/>
        <v>6.3319192047111878E-5</v>
      </c>
    </row>
    <row r="271" spans="1:9" x14ac:dyDescent="0.25">
      <c r="A271">
        <v>66.7</v>
      </c>
      <c r="B271">
        <f t="shared" si="26"/>
        <v>333.5</v>
      </c>
      <c r="C271">
        <f t="shared" si="27"/>
        <v>5.8206730554010884</v>
      </c>
      <c r="D271">
        <v>94.804000000000002</v>
      </c>
      <c r="E271">
        <v>66.7</v>
      </c>
      <c r="F271">
        <f t="shared" si="28"/>
        <v>333.5</v>
      </c>
      <c r="G271">
        <f t="shared" si="29"/>
        <v>5.8206730554010884</v>
      </c>
      <c r="H271">
        <v>94.808999999999997</v>
      </c>
      <c r="I271">
        <f t="shared" si="30"/>
        <v>5.273760929864731E-5</v>
      </c>
    </row>
    <row r="272" spans="1:9" x14ac:dyDescent="0.25">
      <c r="A272">
        <v>67</v>
      </c>
      <c r="B272">
        <f t="shared" si="26"/>
        <v>335</v>
      </c>
      <c r="C272">
        <f t="shared" si="27"/>
        <v>5.8468529941810035</v>
      </c>
      <c r="D272">
        <v>94.852000000000004</v>
      </c>
      <c r="E272">
        <v>67</v>
      </c>
      <c r="F272">
        <f t="shared" si="28"/>
        <v>335</v>
      </c>
      <c r="G272">
        <f t="shared" si="29"/>
        <v>5.8468529941810035</v>
      </c>
      <c r="H272">
        <v>94.802000000000007</v>
      </c>
      <c r="I272">
        <f t="shared" si="30"/>
        <v>5.2741503343808308E-4</v>
      </c>
    </row>
    <row r="273" spans="1:9" x14ac:dyDescent="0.25">
      <c r="A273">
        <v>67.2</v>
      </c>
      <c r="B273">
        <f t="shared" si="26"/>
        <v>336</v>
      </c>
      <c r="C273">
        <f t="shared" si="27"/>
        <v>5.8643062867009474</v>
      </c>
      <c r="D273">
        <v>94.881</v>
      </c>
      <c r="E273">
        <v>67.2</v>
      </c>
      <c r="F273">
        <f t="shared" si="28"/>
        <v>336</v>
      </c>
      <c r="G273">
        <f t="shared" si="29"/>
        <v>5.8643062867009474</v>
      </c>
      <c r="H273">
        <v>94.869</v>
      </c>
      <c r="I273">
        <f t="shared" si="30"/>
        <v>1.2649021281978785E-4</v>
      </c>
    </row>
    <row r="274" spans="1:9" x14ac:dyDescent="0.25">
      <c r="A274">
        <v>67.400000000000006</v>
      </c>
      <c r="B274">
        <f t="shared" si="26"/>
        <v>337</v>
      </c>
      <c r="C274">
        <f t="shared" si="27"/>
        <v>5.8817595792208897</v>
      </c>
      <c r="D274">
        <v>94.906000000000006</v>
      </c>
      <c r="E274">
        <v>67.400000000000006</v>
      </c>
      <c r="F274">
        <f t="shared" si="28"/>
        <v>337</v>
      </c>
      <c r="G274">
        <f t="shared" si="29"/>
        <v>5.8817595792208897</v>
      </c>
      <c r="H274">
        <v>94.903999999999996</v>
      </c>
      <c r="I274">
        <f t="shared" si="30"/>
        <v>2.1073927337199167E-5</v>
      </c>
    </row>
    <row r="275" spans="1:9" x14ac:dyDescent="0.25">
      <c r="A275">
        <v>67.7</v>
      </c>
      <c r="B275">
        <f t="shared" si="26"/>
        <v>338.5</v>
      </c>
      <c r="C275">
        <f t="shared" si="27"/>
        <v>5.9079395180008056</v>
      </c>
      <c r="D275">
        <v>94.921999999999997</v>
      </c>
      <c r="E275">
        <v>67.7</v>
      </c>
      <c r="F275">
        <f t="shared" si="28"/>
        <v>338.5</v>
      </c>
      <c r="G275">
        <f t="shared" si="29"/>
        <v>5.9079395180008056</v>
      </c>
      <c r="H275">
        <v>94.927999999999997</v>
      </c>
      <c r="I275">
        <f t="shared" si="30"/>
        <v>6.3205798078546136E-5</v>
      </c>
    </row>
    <row r="276" spans="1:9" x14ac:dyDescent="0.25">
      <c r="A276">
        <v>68</v>
      </c>
      <c r="B276">
        <f t="shared" si="26"/>
        <v>340</v>
      </c>
      <c r="C276">
        <f t="shared" si="27"/>
        <v>5.9341194567807207</v>
      </c>
      <c r="D276">
        <v>94.992999999999995</v>
      </c>
      <c r="E276">
        <v>68</v>
      </c>
      <c r="F276">
        <f t="shared" si="28"/>
        <v>340</v>
      </c>
      <c r="G276">
        <f t="shared" si="29"/>
        <v>5.9341194567807207</v>
      </c>
      <c r="H276">
        <v>94.992000000000004</v>
      </c>
      <c r="I276">
        <f t="shared" si="30"/>
        <v>1.0527202290619883E-5</v>
      </c>
    </row>
    <row r="277" spans="1:9" x14ac:dyDescent="0.25">
      <c r="A277">
        <v>68.2</v>
      </c>
      <c r="B277">
        <f t="shared" si="26"/>
        <v>341</v>
      </c>
      <c r="C277">
        <f t="shared" si="27"/>
        <v>5.9515727493006629</v>
      </c>
      <c r="D277">
        <v>95.021000000000001</v>
      </c>
      <c r="E277">
        <v>68.2</v>
      </c>
      <c r="F277">
        <f t="shared" si="28"/>
        <v>341</v>
      </c>
      <c r="G277">
        <f t="shared" si="29"/>
        <v>5.9515727493006629</v>
      </c>
      <c r="H277">
        <v>95.025000000000006</v>
      </c>
      <c r="I277">
        <f t="shared" si="30"/>
        <v>4.2094185740646022E-5</v>
      </c>
    </row>
    <row r="278" spans="1:9" x14ac:dyDescent="0.25">
      <c r="A278">
        <v>68.400000000000006</v>
      </c>
      <c r="B278">
        <f t="shared" si="26"/>
        <v>342</v>
      </c>
      <c r="C278">
        <f t="shared" si="27"/>
        <v>5.9690260418206069</v>
      </c>
      <c r="D278">
        <v>95.052000000000007</v>
      </c>
      <c r="E278">
        <v>68.400000000000006</v>
      </c>
      <c r="F278">
        <f t="shared" si="28"/>
        <v>342</v>
      </c>
      <c r="G278">
        <f t="shared" si="29"/>
        <v>5.9690260418206069</v>
      </c>
      <c r="H278">
        <v>95.055000000000007</v>
      </c>
      <c r="I278">
        <f t="shared" si="30"/>
        <v>3.1560675398454723E-5</v>
      </c>
    </row>
    <row r="279" spans="1:9" x14ac:dyDescent="0.25">
      <c r="A279">
        <v>68.7</v>
      </c>
      <c r="B279">
        <f t="shared" si="26"/>
        <v>343.5</v>
      </c>
      <c r="C279">
        <f t="shared" si="27"/>
        <v>5.995205980600522</v>
      </c>
      <c r="D279">
        <v>95.1</v>
      </c>
      <c r="E279">
        <v>68.7</v>
      </c>
      <c r="F279">
        <f t="shared" si="28"/>
        <v>343.5</v>
      </c>
      <c r="G279">
        <f t="shared" si="29"/>
        <v>5.995205980600522</v>
      </c>
      <c r="H279">
        <v>95.064999999999998</v>
      </c>
      <c r="I279">
        <f t="shared" si="30"/>
        <v>3.6816914742540988E-4</v>
      </c>
    </row>
    <row r="280" spans="1:9" x14ac:dyDescent="0.25">
      <c r="A280">
        <v>69</v>
      </c>
      <c r="B280">
        <f t="shared" si="26"/>
        <v>345</v>
      </c>
      <c r="C280">
        <f t="shared" si="27"/>
        <v>6.0213859193804371</v>
      </c>
      <c r="D280">
        <v>95.138999999999996</v>
      </c>
      <c r="E280">
        <v>69</v>
      </c>
      <c r="F280">
        <f t="shared" si="28"/>
        <v>345</v>
      </c>
      <c r="G280">
        <f t="shared" si="29"/>
        <v>6.0213859193804371</v>
      </c>
      <c r="H280">
        <v>95.084000000000003</v>
      </c>
      <c r="I280">
        <f t="shared" si="30"/>
        <v>5.7843590930117166E-4</v>
      </c>
    </row>
    <row r="281" spans="1:9" x14ac:dyDescent="0.25">
      <c r="A281">
        <v>69.2</v>
      </c>
      <c r="B281">
        <f t="shared" si="26"/>
        <v>346</v>
      </c>
      <c r="C281">
        <f t="shared" si="27"/>
        <v>6.0388392119003802</v>
      </c>
      <c r="D281">
        <v>95.164000000000001</v>
      </c>
      <c r="E281">
        <v>69.2</v>
      </c>
      <c r="F281">
        <f t="shared" si="28"/>
        <v>346</v>
      </c>
      <c r="G281">
        <f t="shared" si="29"/>
        <v>6.0388392119003802</v>
      </c>
      <c r="H281">
        <v>95.147000000000006</v>
      </c>
      <c r="I281">
        <f t="shared" si="30"/>
        <v>1.786708987145775E-4</v>
      </c>
    </row>
    <row r="282" spans="1:9" x14ac:dyDescent="0.25">
      <c r="A282">
        <v>69.400000000000006</v>
      </c>
      <c r="B282">
        <f t="shared" si="26"/>
        <v>347</v>
      </c>
      <c r="C282">
        <f t="shared" si="27"/>
        <v>6.0562925044203233</v>
      </c>
      <c r="D282">
        <v>95.192999999999998</v>
      </c>
      <c r="E282">
        <v>69.400000000000006</v>
      </c>
      <c r="F282">
        <f t="shared" si="28"/>
        <v>347</v>
      </c>
      <c r="G282">
        <f t="shared" si="29"/>
        <v>6.0562925044203233</v>
      </c>
      <c r="H282">
        <v>95.197000000000003</v>
      </c>
      <c r="I282">
        <f t="shared" si="30"/>
        <v>4.2018130823501666E-5</v>
      </c>
    </row>
    <row r="283" spans="1:9" x14ac:dyDescent="0.25">
      <c r="A283">
        <v>69.7</v>
      </c>
      <c r="B283">
        <f t="shared" si="26"/>
        <v>348.5</v>
      </c>
      <c r="C283">
        <f t="shared" si="27"/>
        <v>6.0824724432002393</v>
      </c>
      <c r="D283">
        <v>95.233999999999995</v>
      </c>
      <c r="E283">
        <v>69.7</v>
      </c>
      <c r="F283">
        <f t="shared" si="28"/>
        <v>348.5</v>
      </c>
      <c r="G283">
        <f t="shared" si="29"/>
        <v>6.0824724432002393</v>
      </c>
      <c r="H283">
        <v>95.230999999999995</v>
      </c>
      <c r="I283">
        <f t="shared" si="30"/>
        <v>3.1502346924847097E-5</v>
      </c>
    </row>
    <row r="284" spans="1:9" x14ac:dyDescent="0.25">
      <c r="A284">
        <v>70</v>
      </c>
      <c r="B284">
        <f t="shared" si="26"/>
        <v>350</v>
      </c>
      <c r="C284">
        <f t="shared" si="27"/>
        <v>6.1086523819801526</v>
      </c>
      <c r="D284">
        <v>95.269000000000005</v>
      </c>
      <c r="E284">
        <v>70</v>
      </c>
      <c r="F284">
        <f t="shared" si="28"/>
        <v>350</v>
      </c>
      <c r="G284">
        <f t="shared" si="29"/>
        <v>6.1086523819801526</v>
      </c>
      <c r="H284">
        <v>95.263000000000005</v>
      </c>
      <c r="I284">
        <f t="shared" si="30"/>
        <v>6.2983529806957871E-5</v>
      </c>
    </row>
    <row r="285" spans="1:9" x14ac:dyDescent="0.25">
      <c r="A285">
        <v>70.2</v>
      </c>
      <c r="B285">
        <f t="shared" si="26"/>
        <v>351</v>
      </c>
      <c r="C285">
        <f t="shared" si="27"/>
        <v>6.1261056745000966</v>
      </c>
      <c r="D285">
        <v>95.305999999999997</v>
      </c>
      <c r="E285">
        <v>70.2</v>
      </c>
      <c r="F285">
        <f t="shared" si="28"/>
        <v>351</v>
      </c>
      <c r="G285">
        <f t="shared" si="29"/>
        <v>6.1261056745000966</v>
      </c>
      <c r="H285">
        <v>95.307000000000002</v>
      </c>
      <c r="I285">
        <f t="shared" si="30"/>
        <v>1.0492408742325064E-5</v>
      </c>
    </row>
    <row r="286" spans="1:9" x14ac:dyDescent="0.25">
      <c r="A286">
        <v>70.400000000000006</v>
      </c>
      <c r="B286">
        <f t="shared" si="26"/>
        <v>352</v>
      </c>
      <c r="C286">
        <f t="shared" si="27"/>
        <v>6.1435589670200397</v>
      </c>
      <c r="D286">
        <v>95.334999999999994</v>
      </c>
      <c r="E286">
        <v>70.400000000000006</v>
      </c>
      <c r="F286">
        <f t="shared" si="28"/>
        <v>352</v>
      </c>
      <c r="G286">
        <f t="shared" si="29"/>
        <v>6.1435589670200397</v>
      </c>
      <c r="H286">
        <v>95.34</v>
      </c>
      <c r="I286">
        <f t="shared" si="30"/>
        <v>5.2443885043105344E-5</v>
      </c>
    </row>
    <row r="287" spans="1:9" x14ac:dyDescent="0.25">
      <c r="A287">
        <v>70.7</v>
      </c>
      <c r="B287">
        <f t="shared" si="26"/>
        <v>353.5</v>
      </c>
      <c r="C287">
        <f t="shared" si="27"/>
        <v>6.1697389057999548</v>
      </c>
      <c r="D287">
        <v>95.366</v>
      </c>
      <c r="E287">
        <v>70.7</v>
      </c>
      <c r="F287">
        <f t="shared" si="28"/>
        <v>353.5</v>
      </c>
      <c r="G287">
        <f t="shared" si="29"/>
        <v>6.1697389057999548</v>
      </c>
      <c r="H287">
        <v>95.352000000000004</v>
      </c>
      <c r="I287">
        <f t="shared" si="30"/>
        <v>1.46824398019924E-4</v>
      </c>
    </row>
    <row r="288" spans="1:9" x14ac:dyDescent="0.25">
      <c r="A288">
        <v>71</v>
      </c>
      <c r="B288">
        <f t="shared" si="26"/>
        <v>355</v>
      </c>
      <c r="C288">
        <f t="shared" si="27"/>
        <v>6.1959188445798699</v>
      </c>
      <c r="D288">
        <v>95.424999999999997</v>
      </c>
      <c r="E288">
        <v>71</v>
      </c>
      <c r="F288">
        <f t="shared" si="28"/>
        <v>355</v>
      </c>
      <c r="G288">
        <f t="shared" si="29"/>
        <v>6.1959188445798699</v>
      </c>
      <c r="H288">
        <v>95.418999999999997</v>
      </c>
      <c r="I288">
        <f t="shared" si="30"/>
        <v>6.2880558379360796E-5</v>
      </c>
    </row>
    <row r="289" spans="1:11" x14ac:dyDescent="0.25">
      <c r="A289">
        <v>71.2</v>
      </c>
      <c r="B289">
        <f t="shared" si="26"/>
        <v>356</v>
      </c>
      <c r="C289">
        <f t="shared" si="27"/>
        <v>6.2133721370998138</v>
      </c>
      <c r="D289">
        <v>95.448999999999998</v>
      </c>
      <c r="E289">
        <v>71.2</v>
      </c>
      <c r="F289">
        <f t="shared" si="28"/>
        <v>356</v>
      </c>
      <c r="G289">
        <f t="shared" si="29"/>
        <v>6.2133721370998138</v>
      </c>
      <c r="H289">
        <v>95.450999999999993</v>
      </c>
      <c r="I289">
        <f t="shared" si="30"/>
        <v>2.0953159212531445E-5</v>
      </c>
    </row>
    <row r="290" spans="1:11" x14ac:dyDescent="0.25">
      <c r="A290">
        <v>71.400000000000006</v>
      </c>
      <c r="B290">
        <f t="shared" si="26"/>
        <v>357</v>
      </c>
      <c r="C290">
        <f t="shared" si="27"/>
        <v>6.2308254296197561</v>
      </c>
      <c r="D290">
        <v>95.477999999999994</v>
      </c>
      <c r="E290">
        <v>71.400000000000006</v>
      </c>
      <c r="F290">
        <f t="shared" si="28"/>
        <v>357</v>
      </c>
      <c r="G290">
        <f t="shared" si="29"/>
        <v>6.2308254296197561</v>
      </c>
      <c r="H290">
        <v>95.475999999999999</v>
      </c>
      <c r="I290">
        <f t="shared" si="30"/>
        <v>2.0947672713512704E-5</v>
      </c>
    </row>
    <row r="291" spans="1:11" x14ac:dyDescent="0.25">
      <c r="A291">
        <v>71.7</v>
      </c>
      <c r="B291">
        <f t="shared" si="26"/>
        <v>358.5</v>
      </c>
      <c r="C291">
        <f t="shared" si="27"/>
        <v>6.2570053683996711</v>
      </c>
      <c r="D291">
        <v>95.522000000000006</v>
      </c>
      <c r="E291">
        <v>71.7</v>
      </c>
      <c r="F291">
        <f t="shared" si="28"/>
        <v>358.5</v>
      </c>
      <c r="G291">
        <f t="shared" si="29"/>
        <v>6.2570053683996711</v>
      </c>
      <c r="H291">
        <v>95.503</v>
      </c>
      <c r="I291">
        <f t="shared" si="30"/>
        <v>1.9894662994885456E-4</v>
      </c>
    </row>
    <row r="292" spans="1:11" x14ac:dyDescent="0.25">
      <c r="A292">
        <v>72</v>
      </c>
      <c r="B292">
        <f t="shared" si="26"/>
        <v>360</v>
      </c>
      <c r="C292">
        <f t="shared" si="27"/>
        <v>6.2831853071795862</v>
      </c>
      <c r="D292">
        <v>95.564999999999998</v>
      </c>
      <c r="E292">
        <v>72</v>
      </c>
      <c r="F292">
        <f t="shared" si="28"/>
        <v>360</v>
      </c>
      <c r="G292">
        <f t="shared" si="29"/>
        <v>6.2831853071795862</v>
      </c>
      <c r="H292">
        <v>95.522999999999996</v>
      </c>
      <c r="I292">
        <f t="shared" si="30"/>
        <v>4.3968468327001449E-4</v>
      </c>
    </row>
    <row r="293" spans="1:11" x14ac:dyDescent="0.25">
      <c r="I293">
        <f>AVERAGE(I5:I292)</f>
        <v>4.7625470758128893E-4</v>
      </c>
      <c r="J293">
        <f>I293*100</f>
        <v>4.7625470758128896E-2</v>
      </c>
      <c r="K29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720deg</vt:lpstr>
      <vt:lpstr>360deg</vt:lpstr>
      <vt:lpstr>TwistReverse</vt:lpstr>
      <vt:lpstr>Convergence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2019-09-21T21:31:41Z</dcterms:created>
  <dcterms:modified xsi:type="dcterms:W3CDTF">2019-10-01T20:28:13Z</dcterms:modified>
</cp:coreProperties>
</file>