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c/Documents/Post Grad Studies/Dissertation/Data Analysis/"/>
    </mc:Choice>
  </mc:AlternateContent>
  <xr:revisionPtr revIDLastSave="0" documentId="13_ncr:1_{4BB201B3-0285-274E-BC0C-72631C949A2E}" xr6:coauthVersionLast="45" xr6:coauthVersionMax="45" xr10:uidLastSave="{00000000-0000-0000-0000-000000000000}"/>
  <bookViews>
    <workbookView xWindow="0" yWindow="460" windowWidth="19780" windowHeight="11760" activeTab="1" xr2:uid="{00000000-000D-0000-FFFF-FFFF00000000}"/>
  </bookViews>
  <sheets>
    <sheet name="Sheet3" sheetId="14" r:id="rId1"/>
    <sheet name="Sheet4" sheetId="15" r:id="rId2"/>
    <sheet name="Data" sheetId="6" r:id="rId3"/>
    <sheet name="Pivot Anaplasma" sheetId="10" r:id="rId4"/>
    <sheet name="Pivot Ehrlichia" sheetId="9" r:id="rId5"/>
    <sheet name="Seropositivity" sheetId="11" r:id="rId6"/>
    <sheet name="DATA Private" sheetId="5" r:id="rId7"/>
    <sheet name="Data Stray Shelter" sheetId="8" r:id="rId8"/>
  </sheets>
  <definedNames>
    <definedName name="_xlnm._FilterDatabase" localSheetId="2" hidden="1">Data!$A$1:$AD$241</definedName>
  </definedNames>
  <calcPr calcId="191029"/>
  <pivotCaches>
    <pivotCache cacheId="5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6" i="6" l="1"/>
  <c r="P245" i="6"/>
  <c r="L246" i="6"/>
</calcChain>
</file>

<file path=xl/sharedStrings.xml><?xml version="1.0" encoding="utf-8"?>
<sst xmlns="http://schemas.openxmlformats.org/spreadsheetml/2006/main" count="4754" uniqueCount="717">
  <si>
    <t>Sample ID</t>
  </si>
  <si>
    <t>Date Tested</t>
  </si>
  <si>
    <t>Borrelia Burgdoferi</t>
  </si>
  <si>
    <t>E. Canis/ewingii</t>
  </si>
  <si>
    <t>A. Platys/Phagocytophillum</t>
  </si>
  <si>
    <t>Dirofilaria Immits</t>
  </si>
  <si>
    <t>Total</t>
  </si>
  <si>
    <t>Dubai</t>
  </si>
  <si>
    <t>Shajar</t>
  </si>
  <si>
    <t>RAK  SS01</t>
  </si>
  <si>
    <t>RAK  SS02</t>
  </si>
  <si>
    <t>RAK  SS03</t>
  </si>
  <si>
    <t>RAK  SS04</t>
  </si>
  <si>
    <t>RAK  SS05</t>
  </si>
  <si>
    <t>RAK  SS06</t>
  </si>
  <si>
    <t>RAK  SS07</t>
  </si>
  <si>
    <t>RAK  SS08</t>
  </si>
  <si>
    <t>RAK  SS09</t>
  </si>
  <si>
    <t>RAK  SS10</t>
  </si>
  <si>
    <t>RAK  SS11</t>
  </si>
  <si>
    <t>RAK  SS12</t>
  </si>
  <si>
    <t>RAK  SS13</t>
  </si>
  <si>
    <t>RAK  SS14</t>
  </si>
  <si>
    <t>RAK  SS15</t>
  </si>
  <si>
    <t>RAK  SS16</t>
  </si>
  <si>
    <t>RAK  SS17</t>
  </si>
  <si>
    <t>RAK  SS18</t>
  </si>
  <si>
    <t>RAK  SS19</t>
  </si>
  <si>
    <t>RAK  SS20</t>
  </si>
  <si>
    <t>RAK  SS21</t>
  </si>
  <si>
    <t>RAK  SS22</t>
  </si>
  <si>
    <t>RAK  SS23</t>
  </si>
  <si>
    <t>RAK  SS24</t>
  </si>
  <si>
    <t>RAK  SS25</t>
  </si>
  <si>
    <t>RAK  SS26</t>
  </si>
  <si>
    <t>RAK  SS27</t>
  </si>
  <si>
    <t>RAK  SS28</t>
  </si>
  <si>
    <t>RAK  SS29</t>
  </si>
  <si>
    <t>RAK  SS30</t>
  </si>
  <si>
    <t>UAQ SS01</t>
  </si>
  <si>
    <t>UAQ SS02</t>
  </si>
  <si>
    <t>UAQ SS03</t>
  </si>
  <si>
    <t>UAQ SS04</t>
  </si>
  <si>
    <t>UAQ SS05</t>
  </si>
  <si>
    <t>UAQ SS06</t>
  </si>
  <si>
    <t>UAQ SS07</t>
  </si>
  <si>
    <t>UAQ SS08</t>
  </si>
  <si>
    <t>UAQ SS09</t>
  </si>
  <si>
    <t>UAQ SS10</t>
  </si>
  <si>
    <t>UAQ SS11</t>
  </si>
  <si>
    <t>UAQ SS12</t>
  </si>
  <si>
    <t>UAQ SS13</t>
  </si>
  <si>
    <t>UAQ SS14</t>
  </si>
  <si>
    <t>UAQ SS15</t>
  </si>
  <si>
    <t>UAQ SS16</t>
  </si>
  <si>
    <t>UAQ SS17</t>
  </si>
  <si>
    <t>UAQ SS18</t>
  </si>
  <si>
    <t>UAQ SS19</t>
  </si>
  <si>
    <t>UAQ SS20</t>
  </si>
  <si>
    <t>UAQ SS21</t>
  </si>
  <si>
    <t>UAQ SS22</t>
  </si>
  <si>
    <t>UAQ SS23</t>
  </si>
  <si>
    <t>UAQ SS24</t>
  </si>
  <si>
    <t>UAQ SS25</t>
  </si>
  <si>
    <t>UAQ SS26</t>
  </si>
  <si>
    <t>UAQ SS27</t>
  </si>
  <si>
    <t>UAQ SS28</t>
  </si>
  <si>
    <t>UAQ SS29</t>
  </si>
  <si>
    <t>UAQ SS30</t>
  </si>
  <si>
    <t>DXB SS01</t>
  </si>
  <si>
    <t>DXB SS02</t>
  </si>
  <si>
    <t>DXB SS03</t>
  </si>
  <si>
    <t>DXB SS04</t>
  </si>
  <si>
    <t>DXB SS05</t>
  </si>
  <si>
    <t>DXB SS06</t>
  </si>
  <si>
    <t>DXB SS07</t>
  </si>
  <si>
    <t>DXB SS08</t>
  </si>
  <si>
    <t>DXB SS09</t>
  </si>
  <si>
    <t>DXB SS10</t>
  </si>
  <si>
    <t>DXB SS11</t>
  </si>
  <si>
    <t>DXB SS12</t>
  </si>
  <si>
    <t>DXB SS13</t>
  </si>
  <si>
    <t>DXB SS14</t>
  </si>
  <si>
    <t>DXB SS15</t>
  </si>
  <si>
    <t>DXB SS16</t>
  </si>
  <si>
    <t>DXB SS17</t>
  </si>
  <si>
    <t>DXB SS18</t>
  </si>
  <si>
    <t>DXB SS19</t>
  </si>
  <si>
    <t>DXB SS20</t>
  </si>
  <si>
    <t>DXB SS21</t>
  </si>
  <si>
    <t>DXB SS22</t>
  </si>
  <si>
    <t>DXB SS23</t>
  </si>
  <si>
    <t>DXB SS24</t>
  </si>
  <si>
    <t>DXB SS25</t>
  </si>
  <si>
    <t>DXB SS26</t>
  </si>
  <si>
    <t>DXB SS27</t>
  </si>
  <si>
    <t>DXB SS28</t>
  </si>
  <si>
    <t>DXB SS29</t>
  </si>
  <si>
    <t>DXB SS30</t>
  </si>
  <si>
    <t>S SS01</t>
  </si>
  <si>
    <t>S SS02</t>
  </si>
  <si>
    <t>S SS03</t>
  </si>
  <si>
    <t>S SS04</t>
  </si>
  <si>
    <t>S SS05</t>
  </si>
  <si>
    <t>S SS06</t>
  </si>
  <si>
    <t>S SS07</t>
  </si>
  <si>
    <t>S SS08</t>
  </si>
  <si>
    <t>S SS09</t>
  </si>
  <si>
    <t>S SS10</t>
  </si>
  <si>
    <t>S SS11</t>
  </si>
  <si>
    <t>S SS12</t>
  </si>
  <si>
    <t>S SS13</t>
  </si>
  <si>
    <t>S SS14</t>
  </si>
  <si>
    <t>S SS15</t>
  </si>
  <si>
    <t>S SS16</t>
  </si>
  <si>
    <t>S SS17</t>
  </si>
  <si>
    <t>S SS18</t>
  </si>
  <si>
    <t>S SS19</t>
  </si>
  <si>
    <t>S SS20</t>
  </si>
  <si>
    <t>S SS21</t>
  </si>
  <si>
    <t>S SS22</t>
  </si>
  <si>
    <t>S SS23</t>
  </si>
  <si>
    <t>S SS24</t>
  </si>
  <si>
    <t>S SS25</t>
  </si>
  <si>
    <t>S SS26</t>
  </si>
  <si>
    <t>S SS27</t>
  </si>
  <si>
    <t>S SS28</t>
  </si>
  <si>
    <t>S SS29</t>
  </si>
  <si>
    <t>S SS30</t>
  </si>
  <si>
    <t>RAK P01</t>
  </si>
  <si>
    <t>RAK P02</t>
  </si>
  <si>
    <t>RAK P03</t>
  </si>
  <si>
    <t>RAK P04</t>
  </si>
  <si>
    <t>RAK P05</t>
  </si>
  <si>
    <t>RAK P06</t>
  </si>
  <si>
    <t>RAK P07</t>
  </si>
  <si>
    <t>RAK P08</t>
  </si>
  <si>
    <t>RAK P09</t>
  </si>
  <si>
    <t>RAK P10</t>
  </si>
  <si>
    <t>RAK P11</t>
  </si>
  <si>
    <t>RAK P12</t>
  </si>
  <si>
    <t>RAK P13</t>
  </si>
  <si>
    <t>RAK P14</t>
  </si>
  <si>
    <t>RAK P15</t>
  </si>
  <si>
    <t>RAK P16</t>
  </si>
  <si>
    <t>RAK P17</t>
  </si>
  <si>
    <t>RAK P18</t>
  </si>
  <si>
    <t>RAK P19</t>
  </si>
  <si>
    <t>RAK P20</t>
  </si>
  <si>
    <t>RAK P21</t>
  </si>
  <si>
    <t>RAK P22</t>
  </si>
  <si>
    <t>RAK P23</t>
  </si>
  <si>
    <t>RAK P24</t>
  </si>
  <si>
    <t>RAK P25</t>
  </si>
  <si>
    <t>RAK P26</t>
  </si>
  <si>
    <t>RAK P27</t>
  </si>
  <si>
    <t>RAK P28</t>
  </si>
  <si>
    <t>RAK P29</t>
  </si>
  <si>
    <t>RAK P30</t>
  </si>
  <si>
    <t>tve</t>
  </si>
  <si>
    <t>Neg</t>
  </si>
  <si>
    <t>Name</t>
  </si>
  <si>
    <t>Breed</t>
  </si>
  <si>
    <t>Cassie</t>
  </si>
  <si>
    <t>Golden Retriver</t>
  </si>
  <si>
    <t>Reason for Visit</t>
  </si>
  <si>
    <t>Allergic Dermatitis</t>
  </si>
  <si>
    <t>Tibetan Terrier</t>
  </si>
  <si>
    <t>Anorexia &amp; WL</t>
  </si>
  <si>
    <t>Max</t>
  </si>
  <si>
    <t>Charly</t>
  </si>
  <si>
    <t>GSD</t>
  </si>
  <si>
    <t>Weight Loss (WL)</t>
  </si>
  <si>
    <t>Jeak</t>
  </si>
  <si>
    <t>Lord Nelson</t>
  </si>
  <si>
    <t>Shi-tzu</t>
  </si>
  <si>
    <t xml:space="preserve">Anorexia  </t>
  </si>
  <si>
    <t>Shakira</t>
  </si>
  <si>
    <t>Epistaxis</t>
  </si>
  <si>
    <t>Zitura</t>
  </si>
  <si>
    <t>American Bully</t>
  </si>
  <si>
    <t>Fever</t>
  </si>
  <si>
    <t>Konja</t>
  </si>
  <si>
    <t>Kangal</t>
  </si>
  <si>
    <t>Mr K</t>
  </si>
  <si>
    <t>Chihuahua</t>
  </si>
  <si>
    <t>Cloudy eyes and Lerthagy</t>
  </si>
  <si>
    <t>Patron</t>
  </si>
  <si>
    <t>Ami</t>
  </si>
  <si>
    <t>Mixed</t>
  </si>
  <si>
    <t>Anorexia</t>
  </si>
  <si>
    <t>Jack</t>
  </si>
  <si>
    <t>injury to lower jaw</t>
  </si>
  <si>
    <t>Rocky</t>
  </si>
  <si>
    <t>Bull terrier</t>
  </si>
  <si>
    <t>Zombie</t>
  </si>
  <si>
    <t>Bull Terrier</t>
  </si>
  <si>
    <t>Fever and ataxia</t>
  </si>
  <si>
    <t>Amber</t>
  </si>
  <si>
    <t>Maltese</t>
  </si>
  <si>
    <t>Lerthagy and anorexia</t>
  </si>
  <si>
    <t>Lucy</t>
  </si>
  <si>
    <t>Dexe</t>
  </si>
  <si>
    <t>Belgian Melanois</t>
  </si>
  <si>
    <t>Age</t>
  </si>
  <si>
    <t>Haemorrhagic gastroenteritis</t>
  </si>
  <si>
    <t>Kara</t>
  </si>
  <si>
    <t>Jack Russel</t>
  </si>
  <si>
    <t>Lulu</t>
  </si>
  <si>
    <t>Maytal</t>
  </si>
  <si>
    <t>Limping</t>
  </si>
  <si>
    <t>Papa Juice</t>
  </si>
  <si>
    <t>Dog fight wounds</t>
  </si>
  <si>
    <t>Terrier</t>
  </si>
  <si>
    <t>Terrier X</t>
  </si>
  <si>
    <t>Health check &amp; grooming</t>
  </si>
  <si>
    <t>Nody</t>
  </si>
  <si>
    <t>Diarhoea</t>
  </si>
  <si>
    <t>GSD Mama</t>
  </si>
  <si>
    <t>Sex</t>
  </si>
  <si>
    <t>Brown 2505</t>
  </si>
  <si>
    <t>Male</t>
  </si>
  <si>
    <t>Castration</t>
  </si>
  <si>
    <t>Stray 1 0905</t>
  </si>
  <si>
    <t>Farrah</t>
  </si>
  <si>
    <t>Female</t>
  </si>
  <si>
    <t xml:space="preserve">Health Check  </t>
  </si>
  <si>
    <t>Terrier 2505</t>
  </si>
  <si>
    <t>Shaggy</t>
  </si>
  <si>
    <t>Stray 3 0905</t>
  </si>
  <si>
    <t>Spay</t>
  </si>
  <si>
    <t>Stray 4 0905</t>
  </si>
  <si>
    <t>Oscath</t>
  </si>
  <si>
    <t>Skin problem</t>
  </si>
  <si>
    <t>Peanut</t>
  </si>
  <si>
    <t>Dislocated Hip</t>
  </si>
  <si>
    <t>Soul</t>
  </si>
  <si>
    <t>Pellet in the spine</t>
  </si>
  <si>
    <t>Stray 2 0905</t>
  </si>
  <si>
    <t>Fawn</t>
  </si>
  <si>
    <t>Flash</t>
  </si>
  <si>
    <t>Snake bite</t>
  </si>
  <si>
    <t>Finn</t>
  </si>
  <si>
    <t>wounds and epistaxis</t>
  </si>
  <si>
    <t>Stray 5 1005</t>
  </si>
  <si>
    <t>Stray 1 0504</t>
  </si>
  <si>
    <t>Stray 2 0504</t>
  </si>
  <si>
    <t>Brown 1406</t>
  </si>
  <si>
    <t>Grey 1406</t>
  </si>
  <si>
    <t>Blonde 1406</t>
  </si>
  <si>
    <t>Lightbrown 1406</t>
  </si>
  <si>
    <t xml:space="preserve">Male </t>
  </si>
  <si>
    <t>White 1406</t>
  </si>
  <si>
    <t>M</t>
  </si>
  <si>
    <t>Beige 1406</t>
  </si>
  <si>
    <t>Brownwhite 1406</t>
  </si>
  <si>
    <t>Chocolate</t>
  </si>
  <si>
    <t>Sarah</t>
  </si>
  <si>
    <t>Fox terrier</t>
  </si>
  <si>
    <t>Oscar</t>
  </si>
  <si>
    <t>Anorexia, Renal failure</t>
  </si>
  <si>
    <t>Whitey</t>
  </si>
  <si>
    <t>Pregnant Spay</t>
  </si>
  <si>
    <t>Wound on the paw</t>
  </si>
  <si>
    <t>Mama dog</t>
  </si>
  <si>
    <t>Puppy 1105</t>
  </si>
  <si>
    <t>Toots</t>
  </si>
  <si>
    <t>Mammary gland tumour</t>
  </si>
  <si>
    <t>Fredo</t>
  </si>
  <si>
    <t>Roo</t>
  </si>
  <si>
    <t>Coughing</t>
  </si>
  <si>
    <t>Black 1606</t>
  </si>
  <si>
    <t>Black and Tan 1606</t>
  </si>
  <si>
    <t>Caesar</t>
  </si>
  <si>
    <t>Huskey</t>
  </si>
  <si>
    <t>Siberian Huskey</t>
  </si>
  <si>
    <t>UAQ P01</t>
  </si>
  <si>
    <t>UAQ P02</t>
  </si>
  <si>
    <t>UAQ P03</t>
  </si>
  <si>
    <t>UAQ P04</t>
  </si>
  <si>
    <t>UAQ P05</t>
  </si>
  <si>
    <t>UAQ P06</t>
  </si>
  <si>
    <t>UAQ P07</t>
  </si>
  <si>
    <t>UAQ P08</t>
  </si>
  <si>
    <t>UAQ P09</t>
  </si>
  <si>
    <t>UAQ P10</t>
  </si>
  <si>
    <t>UAQ P11</t>
  </si>
  <si>
    <t>UAQ P12</t>
  </si>
  <si>
    <t>UAQ P13</t>
  </si>
  <si>
    <t>UAQ P14</t>
  </si>
  <si>
    <t>UAQ P15</t>
  </si>
  <si>
    <t>UAQ P16</t>
  </si>
  <si>
    <t>UAQ P17</t>
  </si>
  <si>
    <t>UAQ P18</t>
  </si>
  <si>
    <t>UAQ P19</t>
  </si>
  <si>
    <t>UAQ P20</t>
  </si>
  <si>
    <t>UAQ P21</t>
  </si>
  <si>
    <t>UAQ P22</t>
  </si>
  <si>
    <t>UAQ P23</t>
  </si>
  <si>
    <t>UAQ P24</t>
  </si>
  <si>
    <t>UAQ P25</t>
  </si>
  <si>
    <t>UAQ P26</t>
  </si>
  <si>
    <t>UAQ P27</t>
  </si>
  <si>
    <t>UAQ P28</t>
  </si>
  <si>
    <t>UAQ P29</t>
  </si>
  <si>
    <t>UAQ P30</t>
  </si>
  <si>
    <t>Brown 16/06</t>
  </si>
  <si>
    <t>Kenzo</t>
  </si>
  <si>
    <t>Huskey 2006</t>
  </si>
  <si>
    <t>Brown and White 2006</t>
  </si>
  <si>
    <t>White</t>
  </si>
  <si>
    <t>Stray 2006</t>
  </si>
  <si>
    <t>Skin Problem</t>
  </si>
  <si>
    <t>Brown</t>
  </si>
  <si>
    <t>Saluki SS02</t>
  </si>
  <si>
    <t>Saluki</t>
  </si>
  <si>
    <t>Stray SS03</t>
  </si>
  <si>
    <t>Stray 0606</t>
  </si>
  <si>
    <t>Lab cross</t>
  </si>
  <si>
    <t>Mina</t>
  </si>
  <si>
    <t>DXB P01</t>
  </si>
  <si>
    <t>Scooby</t>
  </si>
  <si>
    <t>DXB P02</t>
  </si>
  <si>
    <t>DXB P03</t>
  </si>
  <si>
    <t>DXB P04</t>
  </si>
  <si>
    <t>DXB P05</t>
  </si>
  <si>
    <t>DXB P06</t>
  </si>
  <si>
    <t>DXB P07</t>
  </si>
  <si>
    <t>DXB P08</t>
  </si>
  <si>
    <t>DXB P09</t>
  </si>
  <si>
    <t>DXB P10</t>
  </si>
  <si>
    <t>DXB P11</t>
  </si>
  <si>
    <t>DXB P12</t>
  </si>
  <si>
    <t>DXB P13</t>
  </si>
  <si>
    <t>DXB P14</t>
  </si>
  <si>
    <t>DXB P15</t>
  </si>
  <si>
    <t>DXB P16</t>
  </si>
  <si>
    <t>DXB P17</t>
  </si>
  <si>
    <t>DXB P18</t>
  </si>
  <si>
    <t>DXB P19</t>
  </si>
  <si>
    <t>DXB P20</t>
  </si>
  <si>
    <t>DXB P21</t>
  </si>
  <si>
    <t>DXB P22</t>
  </si>
  <si>
    <t>DXB P23</t>
  </si>
  <si>
    <t>DXB P24</t>
  </si>
  <si>
    <t>DXB P25</t>
  </si>
  <si>
    <t>DXB P26</t>
  </si>
  <si>
    <t>DXB P27</t>
  </si>
  <si>
    <t>DXB P28</t>
  </si>
  <si>
    <t>DXB P29</t>
  </si>
  <si>
    <t>DXB P30</t>
  </si>
  <si>
    <t>Smokey</t>
  </si>
  <si>
    <t>French Bulldog</t>
  </si>
  <si>
    <t>Rudy</t>
  </si>
  <si>
    <t>Rottweiler</t>
  </si>
  <si>
    <t>Blood in Urine</t>
  </si>
  <si>
    <t>Hulk</t>
  </si>
  <si>
    <t>Alaskan Malamute</t>
  </si>
  <si>
    <t>Diarrhoea</t>
  </si>
  <si>
    <t>Konjo</t>
  </si>
  <si>
    <t>Pomeranian</t>
  </si>
  <si>
    <t>Hugo</t>
  </si>
  <si>
    <t>ChowChow</t>
  </si>
  <si>
    <t>Cookies</t>
  </si>
  <si>
    <t>Flipper</t>
  </si>
  <si>
    <t>Samson</t>
  </si>
  <si>
    <t>Harley</t>
  </si>
  <si>
    <t>mixed</t>
  </si>
  <si>
    <t>Tui</t>
  </si>
  <si>
    <t>Male 06/07</t>
  </si>
  <si>
    <t>Stray 04/07</t>
  </si>
  <si>
    <t xml:space="preserve">Mixed </t>
  </si>
  <si>
    <t>Stray 27/06</t>
  </si>
  <si>
    <t>anorexia</t>
  </si>
  <si>
    <t>Stray S004</t>
  </si>
  <si>
    <t>Stray S005</t>
  </si>
  <si>
    <t>Stray</t>
  </si>
  <si>
    <t>Charlie</t>
  </si>
  <si>
    <t>Shelter</t>
  </si>
  <si>
    <t>SH 007</t>
  </si>
  <si>
    <t>On Heat</t>
  </si>
  <si>
    <t>Ghalia</t>
  </si>
  <si>
    <t>Loosing weight</t>
  </si>
  <si>
    <t>Gemni</t>
  </si>
  <si>
    <t>Eye Problem-bluish</t>
  </si>
  <si>
    <t>Panda</t>
  </si>
  <si>
    <t>Freddie</t>
  </si>
  <si>
    <t>Male Brown 2507</t>
  </si>
  <si>
    <t xml:space="preserve">Eye Problem </t>
  </si>
  <si>
    <t>Female Brown 2127</t>
  </si>
  <si>
    <t>Eye problem &amp;Vomiting</t>
  </si>
  <si>
    <t>Fido</t>
  </si>
  <si>
    <t>Francis</t>
  </si>
  <si>
    <t>Emma</t>
  </si>
  <si>
    <t>Beagle</t>
  </si>
  <si>
    <t>CVRL</t>
  </si>
  <si>
    <t>Duke</t>
  </si>
  <si>
    <t>Cvrl</t>
  </si>
  <si>
    <t>Bingo</t>
  </si>
  <si>
    <t>Tofee</t>
  </si>
  <si>
    <t>Havanese</t>
  </si>
  <si>
    <t>Akasha</t>
  </si>
  <si>
    <t>Siberian Husky</t>
  </si>
  <si>
    <t>Eddy</t>
  </si>
  <si>
    <t>Mable</t>
  </si>
  <si>
    <t>Oreo</t>
  </si>
  <si>
    <t>Dalmation</t>
  </si>
  <si>
    <t>Madge</t>
  </si>
  <si>
    <t>Jack Russel terrier</t>
  </si>
  <si>
    <t>Zimmer</t>
  </si>
  <si>
    <t>Border Collie</t>
  </si>
  <si>
    <t>Mavis</t>
  </si>
  <si>
    <t>Doogie</t>
  </si>
  <si>
    <t>English Cocker Spaniel</t>
  </si>
  <si>
    <t>Jackie</t>
  </si>
  <si>
    <t>Emirate</t>
  </si>
  <si>
    <t>Stray/Shelter</t>
  </si>
  <si>
    <t>Bentley</t>
  </si>
  <si>
    <t>Fracture humerus</t>
  </si>
  <si>
    <t>Gabriella Stray 06/08</t>
  </si>
  <si>
    <t>Fracture</t>
  </si>
  <si>
    <t>Pickachoo</t>
  </si>
  <si>
    <t>Milo</t>
  </si>
  <si>
    <t>Pain in the abdomen</t>
  </si>
  <si>
    <t>Lydia</t>
  </si>
  <si>
    <t>Emily</t>
  </si>
  <si>
    <t>Negative</t>
  </si>
  <si>
    <t>Positive</t>
  </si>
  <si>
    <t>male</t>
  </si>
  <si>
    <t>stray</t>
  </si>
  <si>
    <t>E bulldog</t>
  </si>
  <si>
    <t>Surrender</t>
  </si>
  <si>
    <t>Husky</t>
  </si>
  <si>
    <t>Collie</t>
  </si>
  <si>
    <t>Bella</t>
  </si>
  <si>
    <t>SHJ P01</t>
  </si>
  <si>
    <t>SHJ P02</t>
  </si>
  <si>
    <t>SHJ P03</t>
  </si>
  <si>
    <t>SHJ P04</t>
  </si>
  <si>
    <t>SHJ P05</t>
  </si>
  <si>
    <t>SHJ P06</t>
  </si>
  <si>
    <t>SHJ P07</t>
  </si>
  <si>
    <t>SHJ P08</t>
  </si>
  <si>
    <t>SHJ P09</t>
  </si>
  <si>
    <t>SHJ P10</t>
  </si>
  <si>
    <t>SHJ P11</t>
  </si>
  <si>
    <t>SHJ P12</t>
  </si>
  <si>
    <t>SHJ P13</t>
  </si>
  <si>
    <t>SHJ P14</t>
  </si>
  <si>
    <t>SHJ P15</t>
  </si>
  <si>
    <t>SHJ P16</t>
  </si>
  <si>
    <t>SHJ P17</t>
  </si>
  <si>
    <t>SHJ P18</t>
  </si>
  <si>
    <t>SHJ P19</t>
  </si>
  <si>
    <t>SHJ P20</t>
  </si>
  <si>
    <t>SHJ P21</t>
  </si>
  <si>
    <t>SHJ P22</t>
  </si>
  <si>
    <t>SHJ P23</t>
  </si>
  <si>
    <t>SHJ P24</t>
  </si>
  <si>
    <t>SHJ P25</t>
  </si>
  <si>
    <t>SHJ P26</t>
  </si>
  <si>
    <t>SHJ P27</t>
  </si>
  <si>
    <t>SHJ P28</t>
  </si>
  <si>
    <t>SHJ P29</t>
  </si>
  <si>
    <t>SHJ P30</t>
  </si>
  <si>
    <t>Gabby</t>
  </si>
  <si>
    <t>Dachshund</t>
  </si>
  <si>
    <t>Lulubell</t>
  </si>
  <si>
    <t>Pug</t>
  </si>
  <si>
    <t>Sandy</t>
  </si>
  <si>
    <t>Labrador Retriever</t>
  </si>
  <si>
    <t>Tommy</t>
  </si>
  <si>
    <t>Romeo</t>
  </si>
  <si>
    <t xml:space="preserve">Labrador  </t>
  </si>
  <si>
    <t>Harry</t>
  </si>
  <si>
    <t>Sebastian</t>
  </si>
  <si>
    <t>Bichon Frise</t>
  </si>
  <si>
    <t>Bandit</t>
  </si>
  <si>
    <t>positive</t>
  </si>
  <si>
    <t>negative</t>
  </si>
  <si>
    <t>Maya</t>
  </si>
  <si>
    <t>Femake</t>
  </si>
  <si>
    <t>Relocation (CVRL)</t>
  </si>
  <si>
    <t>Vaccination</t>
  </si>
  <si>
    <t xml:space="preserve">Pom </t>
  </si>
  <si>
    <t>Suspected poisoning</t>
  </si>
  <si>
    <t>Index</t>
  </si>
  <si>
    <t>Population</t>
  </si>
  <si>
    <t>Private</t>
  </si>
  <si>
    <t>Sample_ID</t>
  </si>
  <si>
    <t>Age_yr</t>
  </si>
  <si>
    <t>Neutered</t>
  </si>
  <si>
    <t>Reason_visit</t>
  </si>
  <si>
    <t>Date</t>
  </si>
  <si>
    <t>E_Canis_ewingii</t>
  </si>
  <si>
    <t>A_Platys_Phagocytophillum</t>
  </si>
  <si>
    <t>Dirofilaria_immits</t>
  </si>
  <si>
    <t>Borrelia_burgdoferi</t>
  </si>
  <si>
    <t>RAK</t>
  </si>
  <si>
    <t>Phoebe</t>
  </si>
  <si>
    <t>Chow Chow</t>
  </si>
  <si>
    <t>Chico</t>
  </si>
  <si>
    <t>Mammary Gland Tumour</t>
  </si>
  <si>
    <t>Marley</t>
  </si>
  <si>
    <t>Weight loss and Renal Failure</t>
  </si>
  <si>
    <t>Rocco</t>
  </si>
  <si>
    <t>Non weight bearing lameness</t>
  </si>
  <si>
    <t>Shania</t>
  </si>
  <si>
    <t>Loss of appettite, and Weight loss</t>
  </si>
  <si>
    <t>Labrador</t>
  </si>
  <si>
    <t>Health Profile</t>
  </si>
  <si>
    <t>Enzo</t>
  </si>
  <si>
    <t>Not eating, diarrhoea</t>
  </si>
  <si>
    <t>Pepper</t>
  </si>
  <si>
    <t>Shady</t>
  </si>
  <si>
    <t>Surrendered</t>
  </si>
  <si>
    <t>Yes</t>
  </si>
  <si>
    <t>MAle</t>
  </si>
  <si>
    <t>Lab</t>
  </si>
  <si>
    <t>Noddy</t>
  </si>
  <si>
    <t>Toby</t>
  </si>
  <si>
    <t>No</t>
  </si>
  <si>
    <t>GSD X</t>
  </si>
  <si>
    <t>Sasha</t>
  </si>
  <si>
    <t>Saluki X</t>
  </si>
  <si>
    <t>Tammy</t>
  </si>
  <si>
    <t>Husky X</t>
  </si>
  <si>
    <t>Shadow</t>
  </si>
  <si>
    <t>Malamute X</t>
  </si>
  <si>
    <t>female</t>
  </si>
  <si>
    <t>Luna</t>
  </si>
  <si>
    <t>Leza</t>
  </si>
  <si>
    <t>Lukas</t>
  </si>
  <si>
    <t>Brownie</t>
  </si>
  <si>
    <t>Zayn</t>
  </si>
  <si>
    <t>Remus</t>
  </si>
  <si>
    <t>Chip</t>
  </si>
  <si>
    <t>Dale</t>
  </si>
  <si>
    <t>Rooky</t>
  </si>
  <si>
    <t>Golden Retriever</t>
  </si>
  <si>
    <t>Felicia</t>
  </si>
  <si>
    <t>Davina</t>
  </si>
  <si>
    <t>Imogen</t>
  </si>
  <si>
    <t>Municipality</t>
  </si>
  <si>
    <t>Spitz</t>
  </si>
  <si>
    <t>Beau</t>
  </si>
  <si>
    <t>Dubai Rescue</t>
  </si>
  <si>
    <t>yes</t>
  </si>
  <si>
    <t>Chase</t>
  </si>
  <si>
    <t>Madeline</t>
  </si>
  <si>
    <t>Layla</t>
  </si>
  <si>
    <t>UAQ</t>
  </si>
  <si>
    <t>no</t>
  </si>
  <si>
    <t>Neutered (Y/N)</t>
  </si>
  <si>
    <t>Marlo</t>
  </si>
  <si>
    <t>Brown 1010</t>
  </si>
  <si>
    <t>Jugni</t>
  </si>
  <si>
    <t>Vomiting</t>
  </si>
  <si>
    <t>Siba</t>
  </si>
  <si>
    <t>Not Eating well</t>
  </si>
  <si>
    <t>Sally</t>
  </si>
  <si>
    <t>leg problem</t>
  </si>
  <si>
    <t>Boyka</t>
  </si>
  <si>
    <t>Theo</t>
  </si>
  <si>
    <t>Naomi</t>
  </si>
  <si>
    <t>Healtch check</t>
  </si>
  <si>
    <t>Stray1911 White</t>
  </si>
  <si>
    <t>Eye problem</t>
  </si>
  <si>
    <t>Braveheart</t>
  </si>
  <si>
    <t>MAle2211</t>
  </si>
  <si>
    <t>Female2211</t>
  </si>
  <si>
    <t xml:space="preserve">Pregnant  </t>
  </si>
  <si>
    <t>Stray 2811</t>
  </si>
  <si>
    <t>Mama</t>
  </si>
  <si>
    <t>Tumor -Maxilla</t>
  </si>
  <si>
    <t>Stray 3011</t>
  </si>
  <si>
    <t>RTA</t>
  </si>
  <si>
    <t>Alexs</t>
  </si>
  <si>
    <t>Athena</t>
  </si>
  <si>
    <t xml:space="preserve">Not eating </t>
  </si>
  <si>
    <t>Collie X</t>
  </si>
  <si>
    <t>Tibia Fracture</t>
  </si>
  <si>
    <t>Kirby</t>
  </si>
  <si>
    <t>Can not stand</t>
  </si>
  <si>
    <t>Angelica</t>
  </si>
  <si>
    <t>Maska</t>
  </si>
  <si>
    <t>George</t>
  </si>
  <si>
    <t>Not eating</t>
  </si>
  <si>
    <t>Totem</t>
  </si>
  <si>
    <t>Abscess</t>
  </si>
  <si>
    <t>Zizul</t>
  </si>
  <si>
    <t>Seizure</t>
  </si>
  <si>
    <t>Farfor</t>
  </si>
  <si>
    <t>Hemorrhages</t>
  </si>
  <si>
    <t>Apricot</t>
  </si>
  <si>
    <t>loosing weight</t>
  </si>
  <si>
    <t>Stray 1912</t>
  </si>
  <si>
    <t>Craig</t>
  </si>
  <si>
    <t>Mocha</t>
  </si>
  <si>
    <t>Not eating well</t>
  </si>
  <si>
    <t>Flona</t>
  </si>
  <si>
    <t>Thomas</t>
  </si>
  <si>
    <t>Grooming</t>
  </si>
  <si>
    <t>Joy</t>
  </si>
  <si>
    <t>Desexing</t>
  </si>
  <si>
    <t>Misty</t>
  </si>
  <si>
    <t>Stray 1 2912</t>
  </si>
  <si>
    <t>Stray 4 2912</t>
  </si>
  <si>
    <t>Stray 6 2912</t>
  </si>
  <si>
    <t>Stray 9 3012</t>
  </si>
  <si>
    <t>Stray 7 3012</t>
  </si>
  <si>
    <t>Ollie</t>
  </si>
  <si>
    <t>Cocker Spaniel</t>
  </si>
  <si>
    <t>Zoe</t>
  </si>
  <si>
    <t>Labrador Retreiver</t>
  </si>
  <si>
    <t>Relocation to Australia</t>
  </si>
  <si>
    <t>Skeshki</t>
  </si>
  <si>
    <t>Blinky</t>
  </si>
  <si>
    <t>Lenny</t>
  </si>
  <si>
    <t>Cross Breed</t>
  </si>
  <si>
    <t>Phil</t>
  </si>
  <si>
    <t>Stray 8 3012</t>
  </si>
  <si>
    <t>Belita</t>
  </si>
  <si>
    <t>Maximus</t>
  </si>
  <si>
    <t>Lola</t>
  </si>
  <si>
    <t>Saluki Mix</t>
  </si>
  <si>
    <t>Rosie</t>
  </si>
  <si>
    <t>Spoodle</t>
  </si>
  <si>
    <t>Kei</t>
  </si>
  <si>
    <t>Esha</t>
  </si>
  <si>
    <t>Shiba Inu Cross</t>
  </si>
  <si>
    <t>Labrador Retriver</t>
  </si>
  <si>
    <t>Jade</t>
  </si>
  <si>
    <t>Osteosarcoma</t>
  </si>
  <si>
    <t>Tick infestation</t>
  </si>
  <si>
    <t>Dental</t>
  </si>
  <si>
    <t>Annual Health Check</t>
  </si>
  <si>
    <t xml:space="preserve">Bella </t>
  </si>
  <si>
    <t>Not Eating</t>
  </si>
  <si>
    <t>Stray 13/08</t>
  </si>
  <si>
    <t>Stray1 13/08</t>
  </si>
  <si>
    <t>Stray2 13/08</t>
  </si>
  <si>
    <t>Stray3 13/08</t>
  </si>
  <si>
    <t>Stray4 13/08</t>
  </si>
  <si>
    <t>Stra5 13/08</t>
  </si>
  <si>
    <t>Pablo</t>
  </si>
  <si>
    <t>Chloe</t>
  </si>
  <si>
    <t>Winston</t>
  </si>
  <si>
    <t>Stray6 13/08</t>
  </si>
  <si>
    <t>Stray7 13/08</t>
  </si>
  <si>
    <t>Stray 8 13/08</t>
  </si>
  <si>
    <t>Stray9 13/08</t>
  </si>
  <si>
    <t>Zeke</t>
  </si>
  <si>
    <t>Angela</t>
  </si>
  <si>
    <t>Lilly</t>
  </si>
  <si>
    <t>Matilda</t>
  </si>
  <si>
    <t>Freya</t>
  </si>
  <si>
    <t>Stray Shot by a shot gun</t>
  </si>
  <si>
    <t>Stray Hind limb paralysis</t>
  </si>
  <si>
    <t>Stray RTA</t>
  </si>
  <si>
    <t>Grand Total</t>
  </si>
  <si>
    <t>Positive_any</t>
  </si>
  <si>
    <t>Pos_2_or_more</t>
  </si>
  <si>
    <t>Age_cat</t>
  </si>
  <si>
    <t>Count of Index</t>
  </si>
  <si>
    <t>Age_le_1</t>
  </si>
  <si>
    <t>Age_lt_2</t>
  </si>
  <si>
    <t>Sick_visit</t>
  </si>
  <si>
    <t xml:space="preserve">Malamute </t>
  </si>
  <si>
    <t>Musculoskeletal</t>
  </si>
  <si>
    <t>Elective_visit</t>
  </si>
  <si>
    <t>GI_RT_Issue_visit</t>
  </si>
  <si>
    <t>Skin_eye_visit</t>
  </si>
  <si>
    <t>Toy_breed</t>
  </si>
  <si>
    <t>Working_breed</t>
  </si>
  <si>
    <t>Terrier_breed</t>
  </si>
  <si>
    <t>A_Platys_Phagocyto</t>
  </si>
  <si>
    <t>Seropositivity</t>
  </si>
  <si>
    <t>E_Canis_Ewangii Whole Population</t>
  </si>
  <si>
    <t>Category</t>
  </si>
  <si>
    <t>from</t>
  </si>
  <si>
    <t>to</t>
  </si>
  <si>
    <t>Point Estimate %</t>
  </si>
  <si>
    <t>E_Canis_Ewangii Owned population</t>
  </si>
  <si>
    <t>Preferred (Wilson Score)95% Confidence Interval</t>
  </si>
  <si>
    <t>A_Platys Phagocytophilum Whole Population</t>
  </si>
  <si>
    <t>E_Canis_Ewangii Stray/Shelter population</t>
  </si>
  <si>
    <t>A_Platys Phagocytophilum Owned Population</t>
  </si>
  <si>
    <t>A_Platys Phagocytophilum Stray/ShelterPopulation</t>
  </si>
  <si>
    <t>Owned Vs Stray/Shelter</t>
  </si>
  <si>
    <t>Value</t>
  </si>
  <si>
    <t>Lower</t>
  </si>
  <si>
    <t>Upper</t>
  </si>
  <si>
    <t>CMLE Odds Ratio</t>
  </si>
  <si>
    <t>Type</t>
  </si>
  <si>
    <t>Mid-P Exact</t>
  </si>
  <si>
    <t>Females</t>
  </si>
  <si>
    <t>Males</t>
  </si>
  <si>
    <t>Count of Breed</t>
  </si>
  <si>
    <t>Sum of Toy_breed</t>
  </si>
  <si>
    <t>Sum of Working_breed</t>
  </si>
  <si>
    <t>Sum of Terrier_breed</t>
  </si>
  <si>
    <t>Sum of Mixed</t>
  </si>
  <si>
    <t>Sum of Female</t>
  </si>
  <si>
    <t>Sum of Neutered (Y/N)</t>
  </si>
  <si>
    <t>Row Labels</t>
  </si>
  <si>
    <t>Count of Emirate</t>
  </si>
  <si>
    <t>Sum of E_Canis_ewingii</t>
  </si>
  <si>
    <t>Sum of A_Platys_Phagocytophillum</t>
  </si>
  <si>
    <t>Dubai SS</t>
  </si>
  <si>
    <t>RAK SS</t>
  </si>
  <si>
    <t>RAK Owned</t>
  </si>
  <si>
    <t>Shajar SS</t>
  </si>
  <si>
    <t>Shajah Owned</t>
  </si>
  <si>
    <t>UAQ P</t>
  </si>
  <si>
    <t>33/</t>
  </si>
  <si>
    <t>Uaq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</si>
</sst>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1" xfId="0" applyBorder="1"/>
    <xf numFmtId="0" fontId="2" fillId="0" borderId="2" xfId="0" applyFont="1" applyBorder="1"/>
    <xf numFmtId="0" fontId="0" fillId="2" borderId="1" xfId="0" applyFill="1" applyBorder="1"/>
    <xf numFmtId="0" fontId="2" fillId="0" borderId="1" xfId="0" applyFont="1" applyBorder="1"/>
    <xf numFmtId="14" fontId="0" fillId="0" borderId="1" xfId="0" applyNumberFormat="1" applyBorder="1"/>
    <xf numFmtId="16" fontId="0" fillId="0" borderId="1" xfId="0" applyNumberFormat="1" applyBorder="1"/>
    <xf numFmtId="0" fontId="0" fillId="0" borderId="1" xfId="0" applyFill="1" applyBorder="1"/>
    <xf numFmtId="0" fontId="0" fillId="2" borderId="1" xfId="0" applyFont="1" applyFill="1" applyBorder="1"/>
    <xf numFmtId="164" fontId="0" fillId="0" borderId="1" xfId="0" applyNumberFormat="1" applyBorder="1"/>
    <xf numFmtId="17" fontId="0" fillId="0" borderId="1" xfId="0" applyNumberFormat="1" applyBorder="1"/>
    <xf numFmtId="164" fontId="0" fillId="0" borderId="1" xfId="0" applyNumberFormat="1" applyFill="1" applyBorder="1"/>
    <xf numFmtId="0" fontId="3" fillId="0" borderId="1" xfId="0" applyFont="1" applyBorder="1"/>
    <xf numFmtId="164" fontId="2" fillId="0" borderId="1" xfId="0" applyNumberFormat="1" applyFont="1" applyBorder="1"/>
    <xf numFmtId="14" fontId="2" fillId="0" borderId="2" xfId="0" applyNumberFormat="1" applyFont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f. GT Fosgate" refreshedDate="44218.490934606481" createdVersion="4" refreshedVersion="4" minRefreshableVersion="3" recordCount="240" xr:uid="{00000000-000A-0000-FFFF-FFFF04000000}">
  <cacheSource type="worksheet">
    <worksheetSource ref="A1:AD241" sheet="Data"/>
  </cacheSource>
  <cacheFields count="30">
    <cacheField name="Index" numFmtId="0">
      <sharedItems containsSemiMixedTypes="0" containsString="0" containsNumber="1" containsInteger="1" minValue="1" maxValue="240"/>
    </cacheField>
    <cacheField name="Sample_ID" numFmtId="0">
      <sharedItems count="240">
        <s v="RAK  SS01"/>
        <s v="RAK  SS02"/>
        <s v="RAK  SS03"/>
        <s v="RAK  SS04"/>
        <s v="RAK  SS05"/>
        <s v="RAK  SS06"/>
        <s v="RAK  SS07"/>
        <s v="RAK  SS08"/>
        <s v="RAK  SS09"/>
        <s v="RAK  SS10"/>
        <s v="RAK  SS11"/>
        <s v="RAK  SS12"/>
        <s v="RAK  SS13"/>
        <s v="RAK  SS14"/>
        <s v="RAK  SS15"/>
        <s v="RAK  SS16"/>
        <s v="RAK  SS17"/>
        <s v="RAK  SS18"/>
        <s v="RAK  SS19"/>
        <s v="RAK  SS20"/>
        <s v="RAK  SS21"/>
        <s v="RAK  SS22"/>
        <s v="RAK  SS23"/>
        <s v="RAK  SS24"/>
        <s v="RAK  SS25"/>
        <s v="RAK  SS26"/>
        <s v="RAK  SS27"/>
        <s v="RAK  SS28"/>
        <s v="RAK  SS29"/>
        <s v="RAK  SS30"/>
        <s v="UAQ SS01"/>
        <s v="UAQ SS02"/>
        <s v="UAQ SS03"/>
        <s v="UAQ SS04"/>
        <s v="UAQ SS05"/>
        <s v="UAQ SS06"/>
        <s v="UAQ SS07"/>
        <s v="UAQ SS08"/>
        <s v="UAQ SS09"/>
        <s v="UAQ SS10"/>
        <s v="UAQ SS11"/>
        <s v="UAQ SS12"/>
        <s v="UAQ SS13"/>
        <s v="UAQ SS14"/>
        <s v="UAQ SS15"/>
        <s v="UAQ SS16"/>
        <s v="UAQ SS17"/>
        <s v="UAQ SS18"/>
        <s v="UAQ SS19"/>
        <s v="UAQ SS20"/>
        <s v="UAQ SS21"/>
        <s v="UAQ SS22"/>
        <s v="UAQ SS23"/>
        <s v="UAQ SS24"/>
        <s v="UAQ SS25"/>
        <s v="UAQ SS26"/>
        <s v="UAQ SS27"/>
        <s v="UAQ SS28"/>
        <s v="UAQ SS29"/>
        <s v="UAQ SS30"/>
        <s v="DXB SS01"/>
        <s v="DXB SS02"/>
        <s v="DXB SS03"/>
        <s v="DXB SS04"/>
        <s v="DXB SS05"/>
        <s v="DXB SS06"/>
        <s v="DXB SS07"/>
        <s v="DXB SS08"/>
        <s v="DXB SS09"/>
        <s v="DXB SS10"/>
        <s v="DXB SS11"/>
        <s v="DXB SS12"/>
        <s v="DXB SS13"/>
        <s v="DXB SS14"/>
        <s v="DXB SS15"/>
        <s v="DXB SS16"/>
        <s v="DXB SS17"/>
        <s v="DXB SS18"/>
        <s v="DXB SS19"/>
        <s v="DXB SS20"/>
        <s v="DXB SS21"/>
        <s v="DXB SS22"/>
        <s v="DXB SS23"/>
        <s v="DXB SS24"/>
        <s v="DXB SS25"/>
        <s v="DXB SS26"/>
        <s v="DXB SS27"/>
        <s v="DXB SS28"/>
        <s v="DXB SS29"/>
        <s v="DXB SS30"/>
        <s v="S SS01"/>
        <s v="S SS02"/>
        <s v="S SS03"/>
        <s v="S SS04"/>
        <s v="S SS05"/>
        <s v="S SS06"/>
        <s v="S SS07"/>
        <s v="S SS08"/>
        <s v="S SS09"/>
        <s v="S SS10"/>
        <s v="S SS11"/>
        <s v="S SS12"/>
        <s v="S SS13"/>
        <s v="S SS14"/>
        <s v="S SS15"/>
        <s v="S SS16"/>
        <s v="S SS17"/>
        <s v="S SS18"/>
        <s v="S SS19"/>
        <s v="S SS20"/>
        <s v="S SS21"/>
        <s v="S SS22"/>
        <s v="S SS23"/>
        <s v="S SS24"/>
        <s v="S SS25"/>
        <s v="S SS26"/>
        <s v="S SS27"/>
        <s v="S SS28"/>
        <s v="S SS29"/>
        <s v="S SS30"/>
        <s v="RAK P01"/>
        <s v="RAK P02"/>
        <s v="RAK P03"/>
        <s v="RAK P04"/>
        <s v="RAK P05"/>
        <s v="RAK P06"/>
        <s v="RAK P07"/>
        <s v="RAK P08"/>
        <s v="RAK P09"/>
        <s v="RAK P10"/>
        <s v="RAK P11"/>
        <s v="RAK P12"/>
        <s v="RAK P13"/>
        <s v="RAK P14"/>
        <s v="RAK P15"/>
        <s v="RAK P16"/>
        <s v="RAK P17"/>
        <s v="RAK P18"/>
        <s v="RAK P19"/>
        <s v="RAK P20"/>
        <s v="RAK P21"/>
        <s v="RAK P22"/>
        <s v="RAK P23"/>
        <s v="RAK P24"/>
        <s v="RAK P25"/>
        <s v="RAK P26"/>
        <s v="RAK P27"/>
        <s v="RAK P28"/>
        <s v="RAK P29"/>
        <s v="RAK P30"/>
        <s v="UAQ P01"/>
        <s v="UAQ P02"/>
        <s v="UAQ P03"/>
        <s v="UAQ P04"/>
        <s v="UAQ P05"/>
        <s v="UAQ P06"/>
        <s v="UAQ P07"/>
        <s v="UAQ P08"/>
        <s v="UAQ P09"/>
        <s v="UAQ P10"/>
        <s v="UAQ P11"/>
        <s v="UAQ P12"/>
        <s v="UAQ P13"/>
        <s v="UAQ P14"/>
        <s v="UAQ P15"/>
        <s v="UAQ P16"/>
        <s v="UAQ P17"/>
        <s v="UAQ P18"/>
        <s v="UAQ P19"/>
        <s v="UAQ P20"/>
        <s v="UAQ P21"/>
        <s v="UAQ P22"/>
        <s v="UAQ P23"/>
        <s v="UAQ P24"/>
        <s v="UAQ P25"/>
        <s v="UAQ P26"/>
        <s v="UAQ P27"/>
        <s v="UAQ P28"/>
        <s v="UAQ P29"/>
        <s v="UAQ P30"/>
        <s v="DXB P01"/>
        <s v="DXB P02"/>
        <s v="DXB P03"/>
        <s v="DXB P04"/>
        <s v="DXB P05"/>
        <s v="DXB P06"/>
        <s v="DXB P07"/>
        <s v="DXB P08"/>
        <s v="DXB P09"/>
        <s v="DXB P10"/>
        <s v="DXB P11"/>
        <s v="DXB P12"/>
        <s v="DXB P13"/>
        <s v="DXB P14"/>
        <s v="DXB P15"/>
        <s v="DXB P16"/>
        <s v="DXB P17"/>
        <s v="DXB P18"/>
        <s v="DXB P19"/>
        <s v="DXB P20"/>
        <s v="DXB P21"/>
        <s v="DXB P22"/>
        <s v="DXB P23"/>
        <s v="DXB P24"/>
        <s v="DXB P25"/>
        <s v="DXB P26"/>
        <s v="DXB P27"/>
        <s v="DXB P28"/>
        <s v="DXB P29"/>
        <s v="DXB P30"/>
        <s v="SHJ P01"/>
        <s v="SHJ P02"/>
        <s v="SHJ P03"/>
        <s v="SHJ P04"/>
        <s v="SHJ P05"/>
        <s v="SHJ P06"/>
        <s v="SHJ P07"/>
        <s v="SHJ P08"/>
        <s v="SHJ P09"/>
        <s v="SHJ P10"/>
        <s v="SHJ P11"/>
        <s v="SHJ P12"/>
        <s v="SHJ P13"/>
        <s v="SHJ P14"/>
        <s v="SHJ P15"/>
        <s v="SHJ P16"/>
        <s v="SHJ P17"/>
        <s v="SHJ P18"/>
        <s v="SHJ P19"/>
        <s v="SHJ P20"/>
        <s v="SHJ P21"/>
        <s v="SHJ P22"/>
        <s v="SHJ P23"/>
        <s v="SHJ P24"/>
        <s v="SHJ P25"/>
        <s v="SHJ P26"/>
        <s v="SHJ P27"/>
        <s v="SHJ P28"/>
        <s v="SHJ P29"/>
        <s v="SHJ P30"/>
      </sharedItems>
    </cacheField>
    <cacheField name="Date" numFmtId="14">
      <sharedItems containsSemiMixedTypes="0" containsNonDate="0" containsDate="1" containsString="0" minDate="2012-12-30T00:00:00" maxDate="2021-01-06T00:00:00"/>
    </cacheField>
    <cacheField name="Emirate" numFmtId="0">
      <sharedItems/>
    </cacheField>
    <cacheField name="Population" numFmtId="0">
      <sharedItems count="2">
        <s v="Stray/Shelter"/>
        <s v="Private"/>
      </sharedItems>
    </cacheField>
    <cacheField name="Name" numFmtId="0">
      <sharedItems containsBlank="1"/>
    </cacheField>
    <cacheField name="Breed" numFmtId="0">
      <sharedItems/>
    </cacheField>
    <cacheField name="Mixed" numFmtId="0">
      <sharedItems containsSemiMixedTypes="0" containsString="0" containsNumber="1" containsInteger="1" minValue="0" maxValue="1"/>
    </cacheField>
    <cacheField name="Toy_breed" numFmtId="0">
      <sharedItems containsSemiMixedTypes="0" containsString="0" containsNumber="1" containsInteger="1" minValue="0" maxValue="1"/>
    </cacheField>
    <cacheField name="Working_breed" numFmtId="0">
      <sharedItems containsSemiMixedTypes="0" containsString="0" containsNumber="1" containsInteger="1" minValue="0" maxValue="1"/>
    </cacheField>
    <cacheField name="Terrier_breed" numFmtId="0">
      <sharedItems containsSemiMixedTypes="0" containsString="0" containsNumber="1" containsInteger="1" minValue="0" maxValue="1"/>
    </cacheField>
    <cacheField name="Age_yr" numFmtId="0">
      <sharedItems containsSemiMixedTypes="0" containsString="0" containsNumber="1" minValue="0.5" maxValue="19"/>
    </cacheField>
    <cacheField name="Age_cat" numFmtId="0">
      <sharedItems containsSemiMixedTypes="0" containsString="0" containsNumber="1" containsInteger="1" minValue="1" maxValue="3"/>
    </cacheField>
    <cacheField name="Age_le_1" numFmtId="0">
      <sharedItems containsSemiMixedTypes="0" containsString="0" containsNumber="1" containsInteger="1" minValue="0" maxValue="1"/>
    </cacheField>
    <cacheField name="Age_lt_2" numFmtId="0">
      <sharedItems containsSemiMixedTypes="0" containsString="0" containsNumber="1" containsInteger="1" minValue="0" maxValue="1"/>
    </cacheField>
    <cacheField name="Sex" numFmtId="0">
      <sharedItems/>
    </cacheField>
    <cacheField name="Female" numFmtId="0">
      <sharedItems containsSemiMixedTypes="0" containsString="0" containsNumber="1" containsInteger="1" minValue="0" maxValue="1"/>
    </cacheField>
    <cacheField name="Neutered (Y/N)" numFmtId="0">
      <sharedItems containsSemiMixedTypes="0" containsString="0" containsNumber="1" containsInteger="1" minValue="0" maxValue="1"/>
    </cacheField>
    <cacheField name="Reason_visit" numFmtId="0">
      <sharedItems/>
    </cacheField>
    <cacheField name="Sick_visit" numFmtId="0">
      <sharedItems containsSemiMixedTypes="0" containsString="0" containsNumber="1" containsInteger="1" minValue="0" maxValue="1"/>
    </cacheField>
    <cacheField name="Elective_visit" numFmtId="0">
      <sharedItems containsSemiMixedTypes="0" containsString="0" containsNumber="1" containsInteger="1" minValue="0" maxValue="1"/>
    </cacheField>
    <cacheField name="GI_RT_Issue_visit" numFmtId="0">
      <sharedItems containsSemiMixedTypes="0" containsString="0" containsNumber="1" containsInteger="1" minValue="0" maxValue="1"/>
    </cacheField>
    <cacheField name="Skin_eye_visit" numFmtId="0">
      <sharedItems containsSemiMixedTypes="0" containsString="0" containsNumber="1" containsInteger="1" minValue="0" maxValue="1"/>
    </cacheField>
    <cacheField name="Musculoskeletal" numFmtId="0">
      <sharedItems containsSemiMixedTypes="0" containsString="0" containsNumber="1" containsInteger="1" minValue="0" maxValue="1"/>
    </cacheField>
    <cacheField name="Positive_any" numFmtId="0">
      <sharedItems containsSemiMixedTypes="0" containsString="0" containsNumber="1" containsInteger="1" minValue="0" maxValue="1"/>
    </cacheField>
    <cacheField name="Pos_2_or_more" numFmtId="0">
      <sharedItems containsSemiMixedTypes="0" containsString="0" containsNumber="1" containsInteger="1" minValue="0" maxValue="1"/>
    </cacheField>
    <cacheField name="Borrelia_burgdoferi" numFmtId="0">
      <sharedItems containsSemiMixedTypes="0" containsString="0" containsNumber="1" containsInteger="1" minValue="0" maxValue="1"/>
    </cacheField>
    <cacheField name="E_Canis_ewingii" numFmtId="0">
      <sharedItems containsSemiMixedTypes="0" containsString="0" containsNumber="1" containsInteger="1" minValue="0" maxValue="1" count="2">
        <n v="0"/>
        <n v="1"/>
      </sharedItems>
    </cacheField>
    <cacheField name="A_Platys_Phagocytophillum" numFmtId="0">
      <sharedItems containsSemiMixedTypes="0" containsString="0" containsNumber="1" containsInteger="1" minValue="0" maxValue="1" count="2">
        <n v="0"/>
        <n v="1"/>
      </sharedItems>
    </cacheField>
    <cacheField name="Dirofilaria_immit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">
  <r>
    <n v="1"/>
    <x v="0"/>
    <d v="2020-06-18T00:00:00"/>
    <s v="RAK"/>
    <x v="0"/>
    <s v="Brown"/>
    <s v="Mixed"/>
    <n v="1"/>
    <n v="0"/>
    <n v="0"/>
    <n v="0"/>
    <n v="2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2"/>
    <x v="1"/>
    <d v="2020-06-18T00:00:00"/>
    <s v="RAK"/>
    <x v="0"/>
    <s v="Saluki SS02"/>
    <s v="Saluki"/>
    <n v="0"/>
    <n v="0"/>
    <n v="1"/>
    <n v="0"/>
    <n v="3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3"/>
    <x v="2"/>
    <d v="2020-06-18T00:00:00"/>
    <s v="RAK"/>
    <x v="0"/>
    <s v="Stray SS03"/>
    <s v="Mixed"/>
    <n v="1"/>
    <n v="0"/>
    <n v="0"/>
    <n v="0"/>
    <n v="3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4"/>
    <x v="3"/>
    <d v="2020-06-17T00:00:00"/>
    <s v="RAK"/>
    <x v="0"/>
    <s v="Stray S004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5"/>
    <x v="4"/>
    <d v="2020-06-17T00:00:00"/>
    <s v="RAK"/>
    <x v="0"/>
    <s v="Stray S005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6"/>
    <x v="5"/>
    <d v="2020-06-17T00:00:00"/>
    <s v="RAK"/>
    <x v="0"/>
    <s v="Charlie"/>
    <s v="Saluki"/>
    <n v="0"/>
    <n v="0"/>
    <n v="1"/>
    <n v="0"/>
    <n v="3"/>
    <n v="2"/>
    <n v="0"/>
    <n v="0"/>
    <s v="Female"/>
    <n v="1"/>
    <n v="1"/>
    <s v="Shelter"/>
    <n v="0"/>
    <n v="1"/>
    <n v="0"/>
    <n v="0"/>
    <n v="0"/>
    <n v="0"/>
    <n v="0"/>
    <n v="0"/>
    <x v="0"/>
    <x v="0"/>
    <n v="0"/>
  </r>
  <r>
    <n v="7"/>
    <x v="6"/>
    <d v="2020-06-17T00:00:00"/>
    <s v="RAK"/>
    <x v="0"/>
    <s v="SH 007"/>
    <s v="Mixed"/>
    <n v="1"/>
    <n v="0"/>
    <n v="0"/>
    <n v="0"/>
    <n v="2"/>
    <n v="2"/>
    <n v="0"/>
    <n v="0"/>
    <s v="Female"/>
    <n v="1"/>
    <n v="0"/>
    <s v="Shelter"/>
    <n v="0"/>
    <n v="1"/>
    <n v="0"/>
    <n v="0"/>
    <n v="0"/>
    <n v="0"/>
    <n v="0"/>
    <n v="0"/>
    <x v="0"/>
    <x v="0"/>
    <n v="0"/>
  </r>
  <r>
    <n v="8"/>
    <x v="7"/>
    <d v="2020-06-20T00:00:00"/>
    <s v="RAK"/>
    <x v="0"/>
    <s v="Stray 0606"/>
    <s v="Lab cross"/>
    <n v="1"/>
    <n v="0"/>
    <n v="0"/>
    <n v="0"/>
    <n v="2"/>
    <n v="2"/>
    <n v="0"/>
    <n v="0"/>
    <s v="Male"/>
    <n v="0"/>
    <n v="0"/>
    <s v="Limping"/>
    <n v="1"/>
    <n v="0"/>
    <n v="0"/>
    <n v="0"/>
    <n v="1"/>
    <n v="1"/>
    <n v="1"/>
    <n v="0"/>
    <x v="1"/>
    <x v="1"/>
    <n v="0"/>
  </r>
  <r>
    <n v="9"/>
    <x v="8"/>
    <d v="2020-06-22T00:00:00"/>
    <s v="RAK"/>
    <x v="0"/>
    <s v="Cookies"/>
    <s v="Siberian Huskey"/>
    <n v="0"/>
    <n v="0"/>
    <n v="1"/>
    <n v="0"/>
    <n v="2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10"/>
    <x v="9"/>
    <d v="2020-07-04T00:00:00"/>
    <s v="RAK"/>
    <x v="0"/>
    <s v="Flipper"/>
    <s v="Mixed"/>
    <n v="1"/>
    <n v="0"/>
    <n v="0"/>
    <n v="0"/>
    <n v="0.5"/>
    <n v="1"/>
    <n v="1"/>
    <n v="1"/>
    <s v="Female"/>
    <n v="1"/>
    <n v="0"/>
    <s v="Spay"/>
    <n v="0"/>
    <n v="1"/>
    <n v="0"/>
    <n v="0"/>
    <n v="0"/>
    <n v="0"/>
    <n v="0"/>
    <n v="0"/>
    <x v="0"/>
    <x v="0"/>
    <n v="0"/>
  </r>
  <r>
    <n v="11"/>
    <x v="10"/>
    <d v="2020-06-22T00:00:00"/>
    <s v="RAK"/>
    <x v="0"/>
    <s v="Samson"/>
    <s v="Mixed"/>
    <n v="1"/>
    <n v="0"/>
    <n v="0"/>
    <n v="0"/>
    <n v="0.5"/>
    <n v="1"/>
    <n v="1"/>
    <n v="1"/>
    <s v="Male"/>
    <n v="0"/>
    <n v="1"/>
    <s v="Diarrhoea"/>
    <n v="1"/>
    <n v="0"/>
    <n v="1"/>
    <n v="0"/>
    <n v="0"/>
    <n v="1"/>
    <n v="0"/>
    <n v="0"/>
    <x v="1"/>
    <x v="0"/>
    <n v="0"/>
  </r>
  <r>
    <n v="12"/>
    <x v="11"/>
    <d v="2020-06-13T00:00:00"/>
    <s v="RAK"/>
    <x v="0"/>
    <s v="Harley"/>
    <s v="Mixed"/>
    <n v="1"/>
    <n v="0"/>
    <n v="0"/>
    <n v="0"/>
    <n v="1"/>
    <n v="1"/>
    <n v="1"/>
    <n v="1"/>
    <s v="Male"/>
    <n v="0"/>
    <n v="1"/>
    <s v="Shelter"/>
    <n v="0"/>
    <n v="1"/>
    <n v="0"/>
    <n v="0"/>
    <n v="0"/>
    <n v="0"/>
    <n v="0"/>
    <n v="0"/>
    <x v="0"/>
    <x v="0"/>
    <n v="0"/>
  </r>
  <r>
    <n v="13"/>
    <x v="12"/>
    <d v="2020-07-30T00:00:00"/>
    <s v="RAK"/>
    <x v="0"/>
    <s v="Tui"/>
    <s v="Mixed"/>
    <n v="1"/>
    <n v="0"/>
    <n v="0"/>
    <n v="0"/>
    <n v="1"/>
    <n v="1"/>
    <n v="1"/>
    <n v="1"/>
    <s v="Female"/>
    <n v="1"/>
    <n v="1"/>
    <s v="Diarrhoea"/>
    <n v="1"/>
    <n v="0"/>
    <n v="1"/>
    <n v="0"/>
    <n v="0"/>
    <n v="0"/>
    <n v="0"/>
    <n v="0"/>
    <x v="0"/>
    <x v="0"/>
    <n v="0"/>
  </r>
  <r>
    <n v="14"/>
    <x v="13"/>
    <d v="2020-07-06T00:00:00"/>
    <s v="RAK"/>
    <x v="0"/>
    <s v="Male 06/07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0"/>
    <n v="0"/>
    <n v="0"/>
    <x v="0"/>
    <x v="0"/>
    <n v="0"/>
  </r>
  <r>
    <n v="15"/>
    <x v="14"/>
    <d v="2020-07-04T00:00:00"/>
    <s v="RAK"/>
    <x v="0"/>
    <s v="Stray 04/07"/>
    <s v="Mixed 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1"/>
    <n v="0"/>
    <n v="0"/>
    <x v="1"/>
    <x v="0"/>
    <n v="0"/>
  </r>
  <r>
    <n v="16"/>
    <x v="15"/>
    <d v="2020-06-27T00:00:00"/>
    <s v="RAK"/>
    <x v="0"/>
    <s v="Stray 27/06"/>
    <s v="Mixed"/>
    <n v="1"/>
    <n v="0"/>
    <n v="0"/>
    <n v="0"/>
    <n v="2"/>
    <n v="2"/>
    <n v="0"/>
    <n v="0"/>
    <s v="Male"/>
    <n v="0"/>
    <n v="0"/>
    <s v="Anorexia"/>
    <n v="1"/>
    <n v="0"/>
    <n v="1"/>
    <n v="0"/>
    <n v="0"/>
    <n v="1"/>
    <n v="1"/>
    <n v="0"/>
    <x v="1"/>
    <x v="1"/>
    <n v="0"/>
  </r>
  <r>
    <n v="17"/>
    <x v="16"/>
    <d v="2020-05-11T00:00:00"/>
    <s v="RAK"/>
    <x v="0"/>
    <s v="Puppy 1105"/>
    <s v="Mixed"/>
    <n v="1"/>
    <n v="0"/>
    <n v="0"/>
    <n v="0"/>
    <n v="0.6"/>
    <n v="1"/>
    <n v="1"/>
    <n v="1"/>
    <s v="Female"/>
    <n v="1"/>
    <n v="0"/>
    <s v="Anorexia"/>
    <n v="1"/>
    <n v="0"/>
    <n v="1"/>
    <n v="0"/>
    <n v="0"/>
    <n v="1"/>
    <n v="1"/>
    <n v="0"/>
    <x v="1"/>
    <x v="1"/>
    <n v="0"/>
  </r>
  <r>
    <n v="18"/>
    <x v="17"/>
    <d v="2020-08-06T00:00:00"/>
    <s v="RAK"/>
    <x v="0"/>
    <s v="Gabriella Stray 06/08"/>
    <s v="Mixed"/>
    <n v="1"/>
    <n v="0"/>
    <n v="0"/>
    <n v="0"/>
    <n v="3"/>
    <n v="2"/>
    <n v="0"/>
    <n v="0"/>
    <s v="Male"/>
    <n v="0"/>
    <n v="0"/>
    <s v="Fracture"/>
    <n v="1"/>
    <n v="0"/>
    <n v="0"/>
    <n v="0"/>
    <n v="1"/>
    <n v="1"/>
    <n v="1"/>
    <n v="0"/>
    <x v="1"/>
    <x v="1"/>
    <n v="0"/>
  </r>
  <r>
    <n v="19"/>
    <x v="18"/>
    <d v="2020-08-06T00:00:00"/>
    <s v="RAK"/>
    <x v="0"/>
    <s v="Emily"/>
    <s v="Huskey"/>
    <n v="0"/>
    <n v="0"/>
    <n v="1"/>
    <n v="0"/>
    <n v="0.6"/>
    <n v="1"/>
    <n v="1"/>
    <n v="1"/>
    <s v="Female"/>
    <n v="1"/>
    <n v="0"/>
    <s v="Diarrhoea"/>
    <n v="1"/>
    <n v="0"/>
    <n v="1"/>
    <n v="0"/>
    <n v="0"/>
    <n v="0"/>
    <n v="0"/>
    <n v="0"/>
    <x v="0"/>
    <x v="0"/>
    <n v="0"/>
  </r>
  <r>
    <n v="20"/>
    <x v="19"/>
    <d v="2020-08-10T00:00:00"/>
    <s v="RAK"/>
    <x v="0"/>
    <s v="Lydia"/>
    <s v="Mixed"/>
    <n v="1"/>
    <n v="0"/>
    <n v="0"/>
    <n v="0"/>
    <n v="3"/>
    <n v="2"/>
    <n v="0"/>
    <n v="0"/>
    <s v="Female"/>
    <n v="1"/>
    <n v="0"/>
    <s v="Spay"/>
    <n v="0"/>
    <n v="1"/>
    <n v="0"/>
    <n v="0"/>
    <n v="0"/>
    <n v="0"/>
    <n v="0"/>
    <n v="0"/>
    <x v="0"/>
    <x v="0"/>
    <n v="0"/>
  </r>
  <r>
    <n v="21"/>
    <x v="20"/>
    <d v="2020-08-13T00:00:00"/>
    <s v="RAK"/>
    <x v="0"/>
    <s v="Stray 13/08"/>
    <s v="Mixed"/>
    <n v="1"/>
    <n v="0"/>
    <n v="0"/>
    <n v="0"/>
    <n v="2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22"/>
    <x v="21"/>
    <d v="2020-06-15T00:00:00"/>
    <s v="RAK"/>
    <x v="0"/>
    <s v="Lightbrown 1406"/>
    <s v="Mixed"/>
    <n v="1"/>
    <n v="0"/>
    <n v="0"/>
    <n v="0"/>
    <n v="1"/>
    <n v="1"/>
    <n v="1"/>
    <n v="1"/>
    <s v="Male "/>
    <n v="0"/>
    <n v="0"/>
    <s v="Castration"/>
    <n v="0"/>
    <n v="1"/>
    <n v="0"/>
    <n v="0"/>
    <n v="0"/>
    <n v="1"/>
    <n v="0"/>
    <n v="0"/>
    <x v="1"/>
    <x v="0"/>
    <n v="0"/>
  </r>
  <r>
    <n v="23"/>
    <x v="22"/>
    <d v="2020-09-24T00:00:00"/>
    <s v="RAK"/>
    <x v="0"/>
    <s v="Imogen"/>
    <s v="Mixed"/>
    <n v="1"/>
    <n v="0"/>
    <n v="0"/>
    <n v="0"/>
    <n v="3"/>
    <n v="2"/>
    <n v="0"/>
    <n v="0"/>
    <s v="Female"/>
    <n v="1"/>
    <n v="0"/>
    <s v="Stray"/>
    <n v="0"/>
    <n v="1"/>
    <n v="0"/>
    <n v="0"/>
    <n v="0"/>
    <n v="1"/>
    <n v="0"/>
    <n v="0"/>
    <x v="1"/>
    <x v="0"/>
    <n v="0"/>
  </r>
  <r>
    <n v="24"/>
    <x v="23"/>
    <d v="2020-09-24T00:00:00"/>
    <s v="RAK"/>
    <x v="0"/>
    <s v="Davina"/>
    <s v="Mixed"/>
    <n v="1"/>
    <n v="0"/>
    <n v="0"/>
    <n v="0"/>
    <n v="3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25"/>
    <x v="24"/>
    <d v="2020-09-24T00:00:00"/>
    <s v="RAK"/>
    <x v="0"/>
    <s v="Felicia"/>
    <s v="Golden Retriever"/>
    <n v="0"/>
    <n v="0"/>
    <n v="1"/>
    <n v="0"/>
    <n v="5"/>
    <n v="3"/>
    <n v="0"/>
    <n v="0"/>
    <s v="Female"/>
    <n v="1"/>
    <n v="0"/>
    <s v="Stray"/>
    <n v="0"/>
    <n v="1"/>
    <n v="0"/>
    <n v="0"/>
    <n v="0"/>
    <n v="1"/>
    <n v="0"/>
    <n v="0"/>
    <x v="1"/>
    <x v="0"/>
    <n v="0"/>
  </r>
  <r>
    <n v="26"/>
    <x v="25"/>
    <d v="2020-09-24T00:00:00"/>
    <s v="RAK"/>
    <x v="0"/>
    <s v="Rooky"/>
    <s v="Mixed"/>
    <n v="1"/>
    <n v="0"/>
    <n v="0"/>
    <n v="0"/>
    <n v="0.6"/>
    <n v="1"/>
    <n v="1"/>
    <n v="1"/>
    <s v="Male"/>
    <n v="0"/>
    <n v="0"/>
    <s v="Stray"/>
    <n v="0"/>
    <n v="1"/>
    <n v="0"/>
    <n v="0"/>
    <n v="0"/>
    <n v="0"/>
    <n v="0"/>
    <n v="0"/>
    <x v="0"/>
    <x v="0"/>
    <n v="0"/>
  </r>
  <r>
    <n v="27"/>
    <x v="26"/>
    <d v="2020-09-24T00:00:00"/>
    <s v="RAK"/>
    <x v="0"/>
    <s v="Dale"/>
    <s v="Saluki X"/>
    <n v="1"/>
    <n v="0"/>
    <n v="0"/>
    <n v="0"/>
    <n v="0.6"/>
    <n v="1"/>
    <n v="1"/>
    <n v="1"/>
    <s v="Male"/>
    <n v="0"/>
    <n v="0"/>
    <s v="Stray"/>
    <n v="0"/>
    <n v="1"/>
    <n v="0"/>
    <n v="0"/>
    <n v="0"/>
    <n v="0"/>
    <n v="0"/>
    <n v="0"/>
    <x v="0"/>
    <x v="0"/>
    <n v="0"/>
  </r>
  <r>
    <n v="28"/>
    <x v="27"/>
    <d v="2020-09-24T00:00:00"/>
    <s v="RAK"/>
    <x v="0"/>
    <s v="Chip"/>
    <s v="Saluki X"/>
    <n v="1"/>
    <n v="0"/>
    <n v="0"/>
    <n v="0"/>
    <n v="0.6"/>
    <n v="1"/>
    <n v="1"/>
    <n v="1"/>
    <s v="Male"/>
    <n v="0"/>
    <n v="0"/>
    <s v="Stray"/>
    <n v="0"/>
    <n v="1"/>
    <n v="0"/>
    <n v="0"/>
    <n v="0"/>
    <n v="0"/>
    <n v="0"/>
    <n v="0"/>
    <x v="0"/>
    <x v="0"/>
    <n v="0"/>
  </r>
  <r>
    <n v="29"/>
    <x v="28"/>
    <d v="2020-09-24T00:00:00"/>
    <s v="RAK"/>
    <x v="0"/>
    <s v="Remus"/>
    <s v="Mixed"/>
    <n v="1"/>
    <n v="0"/>
    <n v="0"/>
    <n v="0"/>
    <n v="0.6"/>
    <n v="1"/>
    <n v="1"/>
    <n v="1"/>
    <s v="Male"/>
    <n v="0"/>
    <n v="0"/>
    <s v="Stray"/>
    <n v="0"/>
    <n v="1"/>
    <n v="0"/>
    <n v="0"/>
    <n v="0"/>
    <n v="0"/>
    <n v="0"/>
    <n v="0"/>
    <x v="0"/>
    <x v="0"/>
    <n v="0"/>
  </r>
  <r>
    <n v="30"/>
    <x v="29"/>
    <d v="2020-09-24T00:00:00"/>
    <s v="RAK"/>
    <x v="0"/>
    <s v="Zayn"/>
    <s v="Saluki X"/>
    <n v="1"/>
    <n v="0"/>
    <n v="0"/>
    <n v="0"/>
    <n v="0.6"/>
    <n v="1"/>
    <n v="1"/>
    <n v="1"/>
    <s v="Male"/>
    <n v="0"/>
    <n v="0"/>
    <s v="Stray"/>
    <n v="0"/>
    <n v="1"/>
    <n v="0"/>
    <n v="0"/>
    <n v="0"/>
    <n v="1"/>
    <n v="0"/>
    <n v="0"/>
    <x v="1"/>
    <x v="0"/>
    <n v="0"/>
  </r>
  <r>
    <n v="31"/>
    <x v="30"/>
    <d v="2020-05-15T00:00:00"/>
    <s v="UAQ"/>
    <x v="0"/>
    <s v="Papa Juice"/>
    <s v="GSD"/>
    <n v="0"/>
    <n v="0"/>
    <n v="1"/>
    <n v="0"/>
    <n v="3"/>
    <n v="2"/>
    <n v="0"/>
    <n v="0"/>
    <s v="Male"/>
    <n v="0"/>
    <n v="1"/>
    <s v="Dog fight wounds"/>
    <n v="1"/>
    <n v="0"/>
    <n v="0"/>
    <n v="1"/>
    <n v="0"/>
    <n v="1"/>
    <n v="1"/>
    <n v="0"/>
    <x v="1"/>
    <x v="1"/>
    <n v="0"/>
  </r>
  <r>
    <n v="32"/>
    <x v="31"/>
    <d v="2020-05-15T00:00:00"/>
    <s v="UAQ"/>
    <x v="0"/>
    <s v="Terrier"/>
    <s v="Terrier X"/>
    <n v="1"/>
    <n v="0"/>
    <n v="0"/>
    <n v="0"/>
    <n v="1"/>
    <n v="1"/>
    <n v="1"/>
    <n v="1"/>
    <s v="Male"/>
    <n v="0"/>
    <n v="1"/>
    <s v="Health check &amp; grooming"/>
    <n v="0"/>
    <n v="1"/>
    <n v="0"/>
    <n v="0"/>
    <n v="0"/>
    <n v="1"/>
    <n v="0"/>
    <n v="0"/>
    <x v="1"/>
    <x v="0"/>
    <n v="0"/>
  </r>
  <r>
    <n v="33"/>
    <x v="32"/>
    <d v="2020-04-02T00:00:00"/>
    <s v="UAQ"/>
    <x v="0"/>
    <s v="Nody"/>
    <s v="Mixed"/>
    <n v="1"/>
    <n v="0"/>
    <n v="0"/>
    <n v="0"/>
    <n v="0.6"/>
    <n v="1"/>
    <n v="1"/>
    <n v="1"/>
    <s v="Male"/>
    <n v="0"/>
    <n v="0"/>
    <s v="Diarhoea"/>
    <n v="1"/>
    <n v="0"/>
    <n v="1"/>
    <n v="0"/>
    <n v="0"/>
    <n v="0"/>
    <n v="0"/>
    <n v="0"/>
    <x v="0"/>
    <x v="0"/>
    <n v="0"/>
  </r>
  <r>
    <n v="34"/>
    <x v="33"/>
    <d v="2020-05-02T00:00:00"/>
    <s v="UAQ"/>
    <x v="0"/>
    <s v="GSD Mama"/>
    <s v="GSD"/>
    <n v="0"/>
    <n v="0"/>
    <n v="1"/>
    <n v="0"/>
    <n v="3"/>
    <n v="2"/>
    <n v="0"/>
    <n v="0"/>
    <s v="Female"/>
    <n v="1"/>
    <n v="0"/>
    <s v="Diarhoea"/>
    <n v="1"/>
    <n v="0"/>
    <n v="1"/>
    <n v="0"/>
    <n v="0"/>
    <n v="0"/>
    <n v="0"/>
    <n v="0"/>
    <x v="0"/>
    <x v="0"/>
    <n v="0"/>
  </r>
  <r>
    <n v="35"/>
    <x v="34"/>
    <d v="2020-05-25T00:00:00"/>
    <s v="UAQ"/>
    <x v="0"/>
    <s v="Brown 2505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0"/>
    <n v="0"/>
    <n v="0"/>
    <x v="0"/>
    <x v="0"/>
    <n v="0"/>
  </r>
  <r>
    <n v="36"/>
    <x v="35"/>
    <d v="2020-05-09T00:00:00"/>
    <s v="UAQ"/>
    <x v="0"/>
    <s v="Stray 1 0905"/>
    <s v="Mixed"/>
    <n v="1"/>
    <n v="0"/>
    <n v="0"/>
    <n v="0"/>
    <n v="5"/>
    <n v="3"/>
    <n v="0"/>
    <n v="0"/>
    <s v="Male"/>
    <n v="0"/>
    <n v="0"/>
    <s v="Castration"/>
    <n v="0"/>
    <n v="1"/>
    <n v="0"/>
    <n v="0"/>
    <n v="0"/>
    <n v="1"/>
    <n v="0"/>
    <n v="0"/>
    <x v="1"/>
    <x v="0"/>
    <n v="0"/>
  </r>
  <r>
    <n v="37"/>
    <x v="36"/>
    <d v="2020-05-21T00:00:00"/>
    <s v="UAQ"/>
    <x v="0"/>
    <s v="Farrah"/>
    <s v="Mixed"/>
    <n v="1"/>
    <n v="0"/>
    <n v="0"/>
    <n v="0"/>
    <n v="3"/>
    <n v="2"/>
    <n v="0"/>
    <n v="0"/>
    <s v="Female"/>
    <n v="1"/>
    <n v="0"/>
    <s v="Health Check  "/>
    <n v="0"/>
    <n v="1"/>
    <n v="0"/>
    <n v="0"/>
    <n v="0"/>
    <n v="1"/>
    <n v="0"/>
    <n v="0"/>
    <x v="0"/>
    <x v="1"/>
    <n v="0"/>
  </r>
  <r>
    <n v="38"/>
    <x v="37"/>
    <d v="2020-05-25T00:00:00"/>
    <s v="UAQ"/>
    <x v="0"/>
    <s v="Terrier 2505"/>
    <s v="Mixed"/>
    <n v="1"/>
    <n v="0"/>
    <n v="0"/>
    <n v="0"/>
    <n v="2.5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39"/>
    <x v="38"/>
    <d v="2020-05-15T00:00:00"/>
    <s v="UAQ"/>
    <x v="0"/>
    <s v="Shaggy"/>
    <s v="Tibetan Terrier"/>
    <n v="0"/>
    <n v="0"/>
    <n v="0"/>
    <n v="1"/>
    <n v="2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40"/>
    <x v="39"/>
    <d v="2020-05-09T00:00:00"/>
    <s v="UAQ"/>
    <x v="0"/>
    <s v="Stray 3 0905"/>
    <s v="Mixed"/>
    <n v="1"/>
    <n v="0"/>
    <n v="0"/>
    <n v="0"/>
    <n v="1"/>
    <n v="1"/>
    <n v="1"/>
    <n v="1"/>
    <s v="Female"/>
    <n v="1"/>
    <n v="0"/>
    <s v="Spay"/>
    <n v="0"/>
    <n v="1"/>
    <n v="0"/>
    <n v="0"/>
    <n v="0"/>
    <n v="1"/>
    <n v="0"/>
    <n v="0"/>
    <x v="1"/>
    <x v="0"/>
    <n v="0"/>
  </r>
  <r>
    <n v="41"/>
    <x v="40"/>
    <d v="2020-05-09T00:00:00"/>
    <s v="UAQ"/>
    <x v="0"/>
    <s v="Stray 4 0905"/>
    <s v="Mixed"/>
    <n v="1"/>
    <n v="0"/>
    <n v="0"/>
    <n v="0"/>
    <n v="2"/>
    <n v="2"/>
    <n v="0"/>
    <n v="0"/>
    <s v="Male"/>
    <n v="0"/>
    <n v="0"/>
    <s v="Castration"/>
    <n v="0"/>
    <n v="1"/>
    <n v="0"/>
    <n v="0"/>
    <n v="0"/>
    <n v="1"/>
    <n v="1"/>
    <n v="0"/>
    <x v="1"/>
    <x v="1"/>
    <n v="0"/>
  </r>
  <r>
    <n v="42"/>
    <x v="41"/>
    <d v="2020-05-16T00:00:00"/>
    <s v="UAQ"/>
    <x v="0"/>
    <s v="Oscath"/>
    <s v="Mixed"/>
    <n v="1"/>
    <n v="0"/>
    <n v="0"/>
    <n v="0"/>
    <n v="2"/>
    <n v="2"/>
    <n v="0"/>
    <n v="0"/>
    <s v="Male"/>
    <n v="0"/>
    <n v="0"/>
    <s v="Skin problem"/>
    <n v="1"/>
    <n v="0"/>
    <n v="0"/>
    <n v="1"/>
    <n v="0"/>
    <n v="1"/>
    <n v="0"/>
    <n v="0"/>
    <x v="1"/>
    <x v="0"/>
    <n v="0"/>
  </r>
  <r>
    <n v="43"/>
    <x v="42"/>
    <d v="2020-05-21T00:00:00"/>
    <s v="UAQ"/>
    <x v="0"/>
    <s v="Peanut"/>
    <s v="Mixed"/>
    <n v="1"/>
    <n v="0"/>
    <n v="0"/>
    <n v="0"/>
    <n v="1.5"/>
    <n v="1"/>
    <n v="0"/>
    <n v="1"/>
    <s v="Female"/>
    <n v="1"/>
    <n v="1"/>
    <s v="Dislocated Hip"/>
    <n v="1"/>
    <n v="0"/>
    <n v="0"/>
    <n v="0"/>
    <n v="1"/>
    <n v="1"/>
    <n v="0"/>
    <n v="0"/>
    <x v="1"/>
    <x v="0"/>
    <n v="0"/>
  </r>
  <r>
    <n v="44"/>
    <x v="43"/>
    <d v="2020-04-21T00:00:00"/>
    <s v="UAQ"/>
    <x v="0"/>
    <s v="Soul"/>
    <s v="Mixed"/>
    <n v="1"/>
    <n v="0"/>
    <n v="0"/>
    <n v="0"/>
    <n v="4"/>
    <n v="2"/>
    <n v="0"/>
    <n v="0"/>
    <s v="Female"/>
    <n v="1"/>
    <n v="0"/>
    <s v="Pellet in the spine"/>
    <n v="1"/>
    <n v="0"/>
    <n v="0"/>
    <n v="0"/>
    <n v="1"/>
    <n v="0"/>
    <n v="0"/>
    <n v="0"/>
    <x v="0"/>
    <x v="0"/>
    <n v="0"/>
  </r>
  <r>
    <n v="45"/>
    <x v="44"/>
    <d v="2020-05-09T00:00:00"/>
    <s v="UAQ"/>
    <x v="0"/>
    <s v="Stray 2 0905"/>
    <s v="Mixed"/>
    <n v="1"/>
    <n v="0"/>
    <n v="0"/>
    <n v="0"/>
    <n v="2"/>
    <n v="2"/>
    <n v="0"/>
    <n v="0"/>
    <s v="Male"/>
    <n v="0"/>
    <n v="0"/>
    <s v="Castration"/>
    <n v="0"/>
    <n v="1"/>
    <n v="0"/>
    <n v="0"/>
    <n v="0"/>
    <n v="1"/>
    <n v="0"/>
    <n v="0"/>
    <x v="1"/>
    <x v="0"/>
    <n v="0"/>
  </r>
  <r>
    <n v="46"/>
    <x v="45"/>
    <d v="2020-05-21T00:00:00"/>
    <s v="UAQ"/>
    <x v="0"/>
    <s v="Fawn"/>
    <s v="Mixed"/>
    <n v="1"/>
    <n v="0"/>
    <n v="0"/>
    <n v="0"/>
    <n v="3"/>
    <n v="2"/>
    <n v="0"/>
    <n v="0"/>
    <s v="Female"/>
    <n v="1"/>
    <n v="0"/>
    <s v="Spay"/>
    <n v="0"/>
    <n v="1"/>
    <n v="0"/>
    <n v="0"/>
    <n v="0"/>
    <n v="0"/>
    <n v="0"/>
    <n v="0"/>
    <x v="0"/>
    <x v="0"/>
    <n v="0"/>
  </r>
  <r>
    <n v="47"/>
    <x v="46"/>
    <d v="2020-04-13T00:00:00"/>
    <s v="UAQ"/>
    <x v="0"/>
    <s v="Flash"/>
    <s v="Mixed"/>
    <n v="1"/>
    <n v="0"/>
    <n v="0"/>
    <n v="0"/>
    <n v="3"/>
    <n v="2"/>
    <n v="0"/>
    <n v="0"/>
    <s v="Male"/>
    <n v="0"/>
    <n v="1"/>
    <s v="Snake bite"/>
    <n v="1"/>
    <n v="0"/>
    <n v="0"/>
    <n v="1"/>
    <n v="0"/>
    <n v="1"/>
    <n v="0"/>
    <n v="0"/>
    <x v="1"/>
    <x v="0"/>
    <n v="0"/>
  </r>
  <r>
    <n v="48"/>
    <x v="47"/>
    <d v="2020-05-07T00:00:00"/>
    <s v="UAQ"/>
    <x v="0"/>
    <s v="Finn"/>
    <s v="Mixed"/>
    <n v="1"/>
    <n v="0"/>
    <n v="0"/>
    <n v="0"/>
    <n v="2"/>
    <n v="2"/>
    <n v="0"/>
    <n v="0"/>
    <s v="Male"/>
    <n v="0"/>
    <n v="1"/>
    <s v="wounds and epistaxis"/>
    <n v="1"/>
    <n v="0"/>
    <n v="0"/>
    <n v="1"/>
    <n v="0"/>
    <n v="1"/>
    <n v="0"/>
    <n v="0"/>
    <x v="1"/>
    <x v="0"/>
    <n v="0"/>
  </r>
  <r>
    <n v="49"/>
    <x v="48"/>
    <d v="2020-05-10T00:00:00"/>
    <s v="UAQ"/>
    <x v="0"/>
    <s v="Stray 5 1005"/>
    <s v="Mixed"/>
    <n v="1"/>
    <n v="0"/>
    <n v="0"/>
    <n v="0"/>
    <n v="1"/>
    <n v="1"/>
    <n v="1"/>
    <n v="1"/>
    <s v="Male"/>
    <n v="0"/>
    <n v="1"/>
    <s v="Limping"/>
    <n v="1"/>
    <n v="0"/>
    <n v="0"/>
    <n v="0"/>
    <n v="1"/>
    <n v="1"/>
    <n v="1"/>
    <n v="0"/>
    <x v="1"/>
    <x v="1"/>
    <n v="0"/>
  </r>
  <r>
    <n v="50"/>
    <x v="49"/>
    <d v="2020-04-05T00:00:00"/>
    <s v="UAQ"/>
    <x v="0"/>
    <s v="Stray 1 0504"/>
    <s v="Mixed"/>
    <n v="1"/>
    <n v="0"/>
    <n v="0"/>
    <n v="0"/>
    <n v="3"/>
    <n v="2"/>
    <n v="0"/>
    <n v="0"/>
    <s v="Male"/>
    <n v="0"/>
    <n v="0"/>
    <s v="Castration"/>
    <n v="0"/>
    <n v="1"/>
    <n v="0"/>
    <n v="0"/>
    <n v="0"/>
    <n v="1"/>
    <n v="0"/>
    <n v="0"/>
    <x v="1"/>
    <x v="0"/>
    <n v="0"/>
  </r>
  <r>
    <n v="51"/>
    <x v="50"/>
    <d v="2020-04-05T00:00:00"/>
    <s v="UAQ"/>
    <x v="0"/>
    <s v="Stray 2 0504"/>
    <s v="Mixed"/>
    <n v="1"/>
    <n v="0"/>
    <n v="0"/>
    <n v="0"/>
    <n v="4"/>
    <n v="2"/>
    <n v="0"/>
    <n v="0"/>
    <s v="Female"/>
    <n v="1"/>
    <n v="0"/>
    <s v="Spay"/>
    <n v="0"/>
    <n v="1"/>
    <n v="0"/>
    <n v="0"/>
    <n v="0"/>
    <n v="0"/>
    <n v="0"/>
    <n v="0"/>
    <x v="0"/>
    <x v="0"/>
    <n v="0"/>
  </r>
  <r>
    <n v="52"/>
    <x v="51"/>
    <d v="2020-05-05T00:00:00"/>
    <s v="UAQ"/>
    <x v="0"/>
    <s v="Mama dog"/>
    <s v="Mixed"/>
    <n v="1"/>
    <n v="0"/>
    <n v="0"/>
    <n v="0"/>
    <n v="3"/>
    <n v="2"/>
    <n v="0"/>
    <n v="0"/>
    <s v="Female"/>
    <n v="1"/>
    <n v="0"/>
    <s v="Pregnant Spay"/>
    <n v="0"/>
    <n v="1"/>
    <n v="0"/>
    <n v="0"/>
    <n v="0"/>
    <n v="1"/>
    <n v="1"/>
    <n v="0"/>
    <x v="1"/>
    <x v="1"/>
    <n v="0"/>
  </r>
  <r>
    <n v="53"/>
    <x v="52"/>
    <d v="2020-08-13T00:00:00"/>
    <s v="UAQ"/>
    <x v="0"/>
    <m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54"/>
    <x v="53"/>
    <d v="2020-08-13T00:00:00"/>
    <s v="UAQ"/>
    <x v="0"/>
    <m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55"/>
    <x v="54"/>
    <d v="2020-06-13T00:00:00"/>
    <s v="UAQ"/>
    <x v="0"/>
    <s v="Maytal"/>
    <s v="Mixed"/>
    <n v="1"/>
    <n v="0"/>
    <n v="0"/>
    <n v="0"/>
    <n v="2"/>
    <n v="2"/>
    <n v="0"/>
    <n v="0"/>
    <s v="Male"/>
    <n v="0"/>
    <n v="0"/>
    <s v="Anorexia"/>
    <n v="1"/>
    <n v="0"/>
    <n v="1"/>
    <n v="0"/>
    <n v="0"/>
    <n v="1"/>
    <n v="1"/>
    <n v="0"/>
    <x v="1"/>
    <x v="1"/>
    <n v="0"/>
  </r>
  <r>
    <n v="56"/>
    <x v="55"/>
    <d v="2020-06-15T00:00:00"/>
    <s v="UAQ"/>
    <x v="0"/>
    <s v="White 1406"/>
    <s v="Mixed"/>
    <n v="1"/>
    <n v="0"/>
    <n v="0"/>
    <n v="0"/>
    <n v="1.5"/>
    <n v="1"/>
    <n v="0"/>
    <n v="1"/>
    <s v="Male"/>
    <n v="0"/>
    <n v="0"/>
    <s v="Castration"/>
    <n v="0"/>
    <n v="1"/>
    <n v="0"/>
    <n v="0"/>
    <n v="0"/>
    <n v="0"/>
    <n v="0"/>
    <n v="0"/>
    <x v="0"/>
    <x v="0"/>
    <n v="0"/>
  </r>
  <r>
    <n v="57"/>
    <x v="56"/>
    <d v="2020-06-15T00:00:00"/>
    <s v="UAQ"/>
    <x v="0"/>
    <s v="Beige 1406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1"/>
    <n v="0"/>
    <n v="0"/>
    <x v="1"/>
    <x v="0"/>
    <n v="0"/>
  </r>
  <r>
    <n v="58"/>
    <x v="57"/>
    <d v="2020-06-15T00:00:00"/>
    <s v="UAQ"/>
    <x v="0"/>
    <s v="Brownwhite 1406"/>
    <s v="Mixed"/>
    <n v="1"/>
    <n v="0"/>
    <n v="0"/>
    <n v="0"/>
    <n v="2"/>
    <n v="2"/>
    <n v="0"/>
    <n v="0"/>
    <s v="Male"/>
    <n v="0"/>
    <n v="0"/>
    <s v="Castration"/>
    <n v="0"/>
    <n v="1"/>
    <n v="0"/>
    <n v="0"/>
    <n v="0"/>
    <n v="1"/>
    <n v="1"/>
    <n v="1"/>
    <x v="1"/>
    <x v="0"/>
    <n v="0"/>
  </r>
  <r>
    <n v="59"/>
    <x v="58"/>
    <d v="2020-06-16T00:00:00"/>
    <s v="UAQ"/>
    <x v="0"/>
    <s v="Black 1606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0"/>
    <n v="0"/>
    <n v="0"/>
    <x v="0"/>
    <x v="0"/>
    <n v="0"/>
  </r>
  <r>
    <n v="60"/>
    <x v="59"/>
    <d v="2020-06-16T00:00:00"/>
    <s v="UAQ"/>
    <x v="0"/>
    <s v="Brown 16/06"/>
    <s v="Mixed"/>
    <n v="1"/>
    <n v="0"/>
    <n v="0"/>
    <n v="0"/>
    <n v="2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61"/>
    <x v="60"/>
    <d v="2020-05-20T00:00:00"/>
    <s v="Dubai"/>
    <x v="0"/>
    <s v="Fredo"/>
    <s v="Mixed"/>
    <n v="1"/>
    <n v="0"/>
    <n v="0"/>
    <n v="0"/>
    <n v="1.5"/>
    <n v="1"/>
    <n v="0"/>
    <n v="1"/>
    <s v="Male"/>
    <n v="0"/>
    <n v="1"/>
    <s v="Dog fight wounds"/>
    <n v="1"/>
    <n v="0"/>
    <n v="0"/>
    <n v="1"/>
    <n v="0"/>
    <n v="1"/>
    <n v="1"/>
    <n v="0"/>
    <x v="1"/>
    <x v="1"/>
    <n v="0"/>
  </r>
  <r>
    <n v="62"/>
    <x v="61"/>
    <d v="2020-06-16T00:00:00"/>
    <s v="Dubai"/>
    <x v="0"/>
    <s v="Roo"/>
    <s v="Mixed"/>
    <n v="1"/>
    <n v="0"/>
    <n v="0"/>
    <n v="0"/>
    <n v="1"/>
    <n v="1"/>
    <n v="1"/>
    <n v="1"/>
    <s v="Male"/>
    <n v="0"/>
    <n v="1"/>
    <s v="Coughing"/>
    <n v="1"/>
    <n v="0"/>
    <n v="1"/>
    <n v="0"/>
    <n v="0"/>
    <n v="0"/>
    <n v="0"/>
    <n v="0"/>
    <x v="0"/>
    <x v="0"/>
    <n v="0"/>
  </r>
  <r>
    <n v="63"/>
    <x v="62"/>
    <d v="2020-06-16T00:00:00"/>
    <s v="Dubai"/>
    <x v="0"/>
    <s v="Black and Tan 1606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0"/>
    <n v="0"/>
    <n v="0"/>
    <x v="0"/>
    <x v="0"/>
    <n v="0"/>
  </r>
  <r>
    <n v="64"/>
    <x v="63"/>
    <d v="2020-06-20T00:00:00"/>
    <s v="Dubai"/>
    <x v="0"/>
    <s v="Huskey 2006"/>
    <s v="Huskey"/>
    <n v="0"/>
    <n v="0"/>
    <n v="1"/>
    <n v="0"/>
    <n v="2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65"/>
    <x v="64"/>
    <d v="2020-06-20T00:00:00"/>
    <s v="Dubai"/>
    <x v="0"/>
    <s v="Brown and White 2006"/>
    <s v="Mixed"/>
    <n v="1"/>
    <n v="0"/>
    <n v="0"/>
    <n v="0"/>
    <n v="1"/>
    <n v="1"/>
    <n v="1"/>
    <n v="1"/>
    <s v="Female"/>
    <n v="1"/>
    <n v="0"/>
    <s v="Spay"/>
    <n v="0"/>
    <n v="1"/>
    <n v="0"/>
    <n v="0"/>
    <n v="0"/>
    <n v="0"/>
    <n v="0"/>
    <n v="0"/>
    <x v="0"/>
    <x v="0"/>
    <n v="0"/>
  </r>
  <r>
    <n v="66"/>
    <x v="65"/>
    <d v="2020-06-29T00:00:00"/>
    <s v="Dubai"/>
    <x v="0"/>
    <s v="Hugo"/>
    <s v="ChowChow"/>
    <n v="0"/>
    <n v="0"/>
    <n v="1"/>
    <n v="0"/>
    <n v="0.8"/>
    <n v="1"/>
    <n v="1"/>
    <n v="1"/>
    <s v="Male"/>
    <n v="0"/>
    <n v="0"/>
    <s v="Skin problem"/>
    <n v="1"/>
    <n v="0"/>
    <n v="0"/>
    <n v="1"/>
    <n v="0"/>
    <n v="0"/>
    <n v="0"/>
    <n v="0"/>
    <x v="0"/>
    <x v="0"/>
    <n v="0"/>
  </r>
  <r>
    <n v="67"/>
    <x v="66"/>
    <d v="2020-08-10T00:00:00"/>
    <s v="Dubai"/>
    <x v="0"/>
    <s v="Bentley"/>
    <s v="Mixed"/>
    <n v="1"/>
    <n v="0"/>
    <n v="0"/>
    <n v="0"/>
    <n v="3"/>
    <n v="2"/>
    <n v="0"/>
    <n v="0"/>
    <s v="Male"/>
    <n v="0"/>
    <n v="0"/>
    <s v="Fracture humerus"/>
    <n v="1"/>
    <n v="0"/>
    <n v="0"/>
    <n v="0"/>
    <n v="1"/>
    <n v="0"/>
    <n v="0"/>
    <n v="0"/>
    <x v="0"/>
    <x v="0"/>
    <n v="0"/>
  </r>
  <r>
    <n v="68"/>
    <x v="67"/>
    <d v="2020-05-13T00:00:00"/>
    <s v="Dubai"/>
    <x v="0"/>
    <s v="Chocolate"/>
    <s v="Mixed"/>
    <n v="1"/>
    <n v="0"/>
    <n v="0"/>
    <n v="0"/>
    <n v="0.8"/>
    <n v="1"/>
    <n v="1"/>
    <n v="1"/>
    <s v="Male"/>
    <n v="0"/>
    <n v="0"/>
    <s v="Castration"/>
    <n v="0"/>
    <n v="1"/>
    <n v="0"/>
    <n v="0"/>
    <n v="0"/>
    <n v="1"/>
    <n v="1"/>
    <n v="0"/>
    <x v="1"/>
    <x v="1"/>
    <n v="0"/>
  </r>
  <r>
    <n v="69"/>
    <x v="68"/>
    <d v="2020-05-11T00:00:00"/>
    <s v="Dubai"/>
    <x v="0"/>
    <s v="Sarah"/>
    <s v="Fox terrier"/>
    <n v="0"/>
    <n v="0"/>
    <n v="0"/>
    <n v="1"/>
    <n v="2"/>
    <n v="2"/>
    <n v="0"/>
    <n v="0"/>
    <s v="Female"/>
    <n v="1"/>
    <n v="0"/>
    <s v="Spay"/>
    <n v="0"/>
    <n v="1"/>
    <n v="0"/>
    <n v="0"/>
    <n v="0"/>
    <n v="1"/>
    <n v="0"/>
    <n v="0"/>
    <x v="1"/>
    <x v="0"/>
    <n v="0"/>
  </r>
  <r>
    <n v="70"/>
    <x v="69"/>
    <d v="2020-06-20T00:00:00"/>
    <s v="Dubai"/>
    <x v="0"/>
    <s v="Stray 2006"/>
    <s v="Mixed"/>
    <n v="1"/>
    <n v="0"/>
    <n v="0"/>
    <n v="0"/>
    <n v="3"/>
    <n v="2"/>
    <n v="0"/>
    <n v="0"/>
    <s v="Female"/>
    <n v="1"/>
    <n v="1"/>
    <s v="Skin problem"/>
    <n v="1"/>
    <n v="0"/>
    <n v="0"/>
    <n v="1"/>
    <n v="0"/>
    <n v="1"/>
    <n v="1"/>
    <n v="0"/>
    <x v="1"/>
    <x v="1"/>
    <n v="0"/>
  </r>
  <r>
    <n v="71"/>
    <x v="70"/>
    <d v="2020-08-13T00:00:00"/>
    <s v="Dubai"/>
    <x v="0"/>
    <s v="Stray1 13/08"/>
    <s v="Mixed"/>
    <n v="1"/>
    <n v="0"/>
    <n v="0"/>
    <n v="0"/>
    <n v="1"/>
    <n v="1"/>
    <n v="1"/>
    <n v="1"/>
    <s v="Male"/>
    <n v="0"/>
    <n v="0"/>
    <s v="Stray"/>
    <n v="0"/>
    <n v="1"/>
    <n v="0"/>
    <n v="0"/>
    <n v="0"/>
    <n v="0"/>
    <n v="0"/>
    <n v="0"/>
    <x v="0"/>
    <x v="0"/>
    <n v="0"/>
  </r>
  <r>
    <n v="72"/>
    <x v="71"/>
    <d v="2020-08-13T00:00:00"/>
    <s v="Dubai"/>
    <x v="0"/>
    <s v="Stray2 13/08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73"/>
    <x v="72"/>
    <d v="2020-08-13T00:00:00"/>
    <s v="Dubai"/>
    <x v="0"/>
    <s v="Stray3 13/08"/>
    <s v="Mixed"/>
    <n v="1"/>
    <n v="0"/>
    <n v="0"/>
    <n v="0"/>
    <n v="2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74"/>
    <x v="73"/>
    <d v="2020-08-13T00:00:00"/>
    <s v="Dubai"/>
    <x v="0"/>
    <s v="Stray4 13/08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75"/>
    <x v="74"/>
    <d v="2020-08-13T00:00:00"/>
    <s v="Dubai"/>
    <x v="0"/>
    <s v="Stra5 13/08"/>
    <s v="Mixed"/>
    <n v="1"/>
    <n v="0"/>
    <n v="0"/>
    <n v="0"/>
    <n v="2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76"/>
    <x v="75"/>
    <d v="2020-08-13T00:00:00"/>
    <s v="Dubai"/>
    <x v="0"/>
    <s v="Pablo"/>
    <s v="E bulldog"/>
    <n v="0"/>
    <n v="0"/>
    <n v="1"/>
    <n v="0"/>
    <n v="1"/>
    <n v="1"/>
    <n v="1"/>
    <n v="1"/>
    <s v="Male"/>
    <n v="0"/>
    <n v="1"/>
    <s v="Surrender"/>
    <n v="0"/>
    <n v="1"/>
    <n v="0"/>
    <n v="0"/>
    <n v="0"/>
    <n v="0"/>
    <n v="0"/>
    <n v="0"/>
    <x v="0"/>
    <x v="0"/>
    <n v="0"/>
  </r>
  <r>
    <n v="77"/>
    <x v="76"/>
    <d v="2020-08-13T00:00:00"/>
    <s v="Dubai"/>
    <x v="0"/>
    <s v="Chloe"/>
    <s v="Maltese"/>
    <n v="0"/>
    <n v="1"/>
    <n v="0"/>
    <n v="0"/>
    <n v="2"/>
    <n v="2"/>
    <n v="0"/>
    <n v="0"/>
    <s v="Female"/>
    <n v="1"/>
    <n v="1"/>
    <s v="Surrender"/>
    <n v="0"/>
    <n v="1"/>
    <n v="0"/>
    <n v="0"/>
    <n v="0"/>
    <n v="0"/>
    <n v="0"/>
    <n v="0"/>
    <x v="0"/>
    <x v="0"/>
    <n v="0"/>
  </r>
  <r>
    <n v="78"/>
    <x v="77"/>
    <d v="2020-08-13T00:00:00"/>
    <s v="Dubai"/>
    <x v="0"/>
    <s v="Winston"/>
    <s v="E bulldog"/>
    <n v="0"/>
    <n v="0"/>
    <n v="1"/>
    <n v="0"/>
    <n v="3"/>
    <n v="2"/>
    <n v="0"/>
    <n v="0"/>
    <s v="Male"/>
    <n v="0"/>
    <n v="1"/>
    <s v="Surrender"/>
    <n v="0"/>
    <n v="1"/>
    <n v="0"/>
    <n v="0"/>
    <n v="0"/>
    <n v="0"/>
    <n v="0"/>
    <n v="0"/>
    <x v="0"/>
    <x v="0"/>
    <n v="0"/>
  </r>
  <r>
    <n v="79"/>
    <x v="78"/>
    <d v="2020-07-19T00:00:00"/>
    <s v="Dubai"/>
    <x v="0"/>
    <s v="Gemni"/>
    <s v="Mixed"/>
    <n v="1"/>
    <n v="0"/>
    <n v="0"/>
    <n v="0"/>
    <n v="0.9"/>
    <n v="1"/>
    <n v="1"/>
    <n v="1"/>
    <s v="Female"/>
    <n v="1"/>
    <n v="0"/>
    <s v="Eye Problem-bluish"/>
    <n v="1"/>
    <n v="0"/>
    <n v="0"/>
    <n v="1"/>
    <n v="0"/>
    <n v="1"/>
    <n v="0"/>
    <n v="0"/>
    <x v="0"/>
    <x v="1"/>
    <n v="0"/>
  </r>
  <r>
    <n v="80"/>
    <x v="79"/>
    <d v="2020-09-24T00:00:00"/>
    <s v="Dubai"/>
    <x v="0"/>
    <s v="Chase"/>
    <s v="Mixed"/>
    <n v="1"/>
    <n v="0"/>
    <n v="0"/>
    <n v="0"/>
    <n v="2"/>
    <n v="2"/>
    <n v="0"/>
    <n v="0"/>
    <s v="Male"/>
    <n v="0"/>
    <n v="1"/>
    <s v="Dubai Rescue"/>
    <n v="0"/>
    <n v="1"/>
    <n v="0"/>
    <n v="0"/>
    <n v="0"/>
    <n v="1"/>
    <n v="1"/>
    <n v="0"/>
    <x v="1"/>
    <x v="1"/>
    <n v="0"/>
  </r>
  <r>
    <n v="81"/>
    <x v="80"/>
    <d v="2020-09-24T00:00:00"/>
    <s v="Dubai"/>
    <x v="0"/>
    <s v="Madeline"/>
    <s v="Mixed"/>
    <n v="1"/>
    <n v="0"/>
    <n v="0"/>
    <n v="0"/>
    <n v="3"/>
    <n v="2"/>
    <n v="0"/>
    <n v="0"/>
    <s v="Female"/>
    <n v="1"/>
    <n v="0"/>
    <s v="Municipality"/>
    <n v="0"/>
    <n v="1"/>
    <n v="0"/>
    <n v="0"/>
    <n v="0"/>
    <n v="1"/>
    <n v="1"/>
    <n v="0"/>
    <x v="1"/>
    <x v="1"/>
    <n v="0"/>
  </r>
  <r>
    <n v="82"/>
    <x v="81"/>
    <d v="2020-07-25T00:00:00"/>
    <s v="Dubai"/>
    <x v="0"/>
    <s v="Male Brown 2507"/>
    <s v="Mixed"/>
    <n v="1"/>
    <n v="0"/>
    <n v="0"/>
    <n v="0"/>
    <n v="1"/>
    <n v="1"/>
    <n v="1"/>
    <n v="1"/>
    <s v="Male"/>
    <n v="0"/>
    <n v="0"/>
    <s v="Eye Problem "/>
    <n v="1"/>
    <n v="0"/>
    <n v="0"/>
    <n v="1"/>
    <n v="0"/>
    <n v="1"/>
    <n v="0"/>
    <n v="0"/>
    <x v="0"/>
    <x v="1"/>
    <n v="0"/>
  </r>
  <r>
    <n v="83"/>
    <x v="82"/>
    <d v="2020-07-25T00:00:00"/>
    <s v="Dubai"/>
    <x v="0"/>
    <s v="Female Brown 2127"/>
    <s v="Mixed"/>
    <n v="1"/>
    <n v="0"/>
    <n v="0"/>
    <n v="0"/>
    <n v="2"/>
    <n v="2"/>
    <n v="0"/>
    <n v="0"/>
    <s v="Female"/>
    <n v="1"/>
    <n v="0"/>
    <s v="Eye problem &amp;Vomiting"/>
    <n v="1"/>
    <n v="0"/>
    <n v="0"/>
    <n v="1"/>
    <n v="0"/>
    <n v="1"/>
    <n v="0"/>
    <n v="0"/>
    <x v="0"/>
    <x v="1"/>
    <n v="0"/>
  </r>
  <r>
    <n v="84"/>
    <x v="83"/>
    <d v="2020-07-25T00:00:00"/>
    <s v="Dubai"/>
    <x v="0"/>
    <s v="Fido"/>
    <s v="Mixed"/>
    <n v="1"/>
    <n v="0"/>
    <n v="0"/>
    <n v="0"/>
    <n v="2"/>
    <n v="2"/>
    <n v="0"/>
    <n v="0"/>
    <s v="Male"/>
    <n v="0"/>
    <n v="1"/>
    <s v="Anorexia"/>
    <n v="1"/>
    <n v="0"/>
    <n v="1"/>
    <n v="0"/>
    <n v="0"/>
    <n v="1"/>
    <n v="1"/>
    <n v="0"/>
    <x v="1"/>
    <x v="1"/>
    <n v="0"/>
  </r>
  <r>
    <n v="85"/>
    <x v="84"/>
    <d v="2020-07-25T00:00:00"/>
    <s v="Dubai"/>
    <x v="0"/>
    <s v="Francis"/>
    <s v="Mixed"/>
    <n v="1"/>
    <n v="0"/>
    <n v="0"/>
    <n v="0"/>
    <n v="2"/>
    <n v="2"/>
    <n v="0"/>
    <n v="0"/>
    <s v="Male"/>
    <n v="0"/>
    <n v="1"/>
    <s v="Limping"/>
    <n v="1"/>
    <n v="0"/>
    <n v="0"/>
    <n v="0"/>
    <n v="1"/>
    <n v="1"/>
    <n v="0"/>
    <n v="0"/>
    <x v="1"/>
    <x v="0"/>
    <n v="0"/>
  </r>
  <r>
    <n v="86"/>
    <x v="85"/>
    <d v="2020-08-13T00:00:00"/>
    <s v="Dubai"/>
    <x v="0"/>
    <s v="Stray6 13/08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87"/>
    <x v="86"/>
    <d v="2020-08-13T00:00:00"/>
    <s v="Dubai"/>
    <x v="0"/>
    <s v="Stray7 13/08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88"/>
    <x v="87"/>
    <d v="2020-08-13T00:00:00"/>
    <s v="Dubai"/>
    <x v="0"/>
    <s v="Stray 8 13/08"/>
    <s v="Mixed"/>
    <n v="1"/>
    <n v="0"/>
    <n v="0"/>
    <n v="0"/>
    <n v="2"/>
    <n v="2"/>
    <n v="0"/>
    <n v="0"/>
    <s v="Female"/>
    <n v="1"/>
    <n v="0"/>
    <s v="Stray"/>
    <n v="0"/>
    <n v="1"/>
    <n v="0"/>
    <n v="0"/>
    <n v="0"/>
    <n v="0"/>
    <n v="0"/>
    <n v="0"/>
    <x v="0"/>
    <x v="0"/>
    <n v="0"/>
  </r>
  <r>
    <n v="89"/>
    <x v="88"/>
    <d v="2020-08-13T00:00:00"/>
    <s v="Dubai"/>
    <x v="0"/>
    <s v="Stray9 13/08"/>
    <s v="Mixed"/>
    <n v="1"/>
    <n v="0"/>
    <n v="0"/>
    <n v="0"/>
    <n v="1"/>
    <n v="1"/>
    <n v="1"/>
    <n v="1"/>
    <s v="Female"/>
    <n v="1"/>
    <n v="0"/>
    <s v="Stray"/>
    <n v="0"/>
    <n v="1"/>
    <n v="0"/>
    <n v="0"/>
    <n v="0"/>
    <n v="0"/>
    <n v="0"/>
    <n v="0"/>
    <x v="0"/>
    <x v="0"/>
    <n v="0"/>
  </r>
  <r>
    <n v="90"/>
    <x v="89"/>
    <d v="2020-06-15T00:00:00"/>
    <s v="Dubai"/>
    <x v="0"/>
    <s v="Blonde 1406"/>
    <s v="Mixed"/>
    <n v="1"/>
    <n v="0"/>
    <n v="0"/>
    <n v="0"/>
    <n v="1.5"/>
    <n v="1"/>
    <n v="0"/>
    <n v="1"/>
    <s v="Male"/>
    <n v="0"/>
    <n v="0"/>
    <s v="Castration"/>
    <n v="0"/>
    <n v="1"/>
    <n v="0"/>
    <n v="0"/>
    <n v="0"/>
    <n v="1"/>
    <n v="0"/>
    <n v="0"/>
    <x v="1"/>
    <x v="0"/>
    <n v="0"/>
  </r>
  <r>
    <n v="91"/>
    <x v="90"/>
    <d v="2020-08-13T00:00:00"/>
    <s v="Shajar"/>
    <x v="0"/>
    <s v="Zeke"/>
    <s v="Maltese"/>
    <n v="0"/>
    <n v="1"/>
    <n v="0"/>
    <n v="0"/>
    <n v="2"/>
    <n v="2"/>
    <n v="0"/>
    <n v="0"/>
    <s v="Male"/>
    <n v="0"/>
    <n v="1"/>
    <s v="Surrender"/>
    <n v="0"/>
    <n v="1"/>
    <n v="0"/>
    <n v="0"/>
    <n v="0"/>
    <n v="0"/>
    <n v="0"/>
    <n v="0"/>
    <x v="0"/>
    <x v="0"/>
    <n v="0"/>
  </r>
  <r>
    <n v="92"/>
    <x v="91"/>
    <d v="2020-08-13T00:00:00"/>
    <s v="Shajar"/>
    <x v="0"/>
    <s v="Angela"/>
    <s v="Husky"/>
    <n v="0"/>
    <n v="0"/>
    <n v="1"/>
    <n v="0"/>
    <n v="2"/>
    <n v="2"/>
    <n v="0"/>
    <n v="0"/>
    <s v="Female"/>
    <n v="1"/>
    <n v="0"/>
    <s v="Surrender"/>
    <n v="0"/>
    <n v="1"/>
    <n v="0"/>
    <n v="0"/>
    <n v="0"/>
    <n v="0"/>
    <n v="0"/>
    <n v="0"/>
    <x v="0"/>
    <x v="0"/>
    <n v="0"/>
  </r>
  <r>
    <n v="93"/>
    <x v="92"/>
    <d v="2020-08-13T00:00:00"/>
    <s v="Shajar"/>
    <x v="0"/>
    <s v="Lilly"/>
    <s v="Collie"/>
    <n v="0"/>
    <n v="0"/>
    <n v="1"/>
    <n v="0"/>
    <n v="1"/>
    <n v="1"/>
    <n v="1"/>
    <n v="1"/>
    <s v="Female"/>
    <n v="1"/>
    <n v="1"/>
    <s v="Surrender"/>
    <n v="0"/>
    <n v="1"/>
    <n v="0"/>
    <n v="0"/>
    <n v="0"/>
    <n v="0"/>
    <n v="0"/>
    <n v="0"/>
    <x v="0"/>
    <x v="0"/>
    <n v="0"/>
  </r>
  <r>
    <n v="94"/>
    <x v="93"/>
    <d v="2020-08-13T00:00:00"/>
    <s v="Shajar"/>
    <x v="0"/>
    <s v="Thomas"/>
    <s v="Husky"/>
    <n v="0"/>
    <n v="0"/>
    <n v="1"/>
    <n v="0"/>
    <n v="3"/>
    <n v="2"/>
    <n v="0"/>
    <n v="0"/>
    <s v="Male"/>
    <n v="0"/>
    <n v="1"/>
    <s v="Surrender"/>
    <n v="0"/>
    <n v="1"/>
    <n v="0"/>
    <n v="0"/>
    <n v="0"/>
    <n v="0"/>
    <n v="0"/>
    <n v="0"/>
    <x v="0"/>
    <x v="0"/>
    <n v="0"/>
  </r>
  <r>
    <n v="95"/>
    <x v="94"/>
    <d v="2020-08-13T00:00:00"/>
    <s v="Shajar"/>
    <x v="0"/>
    <s v="Matilda"/>
    <s v="Maltese"/>
    <n v="0"/>
    <n v="1"/>
    <n v="0"/>
    <n v="0"/>
    <n v="2"/>
    <n v="2"/>
    <n v="0"/>
    <n v="0"/>
    <s v="Female"/>
    <n v="1"/>
    <n v="1"/>
    <s v="Surrender"/>
    <n v="0"/>
    <n v="1"/>
    <n v="0"/>
    <n v="0"/>
    <n v="0"/>
    <n v="0"/>
    <n v="0"/>
    <n v="0"/>
    <x v="0"/>
    <x v="0"/>
    <n v="0"/>
  </r>
  <r>
    <n v="96"/>
    <x v="95"/>
    <d v="2020-08-13T00:00:00"/>
    <s v="Shajar"/>
    <x v="0"/>
    <s v="Freya"/>
    <s v="Chihuahua"/>
    <n v="0"/>
    <n v="1"/>
    <n v="0"/>
    <n v="0"/>
    <n v="3"/>
    <n v="2"/>
    <n v="0"/>
    <n v="0"/>
    <s v="Female"/>
    <n v="1"/>
    <n v="1"/>
    <s v="Surrender"/>
    <n v="0"/>
    <n v="1"/>
    <n v="0"/>
    <n v="0"/>
    <n v="0"/>
    <n v="0"/>
    <n v="0"/>
    <n v="0"/>
    <x v="0"/>
    <x v="0"/>
    <n v="0"/>
  </r>
  <r>
    <n v="97"/>
    <x v="96"/>
    <d v="2020-06-08T00:00:00"/>
    <s v="Shajar"/>
    <x v="0"/>
    <s v="Toots"/>
    <s v="Mixed"/>
    <n v="1"/>
    <n v="0"/>
    <n v="0"/>
    <n v="0"/>
    <n v="5"/>
    <n v="3"/>
    <n v="0"/>
    <n v="0"/>
    <s v="Female"/>
    <n v="1"/>
    <n v="0"/>
    <s v="Mammary gland tumour"/>
    <n v="1"/>
    <n v="0"/>
    <n v="0"/>
    <n v="0"/>
    <n v="1"/>
    <n v="0"/>
    <n v="0"/>
    <n v="0"/>
    <x v="0"/>
    <x v="0"/>
    <n v="0"/>
  </r>
  <r>
    <n v="98"/>
    <x v="97"/>
    <d v="2020-06-20T00:00:00"/>
    <s v="Shajar"/>
    <x v="0"/>
    <s v="White"/>
    <s v="Mixed"/>
    <n v="1"/>
    <n v="0"/>
    <n v="0"/>
    <n v="0"/>
    <n v="2"/>
    <n v="2"/>
    <n v="0"/>
    <n v="0"/>
    <s v="Female"/>
    <n v="1"/>
    <n v="0"/>
    <s v="Castration"/>
    <n v="0"/>
    <n v="1"/>
    <n v="0"/>
    <n v="0"/>
    <n v="0"/>
    <n v="0"/>
    <n v="0"/>
    <n v="0"/>
    <x v="0"/>
    <x v="0"/>
    <n v="0"/>
  </r>
  <r>
    <n v="99"/>
    <x v="98"/>
    <d v="2020-05-13T00:00:00"/>
    <s v="Shajar"/>
    <x v="0"/>
    <s v="Whitey"/>
    <s v="Mixed"/>
    <n v="1"/>
    <n v="0"/>
    <n v="0"/>
    <n v="0"/>
    <n v="0.7"/>
    <n v="1"/>
    <n v="1"/>
    <n v="1"/>
    <s v="Female"/>
    <n v="1"/>
    <n v="0"/>
    <s v="Wound on the paw"/>
    <n v="1"/>
    <n v="0"/>
    <n v="0"/>
    <n v="1"/>
    <n v="0"/>
    <n v="1"/>
    <n v="1"/>
    <n v="0"/>
    <x v="1"/>
    <x v="1"/>
    <n v="0"/>
  </r>
  <r>
    <n v="100"/>
    <x v="99"/>
    <d v="2020-05-11T00:00:00"/>
    <s v="Shajar"/>
    <x v="0"/>
    <s v="Shakira"/>
    <s v="Mixed"/>
    <n v="1"/>
    <n v="0"/>
    <n v="0"/>
    <n v="0"/>
    <n v="2"/>
    <n v="2"/>
    <n v="0"/>
    <n v="0"/>
    <s v="Female"/>
    <n v="1"/>
    <n v="0"/>
    <s v="Pregnant Spay"/>
    <n v="0"/>
    <n v="1"/>
    <n v="0"/>
    <n v="0"/>
    <n v="0"/>
    <n v="1"/>
    <n v="1"/>
    <n v="0"/>
    <x v="1"/>
    <x v="1"/>
    <n v="0"/>
  </r>
  <r>
    <n v="101"/>
    <x v="100"/>
    <d v="2020-06-15T00:00:00"/>
    <s v="Shajar"/>
    <x v="0"/>
    <s v="Brown 1406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1"/>
    <n v="0"/>
    <n v="0"/>
    <x v="1"/>
    <x v="0"/>
    <n v="0"/>
  </r>
  <r>
    <n v="102"/>
    <x v="101"/>
    <d v="2020-06-15T00:00:00"/>
    <s v="Shajar"/>
    <x v="0"/>
    <s v="Grey 1406"/>
    <s v="Mixed"/>
    <n v="1"/>
    <n v="0"/>
    <n v="0"/>
    <n v="0"/>
    <n v="1"/>
    <n v="1"/>
    <n v="1"/>
    <n v="1"/>
    <s v="Male"/>
    <n v="0"/>
    <n v="0"/>
    <s v="Castration"/>
    <n v="0"/>
    <n v="1"/>
    <n v="0"/>
    <n v="0"/>
    <n v="0"/>
    <n v="1"/>
    <n v="0"/>
    <n v="0"/>
    <x v="1"/>
    <x v="0"/>
    <n v="0"/>
  </r>
  <r>
    <n v="103"/>
    <x v="102"/>
    <d v="2020-09-24T00:00:00"/>
    <s v="Shajar"/>
    <x v="0"/>
    <s v="Layla"/>
    <s v="Saluki X"/>
    <n v="1"/>
    <n v="0"/>
    <n v="0"/>
    <n v="0"/>
    <n v="1"/>
    <n v="1"/>
    <n v="1"/>
    <n v="1"/>
    <s v="Female"/>
    <n v="1"/>
    <n v="0"/>
    <s v="Stray"/>
    <n v="0"/>
    <n v="1"/>
    <n v="0"/>
    <n v="0"/>
    <n v="0"/>
    <n v="0"/>
    <n v="0"/>
    <n v="0"/>
    <x v="0"/>
    <x v="0"/>
    <n v="0"/>
  </r>
  <r>
    <n v="104"/>
    <x v="103"/>
    <d v="2020-10-11T00:00:00"/>
    <s v="Shajar"/>
    <x v="0"/>
    <s v="Brown 1010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1"/>
    <n v="1"/>
    <n v="0"/>
    <x v="1"/>
    <x v="1"/>
    <n v="0"/>
  </r>
  <r>
    <n v="105"/>
    <x v="104"/>
    <d v="2020-10-20T00:00:00"/>
    <s v="Shajar"/>
    <x v="0"/>
    <s v="Sally"/>
    <s v="GSD"/>
    <n v="0"/>
    <n v="0"/>
    <n v="1"/>
    <n v="0"/>
    <n v="3"/>
    <n v="2"/>
    <n v="0"/>
    <n v="0"/>
    <s v="Female"/>
    <n v="1"/>
    <n v="0"/>
    <s v="leg problem"/>
    <n v="1"/>
    <n v="0"/>
    <n v="0"/>
    <n v="0"/>
    <n v="1"/>
    <n v="1"/>
    <n v="1"/>
    <n v="0"/>
    <x v="1"/>
    <x v="1"/>
    <n v="0"/>
  </r>
  <r>
    <n v="106"/>
    <x v="105"/>
    <d v="2020-11-19T00:00:00"/>
    <s v="Shajar"/>
    <x v="0"/>
    <s v="Angelica"/>
    <s v="Mixed"/>
    <n v="1"/>
    <n v="0"/>
    <n v="0"/>
    <n v="0"/>
    <n v="5"/>
    <n v="3"/>
    <n v="0"/>
    <n v="0"/>
    <s v="Female"/>
    <n v="1"/>
    <n v="0"/>
    <s v="Skin problem"/>
    <n v="1"/>
    <n v="0"/>
    <n v="0"/>
    <n v="1"/>
    <n v="0"/>
    <n v="0"/>
    <n v="0"/>
    <n v="0"/>
    <x v="0"/>
    <x v="0"/>
    <n v="0"/>
  </r>
  <r>
    <n v="107"/>
    <x v="106"/>
    <d v="2020-11-19T00:00:00"/>
    <s v="Shajar"/>
    <x v="0"/>
    <s v="Stray1911 White"/>
    <s v="Mixed"/>
    <n v="1"/>
    <n v="0"/>
    <n v="0"/>
    <n v="0"/>
    <n v="4"/>
    <n v="2"/>
    <n v="0"/>
    <n v="0"/>
    <s v="Male"/>
    <n v="0"/>
    <n v="0"/>
    <s v="Eye problem"/>
    <n v="1"/>
    <n v="0"/>
    <n v="0"/>
    <n v="1"/>
    <n v="0"/>
    <n v="1"/>
    <n v="1"/>
    <n v="0"/>
    <x v="1"/>
    <x v="1"/>
    <n v="0"/>
  </r>
  <r>
    <n v="108"/>
    <x v="107"/>
    <d v="2020-11-18T00:00:00"/>
    <s v="Shajar"/>
    <x v="0"/>
    <s v="Braveheart"/>
    <s v="Mixed"/>
    <n v="1"/>
    <n v="0"/>
    <n v="0"/>
    <n v="0"/>
    <n v="2"/>
    <n v="2"/>
    <n v="0"/>
    <n v="0"/>
    <s v="Male"/>
    <n v="0"/>
    <n v="0"/>
    <s v="Stray Hind limb paralysis"/>
    <n v="1"/>
    <n v="0"/>
    <n v="0"/>
    <n v="0"/>
    <n v="1"/>
    <n v="1"/>
    <n v="0"/>
    <n v="0"/>
    <x v="0"/>
    <x v="1"/>
    <n v="0"/>
  </r>
  <r>
    <n v="109"/>
    <x v="108"/>
    <d v="2020-11-22T00:00:00"/>
    <s v="Shajar"/>
    <x v="0"/>
    <s v="MAle2211"/>
    <s v="Mixed"/>
    <n v="1"/>
    <n v="0"/>
    <n v="0"/>
    <n v="0"/>
    <n v="1"/>
    <n v="1"/>
    <n v="1"/>
    <n v="1"/>
    <s v="Male"/>
    <n v="0"/>
    <n v="0"/>
    <s v="Stray Shot by a shot gun"/>
    <n v="1"/>
    <n v="0"/>
    <n v="0"/>
    <n v="0"/>
    <n v="1"/>
    <n v="1"/>
    <n v="1"/>
    <n v="0"/>
    <x v="1"/>
    <x v="1"/>
    <n v="0"/>
  </r>
  <r>
    <n v="110"/>
    <x v="109"/>
    <d v="2020-11-22T00:00:00"/>
    <s v="Shajar"/>
    <x v="0"/>
    <s v="Female2211"/>
    <s v="Mixed"/>
    <n v="1"/>
    <n v="0"/>
    <n v="0"/>
    <n v="0"/>
    <n v="3"/>
    <n v="2"/>
    <n v="0"/>
    <n v="0"/>
    <s v="Female"/>
    <n v="1"/>
    <n v="0"/>
    <s v="Pregnant  "/>
    <n v="0"/>
    <n v="1"/>
    <n v="0"/>
    <n v="0"/>
    <n v="0"/>
    <n v="0"/>
    <n v="0"/>
    <n v="0"/>
    <x v="0"/>
    <x v="0"/>
    <n v="0"/>
  </r>
  <r>
    <n v="111"/>
    <x v="110"/>
    <d v="2020-11-28T00:00:00"/>
    <s v="Shajar"/>
    <x v="0"/>
    <s v="Stray 2811"/>
    <s v="Mixed"/>
    <n v="1"/>
    <n v="0"/>
    <n v="0"/>
    <n v="0"/>
    <n v="4"/>
    <n v="2"/>
    <n v="0"/>
    <n v="0"/>
    <s v="Male"/>
    <n v="0"/>
    <n v="0"/>
    <s v="Anorexia"/>
    <n v="1"/>
    <n v="0"/>
    <n v="1"/>
    <n v="0"/>
    <n v="0"/>
    <n v="1"/>
    <n v="0"/>
    <n v="0"/>
    <x v="1"/>
    <x v="0"/>
    <n v="0"/>
  </r>
  <r>
    <n v="112"/>
    <x v="111"/>
    <d v="2020-11-28T00:00:00"/>
    <s v="Shajar"/>
    <x v="0"/>
    <s v="Mama"/>
    <s v="Mixed"/>
    <n v="1"/>
    <n v="0"/>
    <n v="0"/>
    <n v="0"/>
    <n v="6"/>
    <n v="3"/>
    <n v="0"/>
    <n v="0"/>
    <s v="Female"/>
    <n v="1"/>
    <n v="0"/>
    <s v="Tumor -Maxilla"/>
    <n v="1"/>
    <n v="0"/>
    <n v="0"/>
    <n v="0"/>
    <n v="1"/>
    <n v="1"/>
    <n v="1"/>
    <n v="0"/>
    <x v="1"/>
    <x v="1"/>
    <n v="0"/>
  </r>
  <r>
    <n v="113"/>
    <x v="112"/>
    <d v="2020-11-30T00:00:00"/>
    <s v="Shajar"/>
    <x v="0"/>
    <s v="Stray 3011"/>
    <s v="Mixed"/>
    <n v="1"/>
    <n v="0"/>
    <n v="0"/>
    <n v="0"/>
    <n v="3"/>
    <n v="2"/>
    <n v="0"/>
    <n v="0"/>
    <s v="Male"/>
    <n v="0"/>
    <n v="0"/>
    <s v="Stray RTA"/>
    <n v="1"/>
    <n v="0"/>
    <n v="0"/>
    <n v="0"/>
    <n v="1"/>
    <n v="0"/>
    <n v="0"/>
    <n v="0"/>
    <x v="0"/>
    <x v="0"/>
    <n v="0"/>
  </r>
  <r>
    <n v="114"/>
    <x v="113"/>
    <d v="2020-12-19T00:00:00"/>
    <s v="Shajar"/>
    <x v="0"/>
    <s v="Stray 1912"/>
    <s v="Mixed"/>
    <n v="1"/>
    <n v="0"/>
    <n v="0"/>
    <n v="0"/>
    <n v="3"/>
    <n v="2"/>
    <n v="0"/>
    <n v="0"/>
    <s v="Female"/>
    <n v="1"/>
    <n v="0"/>
    <s v="Stray"/>
    <n v="0"/>
    <n v="1"/>
    <n v="0"/>
    <n v="0"/>
    <n v="0"/>
    <n v="1"/>
    <n v="0"/>
    <n v="0"/>
    <x v="1"/>
    <x v="0"/>
    <n v="0"/>
  </r>
  <r>
    <n v="115"/>
    <x v="114"/>
    <d v="2020-12-29T00:00:00"/>
    <s v="Shajar"/>
    <x v="0"/>
    <s v="Stray 1 2912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116"/>
    <x v="115"/>
    <d v="2020-12-29T00:00:00"/>
    <s v="Shajar"/>
    <x v="0"/>
    <s v="Stray 4 2912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1"/>
    <n v="0"/>
    <n v="0"/>
    <x v="1"/>
    <x v="0"/>
    <n v="0"/>
  </r>
  <r>
    <n v="117"/>
    <x v="116"/>
    <d v="2020-12-29T00:00:00"/>
    <s v="Shajar"/>
    <x v="0"/>
    <s v="Stray 6 2912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1"/>
    <n v="0"/>
    <n v="0"/>
    <x v="1"/>
    <x v="0"/>
    <n v="0"/>
  </r>
  <r>
    <n v="118"/>
    <x v="117"/>
    <d v="2012-12-30T00:00:00"/>
    <s v="Shajar"/>
    <x v="0"/>
    <s v="Stray 8 3012"/>
    <s v="Mixed"/>
    <n v="1"/>
    <n v="0"/>
    <n v="0"/>
    <n v="0"/>
    <n v="4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119"/>
    <x v="118"/>
    <d v="2020-12-30T00:00:00"/>
    <s v="Shajar"/>
    <x v="0"/>
    <s v="Stray 9 3012"/>
    <s v="Mixed"/>
    <n v="1"/>
    <n v="0"/>
    <n v="0"/>
    <n v="0"/>
    <n v="3"/>
    <n v="2"/>
    <n v="0"/>
    <n v="0"/>
    <s v="Male"/>
    <n v="0"/>
    <n v="0"/>
    <s v="Stray"/>
    <n v="0"/>
    <n v="1"/>
    <n v="0"/>
    <n v="0"/>
    <n v="0"/>
    <n v="1"/>
    <n v="0"/>
    <n v="0"/>
    <x v="1"/>
    <x v="0"/>
    <n v="0"/>
  </r>
  <r>
    <n v="120"/>
    <x v="119"/>
    <d v="2020-12-30T00:00:00"/>
    <s v="Shajar"/>
    <x v="0"/>
    <s v="Stray 7 3012"/>
    <s v="Mixed"/>
    <n v="1"/>
    <n v="0"/>
    <n v="0"/>
    <n v="0"/>
    <n v="2"/>
    <n v="2"/>
    <n v="0"/>
    <n v="0"/>
    <s v="Male"/>
    <n v="0"/>
    <n v="0"/>
    <s v="Stray"/>
    <n v="0"/>
    <n v="1"/>
    <n v="0"/>
    <n v="0"/>
    <n v="0"/>
    <n v="0"/>
    <n v="0"/>
    <n v="0"/>
    <x v="0"/>
    <x v="0"/>
    <n v="0"/>
  </r>
  <r>
    <n v="121"/>
    <x v="120"/>
    <d v="2020-04-15T00:00:00"/>
    <s v="RAK"/>
    <x v="1"/>
    <s v="Shakira"/>
    <s v="GSD"/>
    <n v="0"/>
    <n v="0"/>
    <n v="1"/>
    <n v="0"/>
    <n v="5"/>
    <n v="3"/>
    <n v="0"/>
    <n v="0"/>
    <s v="Female"/>
    <n v="1"/>
    <n v="1"/>
    <s v="Epistaxis"/>
    <n v="1"/>
    <n v="0"/>
    <n v="1"/>
    <n v="0"/>
    <n v="0"/>
    <n v="1"/>
    <n v="1"/>
    <n v="0"/>
    <x v="1"/>
    <x v="1"/>
    <n v="0"/>
  </r>
  <r>
    <n v="122"/>
    <x v="121"/>
    <d v="2020-04-15T00:00:00"/>
    <s v="RAK"/>
    <x v="1"/>
    <s v="Lord Nelson"/>
    <s v="Shi-tzu"/>
    <n v="0"/>
    <n v="1"/>
    <n v="0"/>
    <n v="0"/>
    <n v="10"/>
    <n v="3"/>
    <n v="0"/>
    <n v="0"/>
    <s v="Male"/>
    <n v="0"/>
    <n v="1"/>
    <s v="Anorexia  "/>
    <n v="1"/>
    <n v="0"/>
    <n v="1"/>
    <n v="0"/>
    <n v="0"/>
    <n v="1"/>
    <n v="0"/>
    <n v="0"/>
    <x v="1"/>
    <x v="0"/>
    <n v="0"/>
  </r>
  <r>
    <n v="123"/>
    <x v="122"/>
    <d v="2020-04-16T00:00:00"/>
    <s v="RAK"/>
    <x v="1"/>
    <s v="Jeak"/>
    <s v="GSD"/>
    <n v="0"/>
    <n v="0"/>
    <n v="1"/>
    <n v="0"/>
    <n v="3"/>
    <n v="2"/>
    <n v="0"/>
    <n v="0"/>
    <s v="Male"/>
    <n v="0"/>
    <n v="0"/>
    <s v="Weight Loss (WL)"/>
    <n v="1"/>
    <n v="0"/>
    <n v="0"/>
    <n v="0"/>
    <n v="1"/>
    <n v="0"/>
    <n v="0"/>
    <n v="0"/>
    <x v="0"/>
    <x v="0"/>
    <n v="0"/>
  </r>
  <r>
    <n v="124"/>
    <x v="123"/>
    <d v="2020-04-15T00:00:00"/>
    <s v="RAK"/>
    <x v="1"/>
    <s v="Charly"/>
    <s v="GSD"/>
    <n v="0"/>
    <n v="0"/>
    <n v="1"/>
    <n v="0"/>
    <n v="4"/>
    <n v="2"/>
    <n v="0"/>
    <n v="0"/>
    <s v="Male"/>
    <n v="0"/>
    <n v="0"/>
    <s v="Weight Loss (WL)"/>
    <n v="1"/>
    <n v="0"/>
    <n v="0"/>
    <n v="0"/>
    <n v="1"/>
    <n v="0"/>
    <n v="0"/>
    <n v="0"/>
    <x v="0"/>
    <x v="0"/>
    <n v="0"/>
  </r>
  <r>
    <n v="125"/>
    <x v="124"/>
    <d v="2020-04-21T00:00:00"/>
    <s v="RAK"/>
    <x v="1"/>
    <s v="Max"/>
    <s v="Tibetan Terrier"/>
    <n v="0"/>
    <n v="0"/>
    <n v="0"/>
    <n v="1"/>
    <n v="13"/>
    <n v="3"/>
    <n v="0"/>
    <n v="0"/>
    <s v="Male"/>
    <n v="0"/>
    <n v="1"/>
    <s v="Anorexia &amp; WL"/>
    <n v="1"/>
    <n v="1"/>
    <n v="0"/>
    <n v="0"/>
    <n v="0"/>
    <n v="1"/>
    <n v="0"/>
    <n v="0"/>
    <x v="1"/>
    <x v="0"/>
    <n v="0"/>
  </r>
  <r>
    <n v="126"/>
    <x v="125"/>
    <d v="2020-04-27T00:00:00"/>
    <s v="RAK"/>
    <x v="1"/>
    <s v="Cassie"/>
    <s v="Golden Retriver"/>
    <n v="0"/>
    <n v="0"/>
    <n v="1"/>
    <n v="0"/>
    <n v="1"/>
    <n v="1"/>
    <n v="1"/>
    <n v="1"/>
    <s v="Female"/>
    <n v="1"/>
    <n v="1"/>
    <s v="Allergic Dermatitis"/>
    <n v="1"/>
    <n v="0"/>
    <n v="0"/>
    <n v="1"/>
    <n v="0"/>
    <n v="0"/>
    <n v="0"/>
    <n v="0"/>
    <x v="0"/>
    <x v="0"/>
    <n v="0"/>
  </r>
  <r>
    <n v="127"/>
    <x v="126"/>
    <d v="2020-04-27T00:00:00"/>
    <s v="RAK"/>
    <x v="1"/>
    <s v="Zitura"/>
    <s v="American Bully"/>
    <n v="0"/>
    <n v="0"/>
    <n v="0"/>
    <n v="1"/>
    <n v="1.5"/>
    <n v="1"/>
    <n v="0"/>
    <n v="1"/>
    <s v="Female"/>
    <n v="1"/>
    <n v="0"/>
    <s v="Fever"/>
    <n v="1"/>
    <n v="0"/>
    <n v="1"/>
    <n v="0"/>
    <n v="0"/>
    <n v="1"/>
    <n v="1"/>
    <n v="0"/>
    <x v="1"/>
    <x v="1"/>
    <n v="0"/>
  </r>
  <r>
    <n v="128"/>
    <x v="127"/>
    <d v="2020-04-29T00:00:00"/>
    <s v="RAK"/>
    <x v="1"/>
    <s v="Konja"/>
    <s v="Kangal"/>
    <n v="0"/>
    <n v="0"/>
    <n v="1"/>
    <n v="0"/>
    <n v="2"/>
    <n v="2"/>
    <n v="0"/>
    <n v="0"/>
    <s v="Female"/>
    <n v="1"/>
    <n v="0"/>
    <s v="Weight Loss (WL)"/>
    <n v="1"/>
    <n v="0"/>
    <n v="0"/>
    <n v="0"/>
    <n v="1"/>
    <n v="1"/>
    <n v="0"/>
    <n v="0"/>
    <x v="1"/>
    <x v="0"/>
    <n v="0"/>
  </r>
  <r>
    <n v="129"/>
    <x v="128"/>
    <d v="2020-04-29T00:00:00"/>
    <s v="RAK"/>
    <x v="1"/>
    <s v="Mr K"/>
    <s v="Chihuahua"/>
    <n v="0"/>
    <n v="1"/>
    <n v="0"/>
    <n v="0"/>
    <n v="4"/>
    <n v="2"/>
    <n v="0"/>
    <n v="0"/>
    <s v="Male"/>
    <n v="0"/>
    <n v="1"/>
    <s v="Cloudy eyes and Lerthagy"/>
    <n v="1"/>
    <n v="0"/>
    <n v="0"/>
    <n v="1"/>
    <n v="0"/>
    <n v="1"/>
    <n v="0"/>
    <n v="0"/>
    <x v="1"/>
    <x v="0"/>
    <n v="0"/>
  </r>
  <r>
    <n v="130"/>
    <x v="129"/>
    <d v="2020-05-02T00:00:00"/>
    <s v="RAK"/>
    <x v="1"/>
    <s v="Patron"/>
    <s v="American Bully"/>
    <n v="0"/>
    <n v="0"/>
    <n v="0"/>
    <n v="1"/>
    <n v="3"/>
    <n v="2"/>
    <n v="0"/>
    <n v="0"/>
    <s v="Male"/>
    <n v="0"/>
    <n v="0"/>
    <s v="Fever"/>
    <n v="1"/>
    <n v="0"/>
    <n v="1"/>
    <n v="0"/>
    <n v="0"/>
    <n v="0"/>
    <n v="0"/>
    <n v="0"/>
    <x v="0"/>
    <x v="0"/>
    <n v="0"/>
  </r>
  <r>
    <n v="131"/>
    <x v="130"/>
    <d v="2020-05-03T00:00:00"/>
    <s v="RAK"/>
    <x v="1"/>
    <s v="Ami"/>
    <s v="Mixed"/>
    <n v="1"/>
    <n v="0"/>
    <n v="0"/>
    <n v="0"/>
    <n v="2"/>
    <n v="2"/>
    <n v="0"/>
    <n v="0"/>
    <s v="Male"/>
    <n v="0"/>
    <n v="1"/>
    <s v="Anorexia"/>
    <n v="1"/>
    <n v="0"/>
    <n v="1"/>
    <n v="0"/>
    <n v="0"/>
    <n v="0"/>
    <n v="0"/>
    <n v="0"/>
    <x v="0"/>
    <x v="0"/>
    <n v="0"/>
  </r>
  <r>
    <n v="132"/>
    <x v="131"/>
    <d v="2020-05-10T00:00:00"/>
    <s v="RAK"/>
    <x v="1"/>
    <s v="Jack"/>
    <s v="GSD"/>
    <n v="0"/>
    <n v="0"/>
    <n v="1"/>
    <n v="0"/>
    <n v="3"/>
    <n v="2"/>
    <n v="0"/>
    <n v="0"/>
    <s v="Male"/>
    <n v="0"/>
    <n v="0"/>
    <s v="injury to lower jaw"/>
    <n v="1"/>
    <n v="0"/>
    <n v="0"/>
    <n v="0"/>
    <n v="1"/>
    <n v="0"/>
    <n v="0"/>
    <n v="0"/>
    <x v="0"/>
    <x v="0"/>
    <n v="0"/>
  </r>
  <r>
    <n v="133"/>
    <x v="132"/>
    <d v="2020-05-19T00:00:00"/>
    <s v="RAK"/>
    <x v="1"/>
    <s v="Rocky"/>
    <s v="Bull terrier"/>
    <n v="0"/>
    <n v="0"/>
    <n v="0"/>
    <n v="1"/>
    <n v="2"/>
    <n v="2"/>
    <n v="0"/>
    <n v="0"/>
    <s v="Male"/>
    <n v="0"/>
    <n v="0"/>
    <s v="Anorexia"/>
    <n v="1"/>
    <n v="0"/>
    <n v="1"/>
    <n v="0"/>
    <n v="0"/>
    <n v="0"/>
    <n v="0"/>
    <n v="0"/>
    <x v="0"/>
    <x v="0"/>
    <n v="0"/>
  </r>
  <r>
    <n v="134"/>
    <x v="133"/>
    <d v="2020-06-06T00:00:00"/>
    <s v="RAK"/>
    <x v="1"/>
    <s v="Zombie"/>
    <s v="Bull terrier"/>
    <n v="0"/>
    <n v="0"/>
    <n v="0"/>
    <n v="1"/>
    <n v="1.5"/>
    <n v="1"/>
    <n v="0"/>
    <n v="1"/>
    <s v="Male"/>
    <n v="0"/>
    <n v="0"/>
    <s v="Fever and ataxia"/>
    <n v="1"/>
    <n v="0"/>
    <n v="0"/>
    <n v="0"/>
    <n v="1"/>
    <n v="1"/>
    <n v="0"/>
    <n v="0"/>
    <x v="1"/>
    <x v="0"/>
    <n v="0"/>
  </r>
  <r>
    <n v="135"/>
    <x v="134"/>
    <d v="2020-05-25T00:00:00"/>
    <s v="RAK"/>
    <x v="1"/>
    <s v="Amber"/>
    <s v="Maltese"/>
    <n v="0"/>
    <n v="1"/>
    <n v="0"/>
    <n v="0"/>
    <n v="6"/>
    <n v="3"/>
    <n v="0"/>
    <n v="0"/>
    <s v="Femake"/>
    <n v="1"/>
    <n v="1"/>
    <s v="Lerthagy and anorexia"/>
    <n v="1"/>
    <n v="0"/>
    <n v="1"/>
    <n v="0"/>
    <n v="0"/>
    <n v="0"/>
    <n v="0"/>
    <n v="0"/>
    <x v="0"/>
    <x v="0"/>
    <n v="0"/>
  </r>
  <r>
    <n v="136"/>
    <x v="135"/>
    <d v="2020-05-31T00:00:00"/>
    <s v="RAK"/>
    <x v="1"/>
    <s v="Lucy"/>
    <s v="GSD"/>
    <n v="0"/>
    <n v="0"/>
    <n v="1"/>
    <n v="0"/>
    <n v="2"/>
    <n v="2"/>
    <n v="0"/>
    <n v="0"/>
    <s v="Female"/>
    <n v="1"/>
    <n v="0"/>
    <s v="Anorexia"/>
    <n v="1"/>
    <n v="0"/>
    <n v="1"/>
    <n v="0"/>
    <n v="0"/>
    <n v="1"/>
    <n v="0"/>
    <n v="0"/>
    <x v="1"/>
    <x v="0"/>
    <n v="0"/>
  </r>
  <r>
    <n v="137"/>
    <x v="136"/>
    <d v="2020-06-10T00:00:00"/>
    <s v="RAK"/>
    <x v="1"/>
    <s v="Dexe"/>
    <s v="Belgian Melanois"/>
    <n v="0"/>
    <n v="0"/>
    <n v="1"/>
    <n v="0"/>
    <n v="0.5"/>
    <n v="1"/>
    <n v="1"/>
    <n v="1"/>
    <s v="Female"/>
    <n v="1"/>
    <n v="0"/>
    <s v="Haemorrhagic gastroenteritis"/>
    <n v="1"/>
    <n v="0"/>
    <n v="1"/>
    <n v="0"/>
    <n v="0"/>
    <n v="0"/>
    <n v="0"/>
    <n v="0"/>
    <x v="0"/>
    <x v="0"/>
    <n v="0"/>
  </r>
  <r>
    <n v="138"/>
    <x v="137"/>
    <d v="2020-06-13T00:00:00"/>
    <s v="RAK"/>
    <x v="1"/>
    <s v="Kara"/>
    <s v="Bull terrier"/>
    <n v="0"/>
    <n v="0"/>
    <n v="0"/>
    <n v="1"/>
    <n v="1"/>
    <n v="1"/>
    <n v="1"/>
    <n v="1"/>
    <s v="Female"/>
    <n v="1"/>
    <n v="0"/>
    <s v="Anorexia"/>
    <n v="1"/>
    <n v="0"/>
    <n v="1"/>
    <n v="0"/>
    <n v="0"/>
    <n v="0"/>
    <n v="0"/>
    <n v="0"/>
    <x v="0"/>
    <x v="0"/>
    <n v="0"/>
  </r>
  <r>
    <n v="139"/>
    <x v="138"/>
    <d v="2020-05-27T00:00:00"/>
    <s v="RAK"/>
    <x v="1"/>
    <s v="Jack"/>
    <s v="Jack Russel"/>
    <n v="0"/>
    <n v="0"/>
    <n v="0"/>
    <n v="1"/>
    <n v="12"/>
    <n v="3"/>
    <n v="0"/>
    <n v="0"/>
    <s v="Male"/>
    <n v="0"/>
    <n v="0"/>
    <s v="Anorexia"/>
    <n v="1"/>
    <n v="0"/>
    <n v="1"/>
    <n v="0"/>
    <n v="0"/>
    <n v="0"/>
    <n v="0"/>
    <n v="0"/>
    <x v="0"/>
    <x v="0"/>
    <n v="0"/>
  </r>
  <r>
    <n v="140"/>
    <x v="139"/>
    <d v="2020-06-07T00:00:00"/>
    <s v="RAK"/>
    <x v="1"/>
    <s v="Mina"/>
    <s v="GSD"/>
    <n v="0"/>
    <n v="0"/>
    <n v="1"/>
    <n v="0"/>
    <n v="1"/>
    <n v="1"/>
    <n v="1"/>
    <n v="1"/>
    <s v="Female"/>
    <n v="1"/>
    <n v="0"/>
    <s v="Tick infestation"/>
    <n v="1"/>
    <n v="0"/>
    <n v="0"/>
    <n v="1"/>
    <n v="0"/>
    <n v="0"/>
    <n v="0"/>
    <n v="0"/>
    <x v="0"/>
    <x v="0"/>
    <n v="0"/>
  </r>
  <r>
    <n v="141"/>
    <x v="140"/>
    <d v="2020-06-26T00:00:00"/>
    <s v="RAK"/>
    <x v="1"/>
    <s v="Doogie"/>
    <s v="English Cocker Spaniel"/>
    <n v="0"/>
    <n v="0"/>
    <n v="1"/>
    <n v="0"/>
    <n v="1"/>
    <n v="1"/>
    <n v="1"/>
    <n v="1"/>
    <s v="Male"/>
    <n v="0"/>
    <n v="1"/>
    <s v="Relocation (CVRL)"/>
    <n v="0"/>
    <n v="1"/>
    <n v="0"/>
    <n v="0"/>
    <n v="0"/>
    <n v="0"/>
    <n v="0"/>
    <n v="0"/>
    <x v="0"/>
    <x v="0"/>
    <n v="0"/>
  </r>
  <r>
    <n v="142"/>
    <x v="141"/>
    <d v="2020-06-16T00:00:00"/>
    <s v="RAK"/>
    <x v="1"/>
    <s v="Kenzo"/>
    <s v="GSD"/>
    <n v="0"/>
    <n v="0"/>
    <n v="1"/>
    <n v="0"/>
    <n v="3"/>
    <n v="2"/>
    <n v="0"/>
    <n v="0"/>
    <s v="Male"/>
    <n v="0"/>
    <n v="1"/>
    <s v="Dental"/>
    <n v="0"/>
    <n v="1"/>
    <n v="0"/>
    <n v="0"/>
    <n v="0"/>
    <n v="0"/>
    <n v="0"/>
    <n v="0"/>
    <x v="0"/>
    <x v="0"/>
    <n v="0"/>
  </r>
  <r>
    <n v="143"/>
    <x v="142"/>
    <d v="2020-06-21T00:00:00"/>
    <s v="RAK"/>
    <x v="1"/>
    <s v="Smokey"/>
    <s v="French Bulldog"/>
    <n v="0"/>
    <n v="1"/>
    <n v="0"/>
    <n v="0"/>
    <n v="1.5"/>
    <n v="1"/>
    <n v="0"/>
    <n v="1"/>
    <s v="Male"/>
    <n v="0"/>
    <n v="1"/>
    <s v="Skin Problem"/>
    <n v="1"/>
    <n v="0"/>
    <n v="0"/>
    <n v="1"/>
    <n v="0"/>
    <n v="0"/>
    <n v="0"/>
    <n v="0"/>
    <x v="0"/>
    <x v="0"/>
    <n v="0"/>
  </r>
  <r>
    <n v="144"/>
    <x v="143"/>
    <d v="2020-07-17T00:00:00"/>
    <s v="RAK"/>
    <x v="1"/>
    <s v="Rudy"/>
    <s v="Rottweiler"/>
    <n v="0"/>
    <n v="0"/>
    <n v="1"/>
    <n v="0"/>
    <n v="7"/>
    <n v="3"/>
    <n v="0"/>
    <n v="0"/>
    <s v="Male"/>
    <n v="0"/>
    <n v="0"/>
    <s v="Blood in Urine"/>
    <n v="1"/>
    <n v="0"/>
    <n v="1"/>
    <n v="0"/>
    <n v="0"/>
    <n v="0"/>
    <n v="0"/>
    <n v="0"/>
    <x v="0"/>
    <x v="0"/>
    <n v="0"/>
  </r>
  <r>
    <n v="145"/>
    <x v="144"/>
    <d v="2020-03-27T00:00:00"/>
    <s v="RAK"/>
    <x v="1"/>
    <s v="Hulk"/>
    <s v="Alaskan Malamute"/>
    <n v="0"/>
    <n v="0"/>
    <n v="1"/>
    <n v="0"/>
    <n v="1"/>
    <n v="1"/>
    <n v="1"/>
    <n v="1"/>
    <s v="Male"/>
    <n v="0"/>
    <n v="0"/>
    <s v="Diarrhoea"/>
    <n v="1"/>
    <n v="0"/>
    <n v="1"/>
    <n v="0"/>
    <n v="0"/>
    <n v="0"/>
    <n v="0"/>
    <n v="0"/>
    <x v="0"/>
    <x v="0"/>
    <n v="0"/>
  </r>
  <r>
    <n v="146"/>
    <x v="145"/>
    <d v="2020-06-17T00:00:00"/>
    <s v="RAK"/>
    <x v="1"/>
    <s v="Konjo"/>
    <s v="American Bully"/>
    <n v="0"/>
    <n v="0"/>
    <n v="0"/>
    <n v="1"/>
    <n v="1"/>
    <n v="1"/>
    <n v="1"/>
    <n v="1"/>
    <s v="Female"/>
    <n v="1"/>
    <n v="0"/>
    <s v="Fever"/>
    <n v="1"/>
    <n v="0"/>
    <n v="1"/>
    <n v="0"/>
    <n v="0"/>
    <n v="0"/>
    <n v="0"/>
    <n v="0"/>
    <x v="0"/>
    <x v="0"/>
    <n v="0"/>
  </r>
  <r>
    <n v="147"/>
    <x v="146"/>
    <d v="2020-06-18T00:00:00"/>
    <s v="RAK"/>
    <x v="1"/>
    <s v="Kara"/>
    <s v="American Bully"/>
    <n v="0"/>
    <n v="0"/>
    <n v="0"/>
    <n v="1"/>
    <n v="1"/>
    <n v="1"/>
    <n v="1"/>
    <n v="1"/>
    <s v="Male"/>
    <n v="0"/>
    <n v="0"/>
    <s v="anorexia"/>
    <n v="1"/>
    <n v="0"/>
    <n v="1"/>
    <n v="0"/>
    <n v="0"/>
    <n v="0"/>
    <n v="0"/>
    <n v="0"/>
    <x v="0"/>
    <x v="0"/>
    <n v="0"/>
  </r>
  <r>
    <n v="148"/>
    <x v="147"/>
    <d v="2020-05-30T00:00:00"/>
    <s v="RAK"/>
    <x v="1"/>
    <s v="Oscar"/>
    <s v="GSD"/>
    <n v="0"/>
    <n v="0"/>
    <n v="1"/>
    <n v="0"/>
    <n v="5"/>
    <n v="3"/>
    <n v="0"/>
    <n v="0"/>
    <s v="Male"/>
    <n v="0"/>
    <n v="0"/>
    <s v="Anorexia, Renal failure"/>
    <n v="1"/>
    <n v="0"/>
    <n v="1"/>
    <n v="0"/>
    <n v="0"/>
    <n v="0"/>
    <n v="0"/>
    <n v="0"/>
    <x v="0"/>
    <x v="0"/>
    <n v="0"/>
  </r>
  <r>
    <n v="149"/>
    <x v="148"/>
    <d v="2020-08-08T00:00:00"/>
    <s v="RAK"/>
    <x v="1"/>
    <s v="Pickachoo"/>
    <s v="Mixed"/>
    <n v="1"/>
    <n v="0"/>
    <n v="0"/>
    <n v="0"/>
    <n v="3"/>
    <n v="2"/>
    <n v="0"/>
    <n v="0"/>
    <s v="Female"/>
    <n v="1"/>
    <n v="0"/>
    <s v="Spay"/>
    <n v="0"/>
    <n v="1"/>
    <n v="0"/>
    <n v="0"/>
    <n v="0"/>
    <n v="0"/>
    <n v="0"/>
    <n v="0"/>
    <x v="0"/>
    <x v="0"/>
    <n v="0"/>
  </r>
  <r>
    <n v="150"/>
    <x v="149"/>
    <d v="2020-08-01T00:00:00"/>
    <s v="RAK"/>
    <x v="1"/>
    <s v="Milo"/>
    <s v="Maltese"/>
    <n v="0"/>
    <n v="1"/>
    <n v="0"/>
    <n v="0"/>
    <n v="3"/>
    <n v="2"/>
    <n v="0"/>
    <n v="0"/>
    <s v="Male"/>
    <n v="0"/>
    <n v="1"/>
    <s v="Pain in the abdomen"/>
    <n v="1"/>
    <n v="0"/>
    <n v="1"/>
    <n v="0"/>
    <n v="0"/>
    <n v="0"/>
    <n v="0"/>
    <n v="0"/>
    <x v="0"/>
    <x v="0"/>
    <n v="0"/>
  </r>
  <r>
    <n v="151"/>
    <x v="150"/>
    <d v="2020-06-16T00:00:00"/>
    <s v="UAQ"/>
    <x v="1"/>
    <s v="Caesar"/>
    <s v="Siberian Huskey"/>
    <n v="0"/>
    <n v="0"/>
    <n v="1"/>
    <n v="0"/>
    <n v="2"/>
    <n v="2"/>
    <n v="0"/>
    <n v="0"/>
    <s v="Male"/>
    <n v="0"/>
    <n v="0"/>
    <s v="Castration"/>
    <n v="0"/>
    <n v="1"/>
    <n v="0"/>
    <n v="0"/>
    <n v="0"/>
    <n v="0"/>
    <n v="0"/>
    <n v="0"/>
    <x v="0"/>
    <x v="0"/>
    <n v="0"/>
  </r>
  <r>
    <n v="152"/>
    <x v="151"/>
    <d v="2020-06-13T00:00:00"/>
    <s v="UAQ"/>
    <x v="1"/>
    <s v="Maya"/>
    <s v="Mixed"/>
    <n v="1"/>
    <n v="0"/>
    <n v="0"/>
    <n v="0"/>
    <n v="3"/>
    <n v="2"/>
    <n v="0"/>
    <n v="0"/>
    <s v="Female"/>
    <n v="1"/>
    <n v="0"/>
    <s v="Limping"/>
    <n v="1"/>
    <n v="0"/>
    <n v="0"/>
    <n v="0"/>
    <n v="1"/>
    <n v="1"/>
    <n v="1"/>
    <n v="0"/>
    <x v="1"/>
    <x v="1"/>
    <n v="0"/>
  </r>
  <r>
    <n v="153"/>
    <x v="152"/>
    <d v="2020-08-26T00:00:00"/>
    <s v="UAQ"/>
    <x v="1"/>
    <s v="Phoebe"/>
    <s v="Chow Chow"/>
    <n v="0"/>
    <n v="0"/>
    <n v="1"/>
    <n v="0"/>
    <n v="3"/>
    <n v="2"/>
    <n v="0"/>
    <n v="0"/>
    <s v="Female"/>
    <n v="1"/>
    <n v="1"/>
    <s v="Limping"/>
    <n v="1"/>
    <n v="0"/>
    <n v="0"/>
    <n v="0"/>
    <n v="1"/>
    <n v="0"/>
    <n v="0"/>
    <n v="0"/>
    <x v="0"/>
    <x v="0"/>
    <n v="0"/>
  </r>
  <r>
    <n v="154"/>
    <x v="153"/>
    <d v="2020-09-08T00:00:00"/>
    <s v="UAQ"/>
    <x v="1"/>
    <s v="Chico"/>
    <s v="Terrier X"/>
    <n v="1"/>
    <n v="0"/>
    <n v="0"/>
    <n v="0"/>
    <n v="14"/>
    <n v="3"/>
    <n v="0"/>
    <n v="0"/>
    <s v="Female"/>
    <n v="1"/>
    <n v="0"/>
    <s v="Mammary Gland Tumour"/>
    <n v="1"/>
    <n v="0"/>
    <n v="0"/>
    <n v="0"/>
    <n v="1"/>
    <n v="0"/>
    <n v="0"/>
    <n v="0"/>
    <x v="0"/>
    <x v="0"/>
    <n v="0"/>
  </r>
  <r>
    <n v="155"/>
    <x v="154"/>
    <d v="2020-09-02T00:00:00"/>
    <s v="UAQ"/>
    <x v="1"/>
    <s v="Marley"/>
    <s v="Mixed"/>
    <n v="1"/>
    <n v="0"/>
    <n v="0"/>
    <n v="0"/>
    <n v="6"/>
    <n v="3"/>
    <n v="0"/>
    <n v="0"/>
    <s v="Female"/>
    <n v="1"/>
    <n v="1"/>
    <s v="Weight loss and Renal Failure"/>
    <n v="1"/>
    <n v="0"/>
    <n v="0"/>
    <n v="0"/>
    <n v="1"/>
    <n v="1"/>
    <n v="1"/>
    <n v="0"/>
    <x v="1"/>
    <x v="1"/>
    <n v="0"/>
  </r>
  <r>
    <n v="156"/>
    <x v="155"/>
    <d v="2020-08-26T00:00:00"/>
    <s v="UAQ"/>
    <x v="1"/>
    <s v="Rocco"/>
    <s v="Mixed"/>
    <n v="1"/>
    <n v="0"/>
    <n v="0"/>
    <n v="0"/>
    <n v="3"/>
    <n v="2"/>
    <n v="0"/>
    <n v="0"/>
    <s v="Male"/>
    <n v="0"/>
    <n v="0"/>
    <s v="Non weight bearing lameness"/>
    <n v="1"/>
    <n v="0"/>
    <n v="0"/>
    <n v="0"/>
    <n v="1"/>
    <n v="0"/>
    <n v="0"/>
    <n v="0"/>
    <x v="0"/>
    <x v="0"/>
    <n v="0"/>
  </r>
  <r>
    <n v="157"/>
    <x v="156"/>
    <d v="2020-09-08T00:00:00"/>
    <s v="UAQ"/>
    <x v="1"/>
    <s v="Shania"/>
    <s v="GSD"/>
    <n v="0"/>
    <n v="0"/>
    <n v="1"/>
    <n v="0"/>
    <n v="4"/>
    <n v="2"/>
    <n v="0"/>
    <n v="0"/>
    <s v="Female"/>
    <n v="1"/>
    <n v="1"/>
    <s v="Loss of appettite, and Weight loss"/>
    <n v="1"/>
    <n v="0"/>
    <n v="1"/>
    <n v="0"/>
    <n v="0"/>
    <n v="1"/>
    <n v="1"/>
    <n v="0"/>
    <x v="1"/>
    <x v="1"/>
    <n v="0"/>
  </r>
  <r>
    <n v="158"/>
    <x v="157"/>
    <d v="2020-08-28T00:00:00"/>
    <s v="UAQ"/>
    <x v="1"/>
    <s v="Charlie"/>
    <s v="Labrador"/>
    <n v="0"/>
    <n v="0"/>
    <n v="1"/>
    <n v="0"/>
    <n v="11"/>
    <n v="3"/>
    <n v="0"/>
    <n v="0"/>
    <s v="Male"/>
    <n v="0"/>
    <n v="1"/>
    <s v="Health Profile"/>
    <n v="0"/>
    <n v="1"/>
    <n v="0"/>
    <n v="0"/>
    <n v="0"/>
    <n v="0"/>
    <n v="0"/>
    <n v="0"/>
    <x v="0"/>
    <x v="0"/>
    <n v="0"/>
  </r>
  <r>
    <n v="159"/>
    <x v="158"/>
    <d v="2020-08-20T00:00:00"/>
    <s v="UAQ"/>
    <x v="1"/>
    <s v="Pepper"/>
    <s v="Husky"/>
    <n v="0"/>
    <n v="0"/>
    <n v="1"/>
    <n v="0"/>
    <n v="6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160"/>
    <x v="159"/>
    <d v="2020-08-20T00:00:00"/>
    <s v="UAQ"/>
    <x v="1"/>
    <s v="Shady"/>
    <s v="GSD"/>
    <n v="0"/>
    <n v="0"/>
    <n v="1"/>
    <n v="0"/>
    <n v="4"/>
    <n v="2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161"/>
    <x v="160"/>
    <d v="2020-09-24T00:00:00"/>
    <s v="UAQ"/>
    <x v="1"/>
    <s v="Noddy"/>
    <s v="Lab"/>
    <n v="0"/>
    <n v="0"/>
    <n v="1"/>
    <n v="0"/>
    <n v="1"/>
    <n v="1"/>
    <n v="1"/>
    <n v="1"/>
    <s v="Male"/>
    <n v="0"/>
    <n v="1"/>
    <s v="Skin Problem"/>
    <n v="1"/>
    <n v="0"/>
    <n v="0"/>
    <n v="1"/>
    <n v="0"/>
    <n v="0"/>
    <n v="0"/>
    <n v="0"/>
    <x v="0"/>
    <x v="0"/>
    <n v="0"/>
  </r>
  <r>
    <n v="162"/>
    <x v="161"/>
    <d v="2020-09-24T00:00:00"/>
    <s v="UAQ"/>
    <x v="1"/>
    <s v="Toby"/>
    <s v="Terrier X"/>
    <n v="1"/>
    <n v="0"/>
    <n v="0"/>
    <n v="0"/>
    <n v="3"/>
    <n v="2"/>
    <n v="0"/>
    <n v="0"/>
    <s v="Male"/>
    <n v="0"/>
    <n v="1"/>
    <s v="Surrendered"/>
    <n v="0"/>
    <n v="1"/>
    <n v="0"/>
    <n v="0"/>
    <n v="0"/>
    <n v="0"/>
    <n v="0"/>
    <n v="0"/>
    <x v="0"/>
    <x v="0"/>
    <n v="0"/>
  </r>
  <r>
    <n v="163"/>
    <x v="162"/>
    <d v="2020-09-24T00:00:00"/>
    <s v="UAQ"/>
    <x v="1"/>
    <s v="Shadow"/>
    <s v="Husky X"/>
    <n v="1"/>
    <n v="0"/>
    <n v="0"/>
    <n v="0"/>
    <n v="0.5"/>
    <n v="1"/>
    <n v="1"/>
    <n v="1"/>
    <s v="Male"/>
    <n v="0"/>
    <n v="0"/>
    <s v="Surrendered"/>
    <n v="0"/>
    <n v="1"/>
    <n v="0"/>
    <n v="0"/>
    <n v="0"/>
    <n v="0"/>
    <n v="0"/>
    <n v="0"/>
    <x v="0"/>
    <x v="0"/>
    <n v="0"/>
  </r>
  <r>
    <n v="164"/>
    <x v="163"/>
    <d v="2020-09-24T00:00:00"/>
    <s v="UAQ"/>
    <x v="1"/>
    <s v="Tammy"/>
    <s v="Saluki X"/>
    <n v="1"/>
    <n v="0"/>
    <n v="0"/>
    <n v="0"/>
    <n v="2"/>
    <n v="2"/>
    <n v="0"/>
    <n v="0"/>
    <s v="Female"/>
    <n v="1"/>
    <n v="0"/>
    <s v="Surrendered"/>
    <n v="0"/>
    <n v="1"/>
    <n v="0"/>
    <n v="0"/>
    <n v="0"/>
    <n v="1"/>
    <n v="0"/>
    <n v="0"/>
    <x v="0"/>
    <x v="1"/>
    <n v="0"/>
  </r>
  <r>
    <n v="165"/>
    <x v="164"/>
    <d v="2020-09-24T00:00:00"/>
    <s v="UAQ"/>
    <x v="1"/>
    <s v="Oscar"/>
    <s v="Husky"/>
    <n v="0"/>
    <n v="0"/>
    <n v="1"/>
    <n v="0"/>
    <n v="2"/>
    <n v="2"/>
    <n v="0"/>
    <n v="0"/>
    <s v="Male"/>
    <n v="0"/>
    <n v="1"/>
    <s v="Surrendered"/>
    <n v="0"/>
    <n v="1"/>
    <n v="0"/>
    <n v="0"/>
    <n v="0"/>
    <n v="0"/>
    <n v="0"/>
    <n v="0"/>
    <x v="0"/>
    <x v="0"/>
    <n v="0"/>
  </r>
  <r>
    <n v="166"/>
    <x v="165"/>
    <d v="2020-09-24T00:00:00"/>
    <s v="UAQ"/>
    <x v="1"/>
    <s v="Sasha"/>
    <s v="GSD X"/>
    <n v="1"/>
    <n v="0"/>
    <n v="0"/>
    <n v="0"/>
    <n v="2"/>
    <n v="2"/>
    <n v="0"/>
    <n v="0"/>
    <s v="Female"/>
    <n v="1"/>
    <n v="0"/>
    <s v="Surrendered"/>
    <n v="0"/>
    <n v="1"/>
    <n v="0"/>
    <n v="0"/>
    <n v="0"/>
    <n v="1"/>
    <n v="1"/>
    <n v="0"/>
    <x v="1"/>
    <x v="1"/>
    <n v="0"/>
  </r>
  <r>
    <n v="167"/>
    <x v="166"/>
    <d v="2020-09-24T00:00:00"/>
    <s v="UAQ"/>
    <x v="1"/>
    <s v="Max"/>
    <s v="Malamute "/>
    <n v="0"/>
    <n v="1"/>
    <n v="0"/>
    <n v="0"/>
    <n v="3"/>
    <n v="2"/>
    <n v="0"/>
    <n v="0"/>
    <s v="Male"/>
    <n v="0"/>
    <n v="1"/>
    <s v="Surrendered"/>
    <n v="0"/>
    <n v="1"/>
    <n v="0"/>
    <n v="0"/>
    <n v="0"/>
    <n v="1"/>
    <n v="1"/>
    <n v="0"/>
    <x v="1"/>
    <x v="1"/>
    <n v="0"/>
  </r>
  <r>
    <n v="168"/>
    <x v="167"/>
    <d v="2020-09-24T00:00:00"/>
    <s v="UAQ"/>
    <x v="1"/>
    <s v="Brownie"/>
    <s v="GSD X"/>
    <n v="1"/>
    <n v="0"/>
    <n v="0"/>
    <n v="0"/>
    <n v="0.75"/>
    <n v="1"/>
    <n v="1"/>
    <n v="1"/>
    <s v="Male"/>
    <n v="0"/>
    <n v="0"/>
    <s v="Surrendered"/>
    <n v="0"/>
    <n v="1"/>
    <n v="0"/>
    <n v="0"/>
    <n v="0"/>
    <n v="0"/>
    <n v="0"/>
    <n v="0"/>
    <x v="0"/>
    <x v="0"/>
    <n v="0"/>
  </r>
  <r>
    <n v="169"/>
    <x v="168"/>
    <d v="2020-09-24T00:00:00"/>
    <s v="UAQ"/>
    <x v="1"/>
    <s v="Lukas"/>
    <s v="GSD X"/>
    <n v="1"/>
    <n v="0"/>
    <n v="0"/>
    <n v="0"/>
    <n v="0.6"/>
    <n v="1"/>
    <n v="1"/>
    <n v="1"/>
    <s v="Male"/>
    <n v="0"/>
    <n v="0"/>
    <s v="Surrendered"/>
    <n v="0"/>
    <n v="1"/>
    <n v="0"/>
    <n v="0"/>
    <n v="0"/>
    <n v="0"/>
    <n v="0"/>
    <n v="0"/>
    <x v="0"/>
    <x v="0"/>
    <n v="0"/>
  </r>
  <r>
    <n v="170"/>
    <x v="169"/>
    <d v="2020-09-24T00:00:00"/>
    <s v="UAQ"/>
    <x v="1"/>
    <s v="Leza"/>
    <s v="GSD X"/>
    <n v="1"/>
    <n v="0"/>
    <n v="0"/>
    <n v="0"/>
    <n v="0.6"/>
    <n v="1"/>
    <n v="1"/>
    <n v="1"/>
    <s v="Female"/>
    <n v="1"/>
    <n v="0"/>
    <s v="Surrendered"/>
    <n v="0"/>
    <n v="1"/>
    <n v="0"/>
    <n v="0"/>
    <n v="0"/>
    <n v="0"/>
    <n v="0"/>
    <n v="0"/>
    <x v="0"/>
    <x v="0"/>
    <n v="0"/>
  </r>
  <r>
    <n v="171"/>
    <x v="170"/>
    <d v="2020-09-24T00:00:00"/>
    <s v="UAQ"/>
    <x v="1"/>
    <s v="Luna"/>
    <s v="GSD X"/>
    <n v="1"/>
    <n v="0"/>
    <n v="0"/>
    <n v="0"/>
    <n v="0.6"/>
    <n v="1"/>
    <n v="1"/>
    <n v="1"/>
    <s v="Female"/>
    <n v="1"/>
    <n v="0"/>
    <s v="Surrendered"/>
    <n v="0"/>
    <n v="1"/>
    <n v="0"/>
    <n v="0"/>
    <n v="0"/>
    <n v="0"/>
    <n v="0"/>
    <n v="0"/>
    <x v="0"/>
    <x v="0"/>
    <n v="0"/>
  </r>
  <r>
    <n v="172"/>
    <x v="171"/>
    <d v="2020-09-30T00:00:00"/>
    <s v="UAQ"/>
    <x v="1"/>
    <s v="Marlo"/>
    <s v="Huskey"/>
    <n v="0"/>
    <n v="0"/>
    <n v="1"/>
    <n v="0"/>
    <n v="3"/>
    <n v="2"/>
    <n v="0"/>
    <n v="0"/>
    <s v="Male"/>
    <n v="0"/>
    <n v="1"/>
    <s v="Diarrhoea"/>
    <n v="1"/>
    <n v="0"/>
    <n v="1"/>
    <n v="0"/>
    <n v="0"/>
    <n v="0"/>
    <n v="0"/>
    <n v="0"/>
    <x v="0"/>
    <x v="0"/>
    <n v="0"/>
  </r>
  <r>
    <n v="173"/>
    <x v="172"/>
    <d v="2020-11-02T00:00:00"/>
    <s v="UAQ"/>
    <x v="1"/>
    <s v="Naomi"/>
    <s v="GSD"/>
    <n v="0"/>
    <n v="0"/>
    <n v="1"/>
    <n v="0"/>
    <n v="1"/>
    <n v="1"/>
    <n v="1"/>
    <n v="1"/>
    <s v="Female"/>
    <n v="1"/>
    <n v="0"/>
    <s v="Healtch check"/>
    <n v="0"/>
    <n v="1"/>
    <n v="0"/>
    <n v="0"/>
    <n v="0"/>
    <n v="0"/>
    <n v="0"/>
    <n v="0"/>
    <x v="0"/>
    <x v="0"/>
    <n v="0"/>
  </r>
  <r>
    <n v="174"/>
    <x v="173"/>
    <d v="2020-11-30T00:00:00"/>
    <s v="UAQ"/>
    <x v="1"/>
    <s v="Panda"/>
    <s v="Collie X"/>
    <n v="1"/>
    <n v="0"/>
    <n v="0"/>
    <n v="0"/>
    <n v="3"/>
    <n v="2"/>
    <n v="0"/>
    <n v="0"/>
    <s v="Male"/>
    <n v="0"/>
    <n v="0"/>
    <s v="Tibia Fracture"/>
    <n v="1"/>
    <n v="0"/>
    <n v="0"/>
    <n v="0"/>
    <n v="1"/>
    <n v="0"/>
    <n v="0"/>
    <n v="0"/>
    <x v="0"/>
    <x v="0"/>
    <n v="0"/>
  </r>
  <r>
    <n v="175"/>
    <x v="174"/>
    <d v="2020-11-30T00:00:00"/>
    <s v="UAQ"/>
    <x v="1"/>
    <s v="Kirby"/>
    <s v="Mixed"/>
    <n v="1"/>
    <n v="0"/>
    <n v="0"/>
    <n v="0"/>
    <n v="3"/>
    <n v="2"/>
    <n v="0"/>
    <n v="0"/>
    <s v="Female"/>
    <n v="1"/>
    <n v="0"/>
    <s v="Can not stand"/>
    <n v="1"/>
    <n v="0"/>
    <n v="0"/>
    <n v="0"/>
    <n v="1"/>
    <n v="0"/>
    <n v="0"/>
    <n v="0"/>
    <x v="0"/>
    <x v="0"/>
    <n v="0"/>
  </r>
  <r>
    <n v="176"/>
    <x v="175"/>
    <d v="2020-12-10T00:00:00"/>
    <s v="UAQ"/>
    <x v="1"/>
    <s v="Maska"/>
    <s v="Mixed"/>
    <n v="1"/>
    <n v="0"/>
    <n v="0"/>
    <n v="0"/>
    <n v="9"/>
    <n v="3"/>
    <n v="0"/>
    <n v="0"/>
    <s v="Male"/>
    <n v="0"/>
    <n v="1"/>
    <s v="Limping"/>
    <n v="1"/>
    <n v="0"/>
    <n v="0"/>
    <n v="0"/>
    <n v="1"/>
    <n v="0"/>
    <n v="0"/>
    <n v="0"/>
    <x v="0"/>
    <x v="0"/>
    <n v="0"/>
  </r>
  <r>
    <n v="177"/>
    <x v="176"/>
    <d v="2020-12-14T00:00:00"/>
    <s v="UAQ"/>
    <x v="1"/>
    <s v="George"/>
    <s v="Mixed"/>
    <n v="1"/>
    <n v="0"/>
    <n v="0"/>
    <n v="0"/>
    <n v="2"/>
    <n v="2"/>
    <n v="0"/>
    <n v="0"/>
    <s v="Male"/>
    <n v="0"/>
    <n v="0"/>
    <s v="Not eating"/>
    <n v="1"/>
    <n v="0"/>
    <n v="1"/>
    <n v="0"/>
    <n v="0"/>
    <n v="0"/>
    <n v="0"/>
    <n v="0"/>
    <x v="0"/>
    <x v="0"/>
    <n v="0"/>
  </r>
  <r>
    <n v="178"/>
    <x v="177"/>
    <d v="2020-12-17T00:00:00"/>
    <s v="UAQ"/>
    <x v="1"/>
    <s v="Totem"/>
    <s v="Mixed"/>
    <n v="1"/>
    <n v="0"/>
    <n v="0"/>
    <n v="0"/>
    <n v="5"/>
    <n v="3"/>
    <n v="0"/>
    <n v="0"/>
    <s v="Female"/>
    <n v="1"/>
    <n v="0"/>
    <s v="Abscess"/>
    <n v="1"/>
    <n v="0"/>
    <n v="0"/>
    <n v="1"/>
    <n v="0"/>
    <n v="1"/>
    <n v="1"/>
    <n v="0"/>
    <x v="1"/>
    <x v="1"/>
    <n v="0"/>
  </r>
  <r>
    <n v="179"/>
    <x v="178"/>
    <d v="2020-12-16T00:00:00"/>
    <s v="UAQ"/>
    <x v="1"/>
    <s v="Farfor"/>
    <s v="Mixed"/>
    <n v="1"/>
    <n v="0"/>
    <n v="0"/>
    <n v="0"/>
    <n v="5"/>
    <n v="3"/>
    <n v="0"/>
    <n v="0"/>
    <s v="Male"/>
    <n v="0"/>
    <n v="0"/>
    <s v="Hemorrhages"/>
    <n v="1"/>
    <n v="0"/>
    <n v="1"/>
    <n v="0"/>
    <n v="0"/>
    <n v="0"/>
    <n v="0"/>
    <n v="0"/>
    <x v="0"/>
    <x v="0"/>
    <n v="0"/>
  </r>
  <r>
    <n v="180"/>
    <x v="179"/>
    <d v="2021-01-05T00:00:00"/>
    <s v="UAQ"/>
    <x v="1"/>
    <s v="Bella"/>
    <s v="Border Collie"/>
    <n v="0"/>
    <n v="0"/>
    <n v="1"/>
    <n v="0"/>
    <n v="6"/>
    <n v="3"/>
    <n v="0"/>
    <n v="0"/>
    <s v="Female"/>
    <n v="1"/>
    <n v="1"/>
    <s v="Annual Health Check"/>
    <n v="0"/>
    <n v="1"/>
    <n v="0"/>
    <n v="0"/>
    <n v="0"/>
    <n v="0"/>
    <n v="0"/>
    <n v="0"/>
    <x v="0"/>
    <x v="0"/>
    <n v="0"/>
  </r>
  <r>
    <n v="181"/>
    <x v="180"/>
    <d v="2020-06-25T00:00:00"/>
    <s v="Dubai"/>
    <x v="1"/>
    <s v="Scooby"/>
    <s v="Mixed"/>
    <n v="1"/>
    <n v="0"/>
    <n v="0"/>
    <n v="0"/>
    <n v="1"/>
    <n v="1"/>
    <n v="1"/>
    <n v="1"/>
    <s v="Male"/>
    <n v="0"/>
    <n v="0"/>
    <s v="Vaccination"/>
    <n v="0"/>
    <n v="1"/>
    <n v="0"/>
    <n v="0"/>
    <n v="0"/>
    <n v="1"/>
    <n v="0"/>
    <n v="0"/>
    <x v="0"/>
    <x v="1"/>
    <n v="0"/>
  </r>
  <r>
    <n v="182"/>
    <x v="181"/>
    <d v="2020-06-26T00:00:00"/>
    <s v="Dubai"/>
    <x v="1"/>
    <s v="Pom "/>
    <s v="Pomeranian"/>
    <n v="0"/>
    <n v="1"/>
    <n v="0"/>
    <n v="0"/>
    <n v="11"/>
    <n v="3"/>
    <n v="0"/>
    <n v="0"/>
    <s v="Female"/>
    <n v="1"/>
    <n v="1"/>
    <s v="Suspected poisoning"/>
    <n v="1"/>
    <n v="0"/>
    <n v="1"/>
    <n v="0"/>
    <n v="0"/>
    <n v="0"/>
    <n v="0"/>
    <n v="0"/>
    <x v="0"/>
    <x v="0"/>
    <n v="0"/>
  </r>
  <r>
    <n v="183"/>
    <x v="182"/>
    <d v="2020-07-25T00:00:00"/>
    <s v="Dubai"/>
    <x v="1"/>
    <s v="Emma"/>
    <s v="Beagle"/>
    <n v="0"/>
    <n v="0"/>
    <n v="1"/>
    <n v="0"/>
    <n v="5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184"/>
    <x v="183"/>
    <d v="2020-07-25T00:00:00"/>
    <s v="Dubai"/>
    <x v="1"/>
    <s v="Duke"/>
    <s v="Beagle"/>
    <n v="0"/>
    <n v="0"/>
    <n v="1"/>
    <n v="0"/>
    <n v="10"/>
    <n v="3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185"/>
    <x v="184"/>
    <d v="2020-07-26T00:00:00"/>
    <s v="Dubai"/>
    <x v="1"/>
    <s v="Bingo"/>
    <s v="Pomeranian"/>
    <n v="0"/>
    <n v="1"/>
    <n v="0"/>
    <n v="0"/>
    <n v="7"/>
    <n v="3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186"/>
    <x v="185"/>
    <d v="2020-07-26T00:00:00"/>
    <s v="Dubai"/>
    <x v="1"/>
    <s v="Tofee"/>
    <s v="Havanese"/>
    <n v="0"/>
    <n v="1"/>
    <n v="0"/>
    <n v="0"/>
    <n v="4"/>
    <n v="2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187"/>
    <x v="186"/>
    <d v="2020-07-26T00:00:00"/>
    <s v="Dubai"/>
    <x v="1"/>
    <s v="Akasha"/>
    <s v="Siberian Husky"/>
    <n v="0"/>
    <n v="0"/>
    <n v="1"/>
    <n v="0"/>
    <n v="7"/>
    <n v="3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188"/>
    <x v="187"/>
    <d v="2020-07-26T00:00:00"/>
    <s v="Dubai"/>
    <x v="1"/>
    <s v="Eddy"/>
    <s v="Saluki"/>
    <n v="0"/>
    <n v="0"/>
    <n v="1"/>
    <n v="0"/>
    <n v="2"/>
    <n v="2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189"/>
    <x v="188"/>
    <d v="2020-06-26T00:00:00"/>
    <s v="Dubai"/>
    <x v="1"/>
    <s v="Mable"/>
    <s v="Saluki"/>
    <n v="0"/>
    <n v="0"/>
    <n v="1"/>
    <n v="0"/>
    <n v="10"/>
    <n v="3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190"/>
    <x v="189"/>
    <d v="2020-07-26T00:00:00"/>
    <s v="Dubai"/>
    <x v="1"/>
    <s v="Oreo"/>
    <s v="Dalmation"/>
    <n v="0"/>
    <n v="0"/>
    <n v="1"/>
    <n v="0"/>
    <n v="4"/>
    <n v="2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191"/>
    <x v="190"/>
    <d v="2020-07-26T00:00:00"/>
    <s v="Dubai"/>
    <x v="1"/>
    <s v="Zimmer"/>
    <s v="Border Collie"/>
    <n v="0"/>
    <n v="0"/>
    <n v="1"/>
    <n v="0"/>
    <n v="10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192"/>
    <x v="191"/>
    <d v="2020-06-26T00:00:00"/>
    <s v="Dubai"/>
    <x v="1"/>
    <s v="Madge"/>
    <s v="Jack Russel terrier"/>
    <n v="0"/>
    <n v="0"/>
    <n v="0"/>
    <n v="1"/>
    <n v="4"/>
    <n v="2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193"/>
    <x v="192"/>
    <d v="2020-07-26T00:00:00"/>
    <s v="Dubai"/>
    <x v="1"/>
    <s v="Mavis"/>
    <s v="Jack Russel terrier"/>
    <n v="0"/>
    <n v="0"/>
    <n v="0"/>
    <n v="1"/>
    <n v="15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194"/>
    <x v="193"/>
    <d v="2020-07-26T00:00:00"/>
    <s v="Dubai"/>
    <x v="1"/>
    <s v="Oscar"/>
    <s v="Border Collie"/>
    <n v="0"/>
    <n v="0"/>
    <n v="1"/>
    <n v="0"/>
    <n v="12"/>
    <n v="3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195"/>
    <x v="194"/>
    <d v="2020-06-14T00:00:00"/>
    <s v="Dubai"/>
    <x v="1"/>
    <s v="Lulu"/>
    <s v="GSD"/>
    <n v="0"/>
    <n v="0"/>
    <n v="1"/>
    <n v="0"/>
    <n v="1.5"/>
    <n v="1"/>
    <n v="0"/>
    <n v="1"/>
    <s v="Female"/>
    <n v="1"/>
    <n v="0"/>
    <s v="Epistaxis"/>
    <n v="1"/>
    <n v="0"/>
    <n v="1"/>
    <n v="0"/>
    <n v="0"/>
    <n v="1"/>
    <n v="0"/>
    <n v="0"/>
    <x v="1"/>
    <x v="0"/>
    <n v="0"/>
  </r>
  <r>
    <n v="196"/>
    <x v="195"/>
    <d v="2020-07-26T00:00:00"/>
    <s v="Dubai"/>
    <x v="1"/>
    <s v="Jackie"/>
    <s v="Mixed"/>
    <n v="1"/>
    <n v="0"/>
    <n v="0"/>
    <n v="0"/>
    <n v="12"/>
    <n v="3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197"/>
    <x v="196"/>
    <d v="2020-07-25T00:00:00"/>
    <s v="Dubai"/>
    <x v="1"/>
    <s v="Lucy"/>
    <s v="GSD"/>
    <n v="0"/>
    <n v="0"/>
    <n v="1"/>
    <n v="0"/>
    <n v="5"/>
    <n v="3"/>
    <n v="0"/>
    <n v="0"/>
    <s v="Female"/>
    <n v="1"/>
    <n v="0"/>
    <s v="On Heat"/>
    <n v="0"/>
    <n v="1"/>
    <n v="0"/>
    <n v="0"/>
    <n v="0"/>
    <n v="1"/>
    <n v="0"/>
    <n v="0"/>
    <x v="1"/>
    <x v="0"/>
    <n v="0"/>
  </r>
  <r>
    <n v="198"/>
    <x v="197"/>
    <d v="2020-08-06T00:00:00"/>
    <s v="Dubai"/>
    <x v="1"/>
    <s v="Enzo"/>
    <s v="Huskey"/>
    <n v="0"/>
    <n v="0"/>
    <n v="1"/>
    <n v="0"/>
    <n v="0.5"/>
    <n v="1"/>
    <n v="1"/>
    <n v="1"/>
    <s v="Female"/>
    <n v="1"/>
    <n v="1"/>
    <s v="Not eating, diarrhoea"/>
    <n v="1"/>
    <n v="0"/>
    <n v="1"/>
    <n v="0"/>
    <n v="0"/>
    <n v="0"/>
    <n v="0"/>
    <n v="0"/>
    <x v="0"/>
    <x v="0"/>
    <n v="0"/>
  </r>
  <r>
    <n v="199"/>
    <x v="198"/>
    <d v="2020-09-24T00:00:00"/>
    <s v="Dubai"/>
    <x v="1"/>
    <s v="Beau"/>
    <s v="Spitz"/>
    <n v="0"/>
    <n v="1"/>
    <n v="0"/>
    <n v="0"/>
    <n v="3"/>
    <n v="2"/>
    <n v="0"/>
    <n v="0"/>
    <s v="Female"/>
    <n v="1"/>
    <n v="0"/>
    <s v="Municipality"/>
    <n v="0"/>
    <n v="1"/>
    <n v="0"/>
    <n v="0"/>
    <n v="0"/>
    <n v="1"/>
    <n v="0"/>
    <n v="0"/>
    <x v="1"/>
    <x v="0"/>
    <n v="0"/>
  </r>
  <r>
    <n v="200"/>
    <x v="199"/>
    <d v="2020-07-22T00:00:00"/>
    <s v="Dubai"/>
    <x v="1"/>
    <s v="Panda"/>
    <s v="Siberian Huskey"/>
    <n v="0"/>
    <n v="0"/>
    <n v="1"/>
    <n v="0"/>
    <n v="6"/>
    <n v="3"/>
    <n v="0"/>
    <n v="0"/>
    <s v="Female"/>
    <n v="1"/>
    <n v="0"/>
    <s v="Spay"/>
    <n v="0"/>
    <n v="1"/>
    <n v="0"/>
    <n v="0"/>
    <n v="0"/>
    <n v="0"/>
    <n v="0"/>
    <n v="0"/>
    <x v="0"/>
    <x v="0"/>
    <n v="0"/>
  </r>
  <r>
    <n v="201"/>
    <x v="200"/>
    <d v="2020-07-20T00:00:00"/>
    <s v="Dubai"/>
    <x v="1"/>
    <s v="Freddie"/>
    <s v="Mixed"/>
    <n v="1"/>
    <n v="0"/>
    <n v="0"/>
    <n v="0"/>
    <n v="10"/>
    <n v="3"/>
    <n v="0"/>
    <n v="0"/>
    <s v="Male"/>
    <n v="0"/>
    <n v="1"/>
    <s v="Anorexia"/>
    <n v="1"/>
    <n v="0"/>
    <n v="1"/>
    <n v="0"/>
    <n v="0"/>
    <n v="0"/>
    <n v="0"/>
    <n v="0"/>
    <x v="0"/>
    <x v="0"/>
    <n v="0"/>
  </r>
  <r>
    <n v="202"/>
    <x v="201"/>
    <d v="2020-10-19T00:00:00"/>
    <s v="Dubai"/>
    <x v="1"/>
    <s v="Jugni"/>
    <s v="Labrador"/>
    <n v="0"/>
    <n v="0"/>
    <n v="1"/>
    <n v="0"/>
    <n v="19"/>
    <n v="3"/>
    <n v="0"/>
    <n v="0"/>
    <s v="Female"/>
    <n v="1"/>
    <n v="1"/>
    <s v="Vomiting"/>
    <n v="1"/>
    <n v="0"/>
    <n v="1"/>
    <n v="0"/>
    <n v="0"/>
    <n v="0"/>
    <n v="0"/>
    <n v="0"/>
    <x v="0"/>
    <x v="0"/>
    <n v="0"/>
  </r>
  <r>
    <n v="203"/>
    <x v="202"/>
    <d v="2020-12-19T00:00:00"/>
    <s v="Dubai"/>
    <x v="1"/>
    <s v="Apricot"/>
    <s v="Mixed"/>
    <n v="1"/>
    <n v="0"/>
    <n v="0"/>
    <n v="0"/>
    <n v="6"/>
    <n v="3"/>
    <n v="0"/>
    <n v="0"/>
    <s v="Female"/>
    <n v="1"/>
    <n v="0"/>
    <s v="loosing weight"/>
    <n v="1"/>
    <n v="0"/>
    <n v="0"/>
    <n v="0"/>
    <n v="1"/>
    <n v="1"/>
    <n v="0"/>
    <n v="0"/>
    <x v="1"/>
    <x v="0"/>
    <n v="0"/>
  </r>
  <r>
    <n v="204"/>
    <x v="203"/>
    <d v="2020-12-19T00:00:00"/>
    <s v="Dubai"/>
    <x v="1"/>
    <s v="Craig"/>
    <s v="Mixed"/>
    <n v="1"/>
    <n v="0"/>
    <n v="0"/>
    <n v="0"/>
    <n v="3"/>
    <n v="2"/>
    <n v="0"/>
    <n v="0"/>
    <s v="Male"/>
    <n v="0"/>
    <n v="0"/>
    <s v="RTA"/>
    <n v="1"/>
    <n v="0"/>
    <n v="0"/>
    <n v="0"/>
    <n v="1"/>
    <n v="1"/>
    <n v="0"/>
    <n v="0"/>
    <x v="1"/>
    <x v="0"/>
    <n v="0"/>
  </r>
  <r>
    <n v="205"/>
    <x v="204"/>
    <d v="2020-12-23T00:00:00"/>
    <s v="Dubai"/>
    <x v="1"/>
    <s v="Flona"/>
    <s v="Pomeranian"/>
    <n v="0"/>
    <n v="1"/>
    <n v="0"/>
    <n v="0"/>
    <n v="1"/>
    <n v="1"/>
    <n v="1"/>
    <n v="1"/>
    <s v="Female"/>
    <n v="1"/>
    <n v="0"/>
    <s v="Diarrhoea"/>
    <n v="1"/>
    <n v="0"/>
    <n v="1"/>
    <n v="0"/>
    <n v="0"/>
    <n v="0"/>
    <n v="0"/>
    <n v="0"/>
    <x v="0"/>
    <x v="0"/>
    <n v="0"/>
  </r>
  <r>
    <n v="206"/>
    <x v="205"/>
    <d v="2020-12-28T00:00:00"/>
    <s v="Dubai"/>
    <x v="1"/>
    <s v="Joy"/>
    <s v="Mixed"/>
    <n v="1"/>
    <n v="0"/>
    <n v="0"/>
    <n v="0"/>
    <n v="3"/>
    <n v="2"/>
    <n v="0"/>
    <n v="0"/>
    <s v="Female"/>
    <n v="1"/>
    <n v="0"/>
    <s v="Desexing"/>
    <n v="0"/>
    <n v="1"/>
    <n v="0"/>
    <n v="0"/>
    <n v="0"/>
    <n v="0"/>
    <n v="0"/>
    <n v="0"/>
    <x v="0"/>
    <x v="0"/>
    <n v="0"/>
  </r>
  <r>
    <n v="207"/>
    <x v="206"/>
    <d v="2020-12-29T00:00:00"/>
    <s v="Dubai"/>
    <x v="1"/>
    <s v="Misty"/>
    <s v="Mixed"/>
    <n v="1"/>
    <n v="0"/>
    <n v="0"/>
    <n v="0"/>
    <n v="2"/>
    <n v="2"/>
    <n v="0"/>
    <n v="0"/>
    <s v="Female"/>
    <n v="1"/>
    <n v="0"/>
    <s v="Desexing"/>
    <n v="0"/>
    <n v="1"/>
    <n v="0"/>
    <n v="0"/>
    <n v="0"/>
    <n v="1"/>
    <n v="0"/>
    <n v="0"/>
    <x v="0"/>
    <x v="1"/>
    <n v="0"/>
  </r>
  <r>
    <n v="208"/>
    <x v="207"/>
    <d v="2020-01-02T00:00:00"/>
    <s v="Dubai"/>
    <x v="1"/>
    <s v="Ollie"/>
    <s v="Cocker Spaniel"/>
    <n v="0"/>
    <n v="0"/>
    <n v="1"/>
    <n v="0"/>
    <n v="1.5"/>
    <n v="1"/>
    <n v="0"/>
    <n v="1"/>
    <s v="Male"/>
    <n v="0"/>
    <n v="1"/>
    <s v="Skin Problem"/>
    <n v="1"/>
    <n v="0"/>
    <n v="0"/>
    <n v="1"/>
    <n v="0"/>
    <n v="0"/>
    <n v="0"/>
    <n v="0"/>
    <x v="0"/>
    <x v="0"/>
    <n v="0"/>
  </r>
  <r>
    <n v="209"/>
    <x v="208"/>
    <d v="2020-12-29T00:00:00"/>
    <s v="Dubai"/>
    <x v="1"/>
    <s v="Zoe"/>
    <s v="Labrador Retreiver"/>
    <n v="0"/>
    <n v="0"/>
    <n v="1"/>
    <n v="0"/>
    <n v="6"/>
    <n v="3"/>
    <n v="0"/>
    <n v="0"/>
    <s v="Female"/>
    <n v="1"/>
    <n v="1"/>
    <s v="Relocation to Australia"/>
    <n v="0"/>
    <n v="1"/>
    <n v="0"/>
    <n v="0"/>
    <n v="0"/>
    <n v="0"/>
    <n v="0"/>
    <n v="0"/>
    <x v="0"/>
    <x v="0"/>
    <n v="0"/>
  </r>
  <r>
    <n v="210"/>
    <x v="209"/>
    <d v="2020-12-29T00:00:00"/>
    <s v="Dubai"/>
    <x v="1"/>
    <s v="Skeshki"/>
    <s v="Beagle"/>
    <n v="0"/>
    <n v="0"/>
    <n v="1"/>
    <n v="0"/>
    <n v="2"/>
    <n v="2"/>
    <n v="0"/>
    <n v="0"/>
    <s v="Male"/>
    <n v="0"/>
    <n v="1"/>
    <s v="Relocation to Australia"/>
    <n v="0"/>
    <n v="1"/>
    <n v="0"/>
    <n v="0"/>
    <n v="0"/>
    <n v="0"/>
    <n v="0"/>
    <n v="0"/>
    <x v="0"/>
    <x v="0"/>
    <n v="0"/>
  </r>
  <r>
    <n v="211"/>
    <x v="210"/>
    <d v="2020-08-13T00:00:00"/>
    <s v="Shajar"/>
    <x v="1"/>
    <s v="Bella"/>
    <s v="Mixed"/>
    <n v="1"/>
    <n v="0"/>
    <n v="0"/>
    <n v="0"/>
    <n v="2"/>
    <n v="2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12"/>
    <x v="211"/>
    <d v="2020-08-13T00:00:00"/>
    <s v="Shajar"/>
    <x v="1"/>
    <s v="Bella "/>
    <s v="Saluki"/>
    <n v="0"/>
    <n v="0"/>
    <n v="1"/>
    <n v="0"/>
    <n v="8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13"/>
    <x v="212"/>
    <d v="2020-08-13T00:00:00"/>
    <s v="Shajar"/>
    <x v="1"/>
    <s v="Gabby"/>
    <s v="Dachshund"/>
    <n v="0"/>
    <n v="1"/>
    <n v="0"/>
    <n v="0"/>
    <n v="4"/>
    <n v="2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14"/>
    <x v="213"/>
    <d v="2020-08-13T00:00:00"/>
    <s v="Shajar"/>
    <x v="1"/>
    <s v="Lulubell"/>
    <s v="Pug"/>
    <n v="0"/>
    <n v="1"/>
    <n v="0"/>
    <n v="0"/>
    <n v="9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15"/>
    <x v="214"/>
    <d v="2020-08-13T00:00:00"/>
    <s v="Shajar"/>
    <x v="1"/>
    <s v="Sandy"/>
    <s v="Labrador Retriever"/>
    <n v="0"/>
    <n v="0"/>
    <n v="1"/>
    <n v="0"/>
    <n v="5"/>
    <n v="3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216"/>
    <x v="215"/>
    <d v="2020-08-13T00:00:00"/>
    <s v="Shajar"/>
    <x v="1"/>
    <s v="Tommy"/>
    <s v="Mixed"/>
    <n v="1"/>
    <n v="0"/>
    <n v="0"/>
    <n v="0"/>
    <n v="3"/>
    <n v="2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217"/>
    <x v="216"/>
    <d v="2020-08-13T00:00:00"/>
    <s v="Shajar"/>
    <x v="1"/>
    <s v="Romeo"/>
    <s v="Labrador  "/>
    <n v="0"/>
    <n v="0"/>
    <n v="0"/>
    <n v="0"/>
    <n v="6"/>
    <n v="3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218"/>
    <x v="217"/>
    <d v="2020-08-13T00:00:00"/>
    <s v="Shajar"/>
    <x v="1"/>
    <s v="Harry"/>
    <s v="Maltese"/>
    <n v="0"/>
    <n v="1"/>
    <n v="0"/>
    <n v="0"/>
    <n v="13"/>
    <n v="3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219"/>
    <x v="218"/>
    <d v="2020-08-13T00:00:00"/>
    <s v="Shajar"/>
    <x v="1"/>
    <s v="Sebastian"/>
    <s v="Bichon Frise"/>
    <n v="0"/>
    <n v="1"/>
    <n v="0"/>
    <n v="0"/>
    <n v="5"/>
    <n v="3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220"/>
    <x v="219"/>
    <d v="2020-08-13T00:00:00"/>
    <s v="Shajar"/>
    <x v="1"/>
    <s v="Bandit"/>
    <s v="Collie"/>
    <n v="0"/>
    <n v="0"/>
    <n v="1"/>
    <n v="0"/>
    <n v="11"/>
    <n v="3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221"/>
    <x v="220"/>
    <d v="2020-07-25T00:00:00"/>
    <s v="Shajar"/>
    <x v="1"/>
    <s v="Ghalia"/>
    <s v="GSD"/>
    <n v="0"/>
    <n v="0"/>
    <n v="1"/>
    <n v="0"/>
    <n v="4"/>
    <n v="2"/>
    <n v="0"/>
    <n v="0"/>
    <s v="Female"/>
    <n v="1"/>
    <n v="0"/>
    <s v="Loosing weight"/>
    <n v="1"/>
    <n v="0"/>
    <n v="0"/>
    <n v="0"/>
    <n v="1"/>
    <n v="1"/>
    <n v="0"/>
    <n v="0"/>
    <x v="1"/>
    <x v="0"/>
    <n v="0"/>
  </r>
  <r>
    <n v="222"/>
    <x v="221"/>
    <d v="2020-10-20T00:00:00"/>
    <s v="Shajar"/>
    <x v="1"/>
    <s v="Siba"/>
    <s v="Siberian Huskey"/>
    <n v="0"/>
    <n v="0"/>
    <n v="1"/>
    <n v="0"/>
    <n v="4"/>
    <n v="2"/>
    <n v="0"/>
    <n v="0"/>
    <s v="Female"/>
    <n v="1"/>
    <n v="0"/>
    <s v="Not Eating well"/>
    <n v="1"/>
    <n v="0"/>
    <n v="1"/>
    <n v="0"/>
    <n v="0"/>
    <n v="0"/>
    <n v="0"/>
    <n v="0"/>
    <x v="0"/>
    <x v="0"/>
    <n v="0"/>
  </r>
  <r>
    <n v="223"/>
    <x v="222"/>
    <d v="2020-10-21T00:00:00"/>
    <s v="Shajar"/>
    <x v="1"/>
    <s v="Boyka"/>
    <s v="GSD"/>
    <n v="0"/>
    <n v="0"/>
    <n v="1"/>
    <n v="0"/>
    <n v="1"/>
    <n v="1"/>
    <n v="1"/>
    <n v="1"/>
    <s v="Male"/>
    <n v="0"/>
    <n v="0"/>
    <s v="Limping"/>
    <n v="1"/>
    <n v="0"/>
    <n v="0"/>
    <n v="0"/>
    <n v="1"/>
    <n v="0"/>
    <n v="0"/>
    <n v="0"/>
    <x v="0"/>
    <x v="0"/>
    <n v="0"/>
  </r>
  <r>
    <n v="224"/>
    <x v="223"/>
    <d v="2020-11-01T00:00:00"/>
    <s v="Shajar"/>
    <x v="1"/>
    <s v="Theo"/>
    <s v="Mixed"/>
    <n v="1"/>
    <n v="0"/>
    <n v="0"/>
    <n v="0"/>
    <n v="2"/>
    <n v="2"/>
    <n v="0"/>
    <n v="0"/>
    <s v="Male"/>
    <n v="0"/>
    <n v="1"/>
    <s v="Not Eating"/>
    <n v="1"/>
    <n v="0"/>
    <n v="1"/>
    <n v="0"/>
    <n v="0"/>
    <n v="0"/>
    <n v="0"/>
    <n v="0"/>
    <x v="0"/>
    <x v="0"/>
    <n v="0"/>
  </r>
  <r>
    <n v="225"/>
    <x v="224"/>
    <d v="2020-11-30T00:00:00"/>
    <s v="Shajar"/>
    <x v="1"/>
    <s v="Alexs"/>
    <s v="GSD"/>
    <n v="0"/>
    <n v="0"/>
    <n v="1"/>
    <n v="0"/>
    <n v="2"/>
    <n v="2"/>
    <n v="0"/>
    <n v="0"/>
    <s v="Male"/>
    <n v="0"/>
    <n v="0"/>
    <s v="Loosing weight"/>
    <n v="1"/>
    <n v="0"/>
    <n v="0"/>
    <n v="0"/>
    <n v="1"/>
    <n v="1"/>
    <n v="1"/>
    <n v="0"/>
    <x v="1"/>
    <x v="1"/>
    <n v="0"/>
  </r>
  <r>
    <n v="226"/>
    <x v="225"/>
    <d v="2020-11-29T00:00:00"/>
    <s v="Shajar"/>
    <x v="1"/>
    <s v="Athena"/>
    <s v="Siberian Husky"/>
    <n v="0"/>
    <n v="0"/>
    <n v="1"/>
    <n v="0"/>
    <n v="2"/>
    <n v="2"/>
    <n v="0"/>
    <n v="0"/>
    <s v="Female"/>
    <n v="1"/>
    <n v="0"/>
    <s v="Not eating "/>
    <n v="1"/>
    <n v="0"/>
    <n v="1"/>
    <n v="0"/>
    <n v="0"/>
    <n v="0"/>
    <n v="0"/>
    <n v="0"/>
    <x v="0"/>
    <x v="0"/>
    <n v="0"/>
  </r>
  <r>
    <n v="227"/>
    <x v="226"/>
    <d v="2020-12-17T00:00:00"/>
    <s v="Shajar"/>
    <x v="1"/>
    <s v="Zizul"/>
    <s v="Mixed"/>
    <n v="1"/>
    <n v="0"/>
    <n v="0"/>
    <n v="0"/>
    <n v="16"/>
    <n v="3"/>
    <n v="0"/>
    <n v="0"/>
    <s v="Female"/>
    <n v="1"/>
    <n v="1"/>
    <s v="Seizure"/>
    <n v="1"/>
    <n v="0"/>
    <n v="0"/>
    <n v="0"/>
    <n v="1"/>
    <n v="0"/>
    <n v="0"/>
    <n v="0"/>
    <x v="0"/>
    <x v="0"/>
    <n v="0"/>
  </r>
  <r>
    <n v="228"/>
    <x v="227"/>
    <d v="2020-12-22T00:00:00"/>
    <s v="Shajar"/>
    <x v="1"/>
    <s v="Mocha"/>
    <s v="Pomeranian"/>
    <n v="0"/>
    <n v="1"/>
    <n v="0"/>
    <n v="0"/>
    <n v="1"/>
    <n v="1"/>
    <n v="1"/>
    <n v="1"/>
    <s v="Male"/>
    <n v="0"/>
    <n v="0"/>
    <s v="Not eating well"/>
    <n v="1"/>
    <n v="0"/>
    <n v="1"/>
    <n v="0"/>
    <n v="0"/>
    <n v="0"/>
    <n v="0"/>
    <n v="0"/>
    <x v="0"/>
    <x v="0"/>
    <n v="0"/>
  </r>
  <r>
    <n v="229"/>
    <x v="228"/>
    <d v="2020-12-26T00:00:00"/>
    <s v="Shajar"/>
    <x v="1"/>
    <s v="Thomas"/>
    <s v="Siberian Husky"/>
    <n v="0"/>
    <n v="0"/>
    <n v="1"/>
    <n v="0"/>
    <n v="1.5"/>
    <n v="1"/>
    <n v="0"/>
    <n v="1"/>
    <s v="Male"/>
    <n v="0"/>
    <n v="0"/>
    <s v="Grooming"/>
    <n v="0"/>
    <n v="1"/>
    <n v="0"/>
    <n v="0"/>
    <n v="0"/>
    <n v="0"/>
    <n v="0"/>
    <n v="0"/>
    <x v="0"/>
    <x v="0"/>
    <n v="0"/>
  </r>
  <r>
    <n v="230"/>
    <x v="229"/>
    <d v="2020-12-29T00:00:00"/>
    <s v="Shajar"/>
    <x v="1"/>
    <s v="Blinky"/>
    <s v="Chihuahua"/>
    <n v="0"/>
    <n v="1"/>
    <n v="0"/>
    <n v="0"/>
    <n v="9.5"/>
    <n v="3"/>
    <n v="0"/>
    <n v="0"/>
    <s v="Male"/>
    <n v="0"/>
    <n v="1"/>
    <s v="Vaccination"/>
    <n v="0"/>
    <n v="1"/>
    <n v="0"/>
    <n v="0"/>
    <n v="0"/>
    <n v="0"/>
    <n v="0"/>
    <n v="0"/>
    <x v="0"/>
    <x v="0"/>
    <n v="0"/>
  </r>
  <r>
    <n v="231"/>
    <x v="230"/>
    <d v="2020-12-29T00:00:00"/>
    <s v="Shajar"/>
    <x v="1"/>
    <s v="Lenny"/>
    <s v="Cross Breed"/>
    <n v="1"/>
    <n v="0"/>
    <n v="0"/>
    <n v="0"/>
    <n v="2"/>
    <n v="2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232"/>
    <x v="231"/>
    <d v="2020-12-30T00:00:00"/>
    <s v="Shajar"/>
    <x v="1"/>
    <s v="Phil"/>
    <s v="Mixed"/>
    <n v="1"/>
    <n v="0"/>
    <n v="0"/>
    <n v="0"/>
    <n v="4.3"/>
    <n v="2"/>
    <n v="0"/>
    <n v="0"/>
    <s v="Male"/>
    <n v="0"/>
    <n v="0"/>
    <s v="CVRL"/>
    <n v="0"/>
    <n v="1"/>
    <n v="0"/>
    <n v="0"/>
    <n v="0"/>
    <n v="0"/>
    <n v="0"/>
    <n v="0"/>
    <x v="0"/>
    <x v="0"/>
    <n v="0"/>
  </r>
  <r>
    <n v="233"/>
    <x v="232"/>
    <d v="2020-12-30T00:00:00"/>
    <s v="Shajar"/>
    <x v="1"/>
    <s v="Belita"/>
    <s v="Mixed"/>
    <n v="1"/>
    <n v="0"/>
    <n v="0"/>
    <n v="0"/>
    <n v="4.4000000000000004"/>
    <n v="2"/>
    <n v="0"/>
    <n v="0"/>
    <s v="Female"/>
    <n v="1"/>
    <n v="0"/>
    <s v="CVRL"/>
    <n v="0"/>
    <n v="1"/>
    <n v="0"/>
    <n v="0"/>
    <n v="0"/>
    <n v="0"/>
    <n v="0"/>
    <n v="0"/>
    <x v="0"/>
    <x v="0"/>
    <n v="0"/>
  </r>
  <r>
    <n v="234"/>
    <x v="233"/>
    <d v="2020-12-30T00:00:00"/>
    <s v="Shajar"/>
    <x v="1"/>
    <s v="Maximus"/>
    <s v="Mixed"/>
    <n v="1"/>
    <n v="0"/>
    <n v="0"/>
    <n v="0"/>
    <n v="1"/>
    <n v="1"/>
    <n v="1"/>
    <n v="1"/>
    <s v="Male"/>
    <n v="0"/>
    <n v="0"/>
    <s v="CVRL"/>
    <n v="0"/>
    <n v="1"/>
    <n v="0"/>
    <n v="0"/>
    <n v="0"/>
    <n v="0"/>
    <n v="0"/>
    <n v="0"/>
    <x v="0"/>
    <x v="0"/>
    <n v="0"/>
  </r>
  <r>
    <n v="235"/>
    <x v="234"/>
    <d v="2020-12-30T00:00:00"/>
    <s v="Shajar"/>
    <x v="1"/>
    <s v="Lola"/>
    <s v="Saluki Mix"/>
    <n v="1"/>
    <n v="0"/>
    <n v="0"/>
    <n v="0"/>
    <n v="3"/>
    <n v="2"/>
    <n v="0"/>
    <n v="0"/>
    <s v="Female"/>
    <n v="1"/>
    <n v="0"/>
    <s v="CVRL"/>
    <n v="0"/>
    <n v="1"/>
    <n v="0"/>
    <n v="0"/>
    <n v="0"/>
    <n v="1"/>
    <n v="1"/>
    <n v="0"/>
    <x v="1"/>
    <x v="1"/>
    <n v="0"/>
  </r>
  <r>
    <n v="236"/>
    <x v="235"/>
    <d v="2020-12-30T00:00:00"/>
    <s v="Shajar"/>
    <x v="1"/>
    <s v="Rosie"/>
    <s v="Spoodle"/>
    <n v="0"/>
    <n v="1"/>
    <n v="0"/>
    <n v="0"/>
    <n v="11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37"/>
    <x v="236"/>
    <d v="2020-12-30T00:00:00"/>
    <s v="Shajar"/>
    <x v="1"/>
    <s v="Kei"/>
    <s v="Shiba Inu Cross"/>
    <n v="1"/>
    <n v="0"/>
    <n v="1"/>
    <n v="0"/>
    <n v="4.8"/>
    <n v="2"/>
    <n v="0"/>
    <n v="0"/>
    <s v="Male"/>
    <n v="0"/>
    <n v="1"/>
    <s v="CVRL"/>
    <n v="0"/>
    <n v="1"/>
    <n v="0"/>
    <n v="0"/>
    <n v="0"/>
    <n v="0"/>
    <n v="0"/>
    <n v="0"/>
    <x v="0"/>
    <x v="0"/>
    <n v="0"/>
  </r>
  <r>
    <n v="238"/>
    <x v="237"/>
    <d v="2020-12-30T00:00:00"/>
    <s v="Shajar"/>
    <x v="1"/>
    <s v="Esha"/>
    <s v="Pomeranian"/>
    <n v="0"/>
    <n v="1"/>
    <n v="0"/>
    <n v="0"/>
    <n v="8.8000000000000007"/>
    <n v="3"/>
    <n v="0"/>
    <n v="0"/>
    <s v="Female"/>
    <n v="1"/>
    <n v="1"/>
    <s v="CVRL"/>
    <n v="0"/>
    <n v="1"/>
    <n v="0"/>
    <n v="0"/>
    <n v="0"/>
    <n v="0"/>
    <n v="0"/>
    <n v="0"/>
    <x v="0"/>
    <x v="0"/>
    <n v="0"/>
  </r>
  <r>
    <n v="239"/>
    <x v="238"/>
    <d v="2020-12-30T00:00:00"/>
    <s v="Shajar"/>
    <x v="1"/>
    <s v="Romeo"/>
    <s v="Labrador Retriver"/>
    <n v="0"/>
    <n v="0"/>
    <n v="1"/>
    <n v="0"/>
    <n v="6"/>
    <n v="3"/>
    <n v="0"/>
    <n v="0"/>
    <s v="Male"/>
    <n v="0"/>
    <n v="1"/>
    <s v="CVRL"/>
    <n v="0"/>
    <n v="1"/>
    <n v="0"/>
    <n v="0"/>
    <n v="0"/>
    <n v="1"/>
    <n v="0"/>
    <n v="0"/>
    <x v="1"/>
    <x v="0"/>
    <n v="0"/>
  </r>
  <r>
    <n v="240"/>
    <x v="239"/>
    <d v="2020-12-03T00:00:00"/>
    <s v="Shajar"/>
    <x v="1"/>
    <s v="Jade"/>
    <s v="Rottweiler"/>
    <n v="0"/>
    <n v="0"/>
    <n v="1"/>
    <n v="0"/>
    <n v="7"/>
    <n v="3"/>
    <n v="0"/>
    <n v="0"/>
    <s v="Female"/>
    <n v="1"/>
    <n v="1"/>
    <s v="Osteosarcoma"/>
    <n v="1"/>
    <n v="0"/>
    <n v="0"/>
    <n v="0"/>
    <n v="1"/>
    <n v="1"/>
    <n v="1"/>
    <n v="0"/>
    <x v="1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5DBCCE-5042-EE47-80E6-CFFB81E3D6BF}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G4" firstHeaderRow="0" firstDataRow="1" firstDataCol="0"/>
  <pivotFields count="30">
    <pivotField showAll="0"/>
    <pivotField showAll="0"/>
    <pivotField numFmtId="14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ount of Breed" fld="6" subtotal="count" baseField="0" baseItem="0"/>
    <dataField name="Sum of Toy_breed" fld="8" baseField="0" baseItem="0"/>
    <dataField name="Sum of Working_breed" fld="9" baseField="0" baseItem="0"/>
    <dataField name="Sum of Terrier_breed" fld="10" baseField="0" baseItem="0"/>
    <dataField name="Sum of Mixed" fld="7" baseField="0" baseItem="0"/>
    <dataField name="Sum of Female" fld="16" baseField="0" baseItem="0"/>
    <dataField name="Sum of Neutered (Y/N)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EA596C-AB4B-5B41-BD5B-4A35C7578B33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4:D38" firstHeaderRow="0" firstDataRow="1" firstDataCol="1" rowPageCount="2" colPageCount="1"/>
  <pivotFields count="30">
    <pivotField showAll="0"/>
    <pivotField axis="axisRow" showAll="0">
      <items count="241"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numFmtId="14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dataField="1" multipleItemSelectionAllowed="1" showAll="0">
      <items count="3">
        <item h="1" x="0"/>
        <item x="1"/>
        <item t="default"/>
      </items>
    </pivotField>
    <pivotField axis="axisPage" dataField="1" multipleItemSelectionAllowed="1" showAll="0">
      <items count="3">
        <item h="1" x="0"/>
        <item x="1"/>
        <item t="default"/>
      </items>
    </pivotField>
    <pivotField showAll="0"/>
  </pivotFields>
  <rowFields count="1">
    <field x="1"/>
  </rowFields>
  <rowItems count="34">
    <i>
      <x v="30"/>
    </i>
    <i>
      <x v="37"/>
    </i>
    <i>
      <x v="39"/>
    </i>
    <i>
      <x v="49"/>
    </i>
    <i>
      <x v="50"/>
    </i>
    <i>
      <x v="53"/>
    </i>
    <i>
      <x v="67"/>
    </i>
    <i>
      <x v="75"/>
    </i>
    <i>
      <x v="76"/>
    </i>
    <i>
      <x v="77"/>
    </i>
    <i>
      <x v="90"/>
    </i>
    <i>
      <x v="96"/>
    </i>
    <i>
      <x v="128"/>
    </i>
    <i>
      <x v="129"/>
    </i>
    <i>
      <x v="133"/>
    </i>
    <i>
      <x v="134"/>
    </i>
    <i>
      <x v="136"/>
    </i>
    <i>
      <x v="138"/>
    </i>
    <i>
      <x v="141"/>
    </i>
    <i>
      <x v="164"/>
    </i>
    <i>
      <x v="174"/>
    </i>
    <i>
      <x v="179"/>
    </i>
    <i>
      <x v="181"/>
    </i>
    <i>
      <x v="184"/>
    </i>
    <i>
      <x v="186"/>
    </i>
    <i>
      <x v="195"/>
    </i>
    <i>
      <x v="196"/>
    </i>
    <i>
      <x v="207"/>
    </i>
    <i>
      <x v="210"/>
    </i>
    <i>
      <x v="220"/>
    </i>
    <i>
      <x v="228"/>
    </i>
    <i>
      <x v="231"/>
    </i>
    <i>
      <x v="23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27" hier="-1"/>
    <pageField fld="28" hier="-1"/>
  </pageFields>
  <dataFields count="3">
    <dataField name="Count of Emirate" fld="3" subtotal="count" baseField="0" baseItem="0"/>
    <dataField name="Sum of E_Canis_ewingii" fld="27" baseField="0" baseItem="0"/>
    <dataField name="Sum of A_Platys_Phagocytophillum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947451-619E-0A4D-8416-ACE54057EFB5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Population" colHeaderCaption="A_Platys_Phagocyto">
  <location ref="A3:D7" firstHeaderRow="1" firstDataRow="2" firstDataCol="1"/>
  <pivotFields count="30">
    <pivotField dataField="1" showAll="0"/>
    <pivotField showAll="0"/>
    <pivotField numFmtId="14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 sortType="descending">
      <items count="3">
        <item x="1"/>
        <item x="0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28"/>
  </colFields>
  <colItems count="3">
    <i>
      <x/>
    </i>
    <i>
      <x v="1"/>
    </i>
    <i t="grand">
      <x/>
    </i>
  </colItems>
  <dataFields count="1">
    <dataField name="Count of Index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3:D7" firstHeaderRow="1" firstDataRow="2" firstDataCol="1"/>
  <pivotFields count="30">
    <pivotField dataField="1" compact="0" outline="0" showAll="0"/>
    <pivotField compact="0" outline="0" showAll="0"/>
    <pivotField compact="0" numFmtId="14" outline="0" showAll="0"/>
    <pivotField compact="0" outline="0" showAll="0"/>
    <pivotField axis="axisRow" compact="0" outline="0" showAll="0" sortType="descending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sortType="descending" defaultSubtotal="0"/>
    <pivotField compact="0" outline="0" showAll="0" sortType="descending" defaultSubtotal="0"/>
    <pivotField compact="0" outline="0" showAll="0"/>
    <pivotField compact="0" outline="0" showAll="0" sortType="descending"/>
    <pivotField compact="0" outline="0" showAll="0" sortType="descending"/>
    <pivotField compact="0" outline="0" showAll="0"/>
    <pivotField compact="0" outline="0" showAll="0" sortType="descending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/>
    <pivotField compact="0" outline="0" showAll="0" sortType="descending" defaultSubtotal="0"/>
    <pivotField compact="0" outline="0" showAll="0"/>
    <pivotField axis="axisCol" compact="0" outline="0" showAll="0" sortType="descending">
      <items count="3">
        <item x="1"/>
        <item x="0"/>
        <item t="default"/>
      </items>
    </pivotField>
    <pivotField compact="0" outline="0" showAll="0"/>
    <pivotField compact="0" outline="0" showAll="0"/>
  </pivotFields>
  <rowFields count="1">
    <field x="4"/>
  </rowFields>
  <rowItems count="3">
    <i>
      <x/>
    </i>
    <i>
      <x v="1"/>
    </i>
    <i t="grand">
      <x/>
    </i>
  </rowItems>
  <colFields count="1">
    <field x="27"/>
  </colFields>
  <colItems count="3">
    <i>
      <x/>
    </i>
    <i>
      <x v="1"/>
    </i>
    <i t="grand">
      <x/>
    </i>
  </colItems>
  <dataFields count="1">
    <dataField name="Count of Index" fld="0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468E-F03D-ED43-B18F-6B46C75BFED2}">
  <dimension ref="A3:G4"/>
  <sheetViews>
    <sheetView workbookViewId="0">
      <selection activeCell="A3" sqref="A3"/>
    </sheetView>
  </sheetViews>
  <sheetFormatPr baseColWidth="10" defaultRowHeight="16" x14ac:dyDescent="0.2"/>
  <cols>
    <col min="1" max="1" width="13.33203125" bestFit="1" customWidth="1"/>
    <col min="2" max="2" width="16.33203125" bestFit="1" customWidth="1"/>
    <col min="3" max="3" width="20.33203125" bestFit="1" customWidth="1"/>
    <col min="4" max="4" width="18.83203125" bestFit="1" customWidth="1"/>
    <col min="5" max="5" width="12.6640625" bestFit="1" customWidth="1"/>
    <col min="6" max="6" width="13.6640625" bestFit="1" customWidth="1"/>
    <col min="7" max="7" width="20.33203125" bestFit="1" customWidth="1"/>
    <col min="8" max="8" width="11.5" bestFit="1" customWidth="1"/>
  </cols>
  <sheetData>
    <row r="3" spans="1:7" x14ac:dyDescent="0.2">
      <c r="A3" t="s">
        <v>698</v>
      </c>
      <c r="B3" t="s">
        <v>699</v>
      </c>
      <c r="C3" t="s">
        <v>700</v>
      </c>
      <c r="D3" t="s">
        <v>701</v>
      </c>
      <c r="E3" t="s">
        <v>702</v>
      </c>
      <c r="F3" t="s">
        <v>703</v>
      </c>
      <c r="G3" t="s">
        <v>704</v>
      </c>
    </row>
    <row r="4" spans="1:7" x14ac:dyDescent="0.2">
      <c r="A4" s="18">
        <v>240</v>
      </c>
      <c r="B4" s="18">
        <v>23</v>
      </c>
      <c r="C4" s="18">
        <v>68</v>
      </c>
      <c r="D4" s="18">
        <v>13</v>
      </c>
      <c r="E4" s="18">
        <v>136</v>
      </c>
      <c r="F4" s="18">
        <v>105</v>
      </c>
      <c r="G4" s="18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D115-BDFD-2949-8BA7-12795C7BCF5F}">
  <dimension ref="A1:F42"/>
  <sheetViews>
    <sheetView tabSelected="1" topLeftCell="A20" workbookViewId="0">
      <selection activeCell="F37" sqref="F37"/>
    </sheetView>
  </sheetViews>
  <sheetFormatPr baseColWidth="10" defaultRowHeight="16" x14ac:dyDescent="0.2"/>
  <cols>
    <col min="1" max="1" width="24" bestFit="1" customWidth="1"/>
    <col min="2" max="2" width="15" bestFit="1" customWidth="1"/>
    <col min="3" max="3" width="21" bestFit="1" customWidth="1"/>
    <col min="4" max="6" width="30.83203125" bestFit="1" customWidth="1"/>
  </cols>
  <sheetData>
    <row r="1" spans="1:6" x14ac:dyDescent="0.2">
      <c r="A1" s="17" t="s">
        <v>494</v>
      </c>
      <c r="B1" s="19">
        <v>1</v>
      </c>
    </row>
    <row r="2" spans="1:6" x14ac:dyDescent="0.2">
      <c r="A2" s="17" t="s">
        <v>495</v>
      </c>
      <c r="B2" s="19">
        <v>1</v>
      </c>
    </row>
    <row r="4" spans="1:6" x14ac:dyDescent="0.2">
      <c r="A4" s="17" t="s">
        <v>705</v>
      </c>
      <c r="B4" t="s">
        <v>706</v>
      </c>
      <c r="C4" t="s">
        <v>707</v>
      </c>
      <c r="D4" t="s">
        <v>708</v>
      </c>
    </row>
    <row r="5" spans="1:6" x14ac:dyDescent="0.2">
      <c r="A5" s="19" t="s">
        <v>69</v>
      </c>
      <c r="B5" s="18">
        <v>1</v>
      </c>
      <c r="C5" s="18">
        <v>1</v>
      </c>
      <c r="D5" s="18">
        <v>1</v>
      </c>
    </row>
    <row r="6" spans="1:6" x14ac:dyDescent="0.2">
      <c r="A6" s="19" t="s">
        <v>76</v>
      </c>
      <c r="B6" s="18">
        <v>1</v>
      </c>
      <c r="C6" s="18">
        <v>1</v>
      </c>
      <c r="D6" s="18">
        <v>1</v>
      </c>
    </row>
    <row r="7" spans="1:6" x14ac:dyDescent="0.2">
      <c r="A7" s="19" t="s">
        <v>78</v>
      </c>
      <c r="B7" s="18">
        <v>1</v>
      </c>
      <c r="C7" s="18">
        <v>1</v>
      </c>
      <c r="D7" s="18">
        <v>1</v>
      </c>
    </row>
    <row r="8" spans="1:6" x14ac:dyDescent="0.2">
      <c r="A8" s="19" t="s">
        <v>88</v>
      </c>
      <c r="B8" s="18">
        <v>1</v>
      </c>
      <c r="C8" s="18">
        <v>1</v>
      </c>
      <c r="D8" s="18">
        <v>1</v>
      </c>
    </row>
    <row r="9" spans="1:6" x14ac:dyDescent="0.2">
      <c r="A9" s="19" t="s">
        <v>89</v>
      </c>
      <c r="B9" s="18">
        <v>1</v>
      </c>
      <c r="C9" s="18">
        <v>1</v>
      </c>
      <c r="D9" s="18">
        <v>1</v>
      </c>
    </row>
    <row r="10" spans="1:6" x14ac:dyDescent="0.2">
      <c r="A10" s="19" t="s">
        <v>92</v>
      </c>
      <c r="B10" s="18">
        <v>1</v>
      </c>
      <c r="C10" s="18">
        <v>1</v>
      </c>
      <c r="D10" s="18">
        <v>1</v>
      </c>
      <c r="E10" s="18">
        <v>6</v>
      </c>
      <c r="F10" t="s">
        <v>709</v>
      </c>
    </row>
    <row r="11" spans="1:6" x14ac:dyDescent="0.2">
      <c r="A11" s="19" t="s">
        <v>16</v>
      </c>
      <c r="B11" s="18">
        <v>1</v>
      </c>
      <c r="C11" s="18">
        <v>1</v>
      </c>
      <c r="D11" s="18">
        <v>1</v>
      </c>
    </row>
    <row r="12" spans="1:6" x14ac:dyDescent="0.2">
      <c r="A12" s="19" t="s">
        <v>24</v>
      </c>
      <c r="B12" s="18">
        <v>1</v>
      </c>
      <c r="C12" s="18">
        <v>1</v>
      </c>
      <c r="D12" s="18">
        <v>1</v>
      </c>
    </row>
    <row r="13" spans="1:6" x14ac:dyDescent="0.2">
      <c r="A13" s="19" t="s">
        <v>25</v>
      </c>
      <c r="B13" s="18">
        <v>1</v>
      </c>
      <c r="C13" s="18">
        <v>1</v>
      </c>
      <c r="D13" s="18">
        <v>1</v>
      </c>
    </row>
    <row r="14" spans="1:6" x14ac:dyDescent="0.2">
      <c r="A14" s="19" t="s">
        <v>26</v>
      </c>
      <c r="B14" s="18">
        <v>1</v>
      </c>
      <c r="C14" s="18">
        <v>1</v>
      </c>
      <c r="D14" s="18">
        <v>1</v>
      </c>
      <c r="E14" s="18">
        <v>4</v>
      </c>
      <c r="F14" t="s">
        <v>710</v>
      </c>
    </row>
    <row r="15" spans="1:6" x14ac:dyDescent="0.2">
      <c r="A15" s="19" t="s">
        <v>129</v>
      </c>
      <c r="B15" s="18">
        <v>1</v>
      </c>
      <c r="C15" s="18">
        <v>1</v>
      </c>
      <c r="D15" s="18">
        <v>1</v>
      </c>
    </row>
    <row r="16" spans="1:6" x14ac:dyDescent="0.2">
      <c r="A16" s="19" t="s">
        <v>135</v>
      </c>
      <c r="B16" s="18">
        <v>1</v>
      </c>
      <c r="C16" s="18">
        <v>1</v>
      </c>
      <c r="D16" s="18">
        <v>1</v>
      </c>
      <c r="E16" s="18">
        <v>2</v>
      </c>
      <c r="F16" t="s">
        <v>711</v>
      </c>
    </row>
    <row r="17" spans="1:6" x14ac:dyDescent="0.2">
      <c r="A17" s="19" t="s">
        <v>107</v>
      </c>
      <c r="B17" s="18">
        <v>1</v>
      </c>
      <c r="C17" s="18">
        <v>1</v>
      </c>
      <c r="D17" s="18">
        <v>1</v>
      </c>
    </row>
    <row r="18" spans="1:6" x14ac:dyDescent="0.2">
      <c r="A18" s="19" t="s">
        <v>108</v>
      </c>
      <c r="B18" s="18">
        <v>1</v>
      </c>
      <c r="C18" s="18">
        <v>1</v>
      </c>
      <c r="D18" s="18">
        <v>1</v>
      </c>
    </row>
    <row r="19" spans="1:6" x14ac:dyDescent="0.2">
      <c r="A19" s="19" t="s">
        <v>112</v>
      </c>
      <c r="B19" s="18">
        <v>1</v>
      </c>
      <c r="C19" s="18">
        <v>1</v>
      </c>
      <c r="D19" s="18">
        <v>1</v>
      </c>
    </row>
    <row r="20" spans="1:6" x14ac:dyDescent="0.2">
      <c r="A20" s="19" t="s">
        <v>113</v>
      </c>
      <c r="B20" s="18">
        <v>1</v>
      </c>
      <c r="C20" s="18">
        <v>1</v>
      </c>
      <c r="D20" s="18">
        <v>1</v>
      </c>
    </row>
    <row r="21" spans="1:6" x14ac:dyDescent="0.2">
      <c r="A21" s="19" t="s">
        <v>115</v>
      </c>
      <c r="B21" s="18">
        <v>1</v>
      </c>
      <c r="C21" s="18">
        <v>1</v>
      </c>
      <c r="D21" s="18">
        <v>1</v>
      </c>
    </row>
    <row r="22" spans="1:6" x14ac:dyDescent="0.2">
      <c r="A22" s="19" t="s">
        <v>117</v>
      </c>
      <c r="B22" s="18">
        <v>1</v>
      </c>
      <c r="C22" s="18">
        <v>1</v>
      </c>
      <c r="D22" s="18">
        <v>1</v>
      </c>
    </row>
    <row r="23" spans="1:6" x14ac:dyDescent="0.2">
      <c r="A23" s="19" t="s">
        <v>120</v>
      </c>
      <c r="B23" s="18">
        <v>1</v>
      </c>
      <c r="C23" s="18">
        <v>1</v>
      </c>
      <c r="D23" s="18">
        <v>1</v>
      </c>
      <c r="E23" s="18">
        <v>7</v>
      </c>
      <c r="F23" t="s">
        <v>712</v>
      </c>
    </row>
    <row r="24" spans="1:6" x14ac:dyDescent="0.2">
      <c r="A24" s="19" t="s">
        <v>449</v>
      </c>
      <c r="B24" s="18">
        <v>1</v>
      </c>
      <c r="C24" s="18">
        <v>1</v>
      </c>
      <c r="D24" s="18">
        <v>1</v>
      </c>
    </row>
    <row r="25" spans="1:6" x14ac:dyDescent="0.2">
      <c r="A25" s="19" t="s">
        <v>459</v>
      </c>
      <c r="B25" s="18">
        <v>1</v>
      </c>
      <c r="C25" s="18">
        <v>1</v>
      </c>
      <c r="D25" s="18">
        <v>1</v>
      </c>
    </row>
    <row r="26" spans="1:6" x14ac:dyDescent="0.2">
      <c r="A26" s="19" t="s">
        <v>464</v>
      </c>
      <c r="B26" s="18">
        <v>1</v>
      </c>
      <c r="C26" s="18">
        <v>1</v>
      </c>
      <c r="D26" s="18">
        <v>1</v>
      </c>
      <c r="E26" s="18">
        <v>3</v>
      </c>
      <c r="F26" t="s">
        <v>713</v>
      </c>
    </row>
    <row r="27" spans="1:6" x14ac:dyDescent="0.2">
      <c r="A27" s="19" t="s">
        <v>277</v>
      </c>
      <c r="B27" s="18">
        <v>1</v>
      </c>
      <c r="C27" s="18">
        <v>1</v>
      </c>
      <c r="D27" s="18">
        <v>1</v>
      </c>
    </row>
    <row r="28" spans="1:6" x14ac:dyDescent="0.2">
      <c r="A28" s="19" t="s">
        <v>280</v>
      </c>
      <c r="B28" s="18">
        <v>1</v>
      </c>
      <c r="C28" s="18">
        <v>1</v>
      </c>
      <c r="D28" s="18">
        <v>1</v>
      </c>
    </row>
    <row r="29" spans="1:6" x14ac:dyDescent="0.2">
      <c r="A29" s="19" t="s">
        <v>282</v>
      </c>
      <c r="B29" s="18">
        <v>1</v>
      </c>
      <c r="C29" s="18">
        <v>1</v>
      </c>
      <c r="D29" s="18">
        <v>1</v>
      </c>
    </row>
    <row r="30" spans="1:6" x14ac:dyDescent="0.2">
      <c r="A30" s="19" t="s">
        <v>291</v>
      </c>
      <c r="B30" s="18">
        <v>1</v>
      </c>
      <c r="C30" s="18">
        <v>1</v>
      </c>
      <c r="D30" s="18">
        <v>1</v>
      </c>
    </row>
    <row r="31" spans="1:6" x14ac:dyDescent="0.2">
      <c r="A31" s="19" t="s">
        <v>292</v>
      </c>
      <c r="B31" s="18">
        <v>1</v>
      </c>
      <c r="C31" s="18">
        <v>1</v>
      </c>
      <c r="D31" s="18">
        <v>1</v>
      </c>
    </row>
    <row r="32" spans="1:6" x14ac:dyDescent="0.2">
      <c r="A32" s="19" t="s">
        <v>303</v>
      </c>
      <c r="B32" s="18">
        <v>1</v>
      </c>
      <c r="C32" s="18">
        <v>1</v>
      </c>
      <c r="D32" s="18">
        <v>1</v>
      </c>
      <c r="E32" s="18">
        <v>6</v>
      </c>
      <c r="F32" t="s">
        <v>714</v>
      </c>
    </row>
    <row r="33" spans="1:6" x14ac:dyDescent="0.2">
      <c r="A33" s="19" t="s">
        <v>39</v>
      </c>
      <c r="B33" s="18">
        <v>1</v>
      </c>
      <c r="C33" s="18">
        <v>1</v>
      </c>
      <c r="D33" s="18">
        <v>1</v>
      </c>
    </row>
    <row r="34" spans="1:6" x14ac:dyDescent="0.2">
      <c r="A34" s="19" t="s">
        <v>49</v>
      </c>
      <c r="B34" s="18">
        <v>1</v>
      </c>
      <c r="C34" s="18">
        <v>1</v>
      </c>
      <c r="D34" s="18">
        <v>1</v>
      </c>
    </row>
    <row r="35" spans="1:6" x14ac:dyDescent="0.2">
      <c r="A35" s="19" t="s">
        <v>57</v>
      </c>
      <c r="B35" s="18">
        <v>1</v>
      </c>
      <c r="C35" s="18">
        <v>1</v>
      </c>
      <c r="D35" s="18">
        <v>1</v>
      </c>
    </row>
    <row r="36" spans="1:6" x14ac:dyDescent="0.2">
      <c r="A36" s="19" t="s">
        <v>60</v>
      </c>
      <c r="B36" s="18">
        <v>1</v>
      </c>
      <c r="C36" s="18">
        <v>1</v>
      </c>
      <c r="D36" s="18">
        <v>1</v>
      </c>
    </row>
    <row r="37" spans="1:6" x14ac:dyDescent="0.2">
      <c r="A37" s="19" t="s">
        <v>63</v>
      </c>
      <c r="B37" s="18">
        <v>1</v>
      </c>
      <c r="C37" s="18">
        <v>1</v>
      </c>
      <c r="D37" s="18">
        <v>1</v>
      </c>
      <c r="E37" s="18">
        <v>5</v>
      </c>
      <c r="F37" t="s">
        <v>716</v>
      </c>
    </row>
    <row r="38" spans="1:6" x14ac:dyDescent="0.2">
      <c r="A38" s="19" t="s">
        <v>660</v>
      </c>
      <c r="B38" s="18">
        <v>33</v>
      </c>
      <c r="C38" s="18">
        <v>33</v>
      </c>
      <c r="D38" s="18">
        <v>33</v>
      </c>
    </row>
    <row r="42" spans="1:6" x14ac:dyDescent="0.2">
      <c r="C42" t="s">
        <v>715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6"/>
  <sheetViews>
    <sheetView workbookViewId="0">
      <pane ySplit="1" topLeftCell="A2" activePane="bottomLeft" state="frozen"/>
      <selection pane="bottomLeft" activeCell="G211" sqref="G211"/>
    </sheetView>
  </sheetViews>
  <sheetFormatPr baseColWidth="10" defaultColWidth="11" defaultRowHeight="16" x14ac:dyDescent="0.2"/>
  <cols>
    <col min="3" max="3" width="11" style="2"/>
  </cols>
  <sheetData>
    <row r="1" spans="1:30" s="4" customFormat="1" x14ac:dyDescent="0.2">
      <c r="A1" s="4" t="s">
        <v>486</v>
      </c>
      <c r="B1" s="4" t="s">
        <v>489</v>
      </c>
      <c r="C1" s="16" t="s">
        <v>493</v>
      </c>
      <c r="D1" s="4" t="s">
        <v>415</v>
      </c>
      <c r="E1" s="4" t="s">
        <v>487</v>
      </c>
      <c r="F1" s="4" t="s">
        <v>161</v>
      </c>
      <c r="G1" s="4" t="s">
        <v>162</v>
      </c>
      <c r="H1" s="4" t="s">
        <v>189</v>
      </c>
      <c r="I1" s="4" t="s">
        <v>673</v>
      </c>
      <c r="J1" s="4" t="s">
        <v>674</v>
      </c>
      <c r="K1" s="4" t="s">
        <v>675</v>
      </c>
      <c r="L1" s="4" t="s">
        <v>490</v>
      </c>
      <c r="M1" s="4" t="s">
        <v>663</v>
      </c>
      <c r="N1" s="4" t="s">
        <v>665</v>
      </c>
      <c r="O1" s="4" t="s">
        <v>666</v>
      </c>
      <c r="P1" s="4" t="s">
        <v>219</v>
      </c>
      <c r="Q1" s="4" t="s">
        <v>225</v>
      </c>
      <c r="R1" s="4" t="s">
        <v>553</v>
      </c>
      <c r="S1" s="4" t="s">
        <v>492</v>
      </c>
      <c r="T1" s="4" t="s">
        <v>667</v>
      </c>
      <c r="U1" s="4" t="s">
        <v>670</v>
      </c>
      <c r="V1" s="4" t="s">
        <v>671</v>
      </c>
      <c r="W1" s="4" t="s">
        <v>672</v>
      </c>
      <c r="X1" s="4" t="s">
        <v>669</v>
      </c>
      <c r="Y1" s="4" t="s">
        <v>661</v>
      </c>
      <c r="Z1" s="4" t="s">
        <v>662</v>
      </c>
      <c r="AA1" s="4" t="s">
        <v>497</v>
      </c>
      <c r="AB1" s="4" t="s">
        <v>494</v>
      </c>
      <c r="AC1" s="4" t="s">
        <v>495</v>
      </c>
      <c r="AD1" s="4" t="s">
        <v>496</v>
      </c>
    </row>
    <row r="2" spans="1:30" x14ac:dyDescent="0.2">
      <c r="A2">
        <v>1</v>
      </c>
      <c r="B2" t="s">
        <v>9</v>
      </c>
      <c r="C2" s="2">
        <v>44000</v>
      </c>
      <c r="D2" t="s">
        <v>498</v>
      </c>
      <c r="E2" t="s">
        <v>416</v>
      </c>
      <c r="F2" t="s">
        <v>313</v>
      </c>
      <c r="G2" t="s">
        <v>189</v>
      </c>
      <c r="H2">
        <v>1</v>
      </c>
      <c r="I2">
        <v>0</v>
      </c>
      <c r="J2">
        <v>0</v>
      </c>
      <c r="K2">
        <v>0</v>
      </c>
      <c r="L2">
        <v>2</v>
      </c>
      <c r="M2">
        <v>2</v>
      </c>
      <c r="N2">
        <v>0</v>
      </c>
      <c r="O2">
        <v>0</v>
      </c>
      <c r="P2" t="s">
        <v>225</v>
      </c>
      <c r="Q2">
        <v>1</v>
      </c>
      <c r="R2">
        <v>0</v>
      </c>
      <c r="S2" t="s">
        <v>376</v>
      </c>
      <c r="T2">
        <v>0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2">
      <c r="A3">
        <v>2</v>
      </c>
      <c r="B3" t="s">
        <v>10</v>
      </c>
      <c r="C3" s="2">
        <v>44000</v>
      </c>
      <c r="D3" t="s">
        <v>498</v>
      </c>
      <c r="E3" t="s">
        <v>416</v>
      </c>
      <c r="F3" t="s">
        <v>314</v>
      </c>
      <c r="G3" t="s">
        <v>315</v>
      </c>
      <c r="H3">
        <v>0</v>
      </c>
      <c r="I3">
        <v>0</v>
      </c>
      <c r="J3">
        <v>1</v>
      </c>
      <c r="K3">
        <v>0</v>
      </c>
      <c r="L3">
        <v>3</v>
      </c>
      <c r="M3">
        <v>2</v>
      </c>
      <c r="N3">
        <v>0</v>
      </c>
      <c r="O3">
        <v>0</v>
      </c>
      <c r="P3" t="s">
        <v>221</v>
      </c>
      <c r="Q3">
        <v>0</v>
      </c>
      <c r="R3">
        <v>0</v>
      </c>
      <c r="S3" t="s">
        <v>376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</row>
    <row r="4" spans="1:30" x14ac:dyDescent="0.2">
      <c r="A4">
        <v>3</v>
      </c>
      <c r="B4" t="s">
        <v>11</v>
      </c>
      <c r="C4" s="2">
        <v>44000</v>
      </c>
      <c r="D4" t="s">
        <v>498</v>
      </c>
      <c r="E4" t="s">
        <v>416</v>
      </c>
      <c r="F4" t="s">
        <v>316</v>
      </c>
      <c r="G4" t="s">
        <v>189</v>
      </c>
      <c r="H4">
        <v>1</v>
      </c>
      <c r="I4">
        <v>0</v>
      </c>
      <c r="J4">
        <v>0</v>
      </c>
      <c r="K4">
        <v>0</v>
      </c>
      <c r="L4">
        <v>3</v>
      </c>
      <c r="M4">
        <v>2</v>
      </c>
      <c r="N4">
        <v>0</v>
      </c>
      <c r="O4">
        <v>0</v>
      </c>
      <c r="P4" t="s">
        <v>225</v>
      </c>
      <c r="Q4">
        <v>1</v>
      </c>
      <c r="R4">
        <v>0</v>
      </c>
      <c r="S4" t="s">
        <v>376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</row>
    <row r="5" spans="1:30" x14ac:dyDescent="0.2">
      <c r="A5">
        <v>4</v>
      </c>
      <c r="B5" t="s">
        <v>12</v>
      </c>
      <c r="C5" s="2">
        <v>43999</v>
      </c>
      <c r="D5" t="s">
        <v>498</v>
      </c>
      <c r="E5" t="s">
        <v>416</v>
      </c>
      <c r="F5" t="s">
        <v>374</v>
      </c>
      <c r="G5" t="s">
        <v>189</v>
      </c>
      <c r="H5">
        <v>1</v>
      </c>
      <c r="I5">
        <v>0</v>
      </c>
      <c r="J5">
        <v>0</v>
      </c>
      <c r="K5">
        <v>0</v>
      </c>
      <c r="L5">
        <v>2</v>
      </c>
      <c r="M5">
        <v>2</v>
      </c>
      <c r="N5">
        <v>0</v>
      </c>
      <c r="O5">
        <v>0</v>
      </c>
      <c r="P5" t="s">
        <v>221</v>
      </c>
      <c r="Q5">
        <v>0</v>
      </c>
      <c r="R5">
        <v>0</v>
      </c>
      <c r="S5" t="s">
        <v>376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</row>
    <row r="6" spans="1:30" x14ac:dyDescent="0.2">
      <c r="A6">
        <v>5</v>
      </c>
      <c r="B6" t="s">
        <v>13</v>
      </c>
      <c r="C6" s="2">
        <v>43999</v>
      </c>
      <c r="D6" t="s">
        <v>498</v>
      </c>
      <c r="E6" t="s">
        <v>416</v>
      </c>
      <c r="F6" t="s">
        <v>375</v>
      </c>
      <c r="G6" t="s">
        <v>189</v>
      </c>
      <c r="H6">
        <v>1</v>
      </c>
      <c r="I6">
        <v>0</v>
      </c>
      <c r="J6">
        <v>0</v>
      </c>
      <c r="K6">
        <v>0</v>
      </c>
      <c r="L6">
        <v>3</v>
      </c>
      <c r="M6">
        <v>2</v>
      </c>
      <c r="N6">
        <v>0</v>
      </c>
      <c r="O6">
        <v>0</v>
      </c>
      <c r="P6" t="s">
        <v>221</v>
      </c>
      <c r="Q6">
        <v>0</v>
      </c>
      <c r="R6">
        <v>0</v>
      </c>
      <c r="S6" t="s">
        <v>376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">
      <c r="A7">
        <v>6</v>
      </c>
      <c r="B7" t="s">
        <v>14</v>
      </c>
      <c r="C7" s="2">
        <v>43999</v>
      </c>
      <c r="D7" t="s">
        <v>498</v>
      </c>
      <c r="E7" t="s">
        <v>416</v>
      </c>
      <c r="F7" t="s">
        <v>377</v>
      </c>
      <c r="G7" t="s">
        <v>315</v>
      </c>
      <c r="H7">
        <v>0</v>
      </c>
      <c r="I7">
        <v>0</v>
      </c>
      <c r="J7">
        <v>1</v>
      </c>
      <c r="K7">
        <v>0</v>
      </c>
      <c r="L7">
        <v>3</v>
      </c>
      <c r="M7">
        <v>2</v>
      </c>
      <c r="N7">
        <v>0</v>
      </c>
      <c r="O7">
        <v>0</v>
      </c>
      <c r="P7" t="s">
        <v>225</v>
      </c>
      <c r="Q7">
        <v>1</v>
      </c>
      <c r="R7">
        <v>1</v>
      </c>
      <c r="S7" t="s">
        <v>378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">
      <c r="A8">
        <v>7</v>
      </c>
      <c r="B8" t="s">
        <v>15</v>
      </c>
      <c r="C8" s="2">
        <v>43999</v>
      </c>
      <c r="D8" t="s">
        <v>498</v>
      </c>
      <c r="E8" t="s">
        <v>416</v>
      </c>
      <c r="F8" t="s">
        <v>379</v>
      </c>
      <c r="G8" t="s">
        <v>189</v>
      </c>
      <c r="H8">
        <v>1</v>
      </c>
      <c r="I8">
        <v>0</v>
      </c>
      <c r="J8">
        <v>0</v>
      </c>
      <c r="K8">
        <v>0</v>
      </c>
      <c r="L8">
        <v>2</v>
      </c>
      <c r="M8">
        <v>2</v>
      </c>
      <c r="N8">
        <v>0</v>
      </c>
      <c r="O8">
        <v>0</v>
      </c>
      <c r="P8" t="s">
        <v>225</v>
      </c>
      <c r="Q8">
        <v>1</v>
      </c>
      <c r="R8">
        <v>0</v>
      </c>
      <c r="S8" t="s">
        <v>378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">
      <c r="A9">
        <v>8</v>
      </c>
      <c r="B9" t="s">
        <v>16</v>
      </c>
      <c r="C9" s="2">
        <v>44002</v>
      </c>
      <c r="D9" t="s">
        <v>498</v>
      </c>
      <c r="E9" t="s">
        <v>416</v>
      </c>
      <c r="F9" t="s">
        <v>317</v>
      </c>
      <c r="G9" t="s">
        <v>318</v>
      </c>
      <c r="H9">
        <v>1</v>
      </c>
      <c r="I9">
        <v>0</v>
      </c>
      <c r="J9">
        <v>0</v>
      </c>
      <c r="K9">
        <v>0</v>
      </c>
      <c r="L9">
        <v>2</v>
      </c>
      <c r="M9">
        <v>2</v>
      </c>
      <c r="N9">
        <v>0</v>
      </c>
      <c r="O9">
        <v>0</v>
      </c>
      <c r="P9" t="s">
        <v>221</v>
      </c>
      <c r="Q9">
        <v>0</v>
      </c>
      <c r="R9">
        <v>0</v>
      </c>
      <c r="S9" t="s">
        <v>210</v>
      </c>
      <c r="T9">
        <v>1</v>
      </c>
      <c r="U9">
        <v>0</v>
      </c>
      <c r="V9">
        <v>0</v>
      </c>
      <c r="W9">
        <v>0</v>
      </c>
      <c r="X9">
        <v>1</v>
      </c>
      <c r="Y9">
        <v>1</v>
      </c>
      <c r="Z9">
        <v>1</v>
      </c>
      <c r="AA9">
        <v>0</v>
      </c>
      <c r="AB9">
        <v>1</v>
      </c>
      <c r="AC9">
        <v>1</v>
      </c>
      <c r="AD9">
        <v>0</v>
      </c>
    </row>
    <row r="10" spans="1:30" x14ac:dyDescent="0.2">
      <c r="A10">
        <v>9</v>
      </c>
      <c r="B10" t="s">
        <v>17</v>
      </c>
      <c r="C10" s="2">
        <v>44004</v>
      </c>
      <c r="D10" t="s">
        <v>498</v>
      </c>
      <c r="E10" t="s">
        <v>416</v>
      </c>
      <c r="F10" t="s">
        <v>363</v>
      </c>
      <c r="G10" t="s">
        <v>275</v>
      </c>
      <c r="H10">
        <v>0</v>
      </c>
      <c r="I10">
        <v>0</v>
      </c>
      <c r="J10">
        <v>1</v>
      </c>
      <c r="K10">
        <v>0</v>
      </c>
      <c r="L10">
        <v>2</v>
      </c>
      <c r="M10">
        <v>2</v>
      </c>
      <c r="N10">
        <v>0</v>
      </c>
      <c r="O10">
        <v>0</v>
      </c>
      <c r="P10" t="s">
        <v>221</v>
      </c>
      <c r="Q10">
        <v>0</v>
      </c>
      <c r="R10">
        <v>0</v>
      </c>
      <c r="S10" t="s">
        <v>222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">
      <c r="A11">
        <v>10</v>
      </c>
      <c r="B11" t="s">
        <v>18</v>
      </c>
      <c r="C11" s="2">
        <v>44016</v>
      </c>
      <c r="D11" t="s">
        <v>498</v>
      </c>
      <c r="E11" t="s">
        <v>416</v>
      </c>
      <c r="F11" t="s">
        <v>364</v>
      </c>
      <c r="G11" t="s">
        <v>189</v>
      </c>
      <c r="H11">
        <v>1</v>
      </c>
      <c r="I11">
        <v>0</v>
      </c>
      <c r="J11">
        <v>0</v>
      </c>
      <c r="K11">
        <v>0</v>
      </c>
      <c r="L11">
        <v>0.5</v>
      </c>
      <c r="M11">
        <v>1</v>
      </c>
      <c r="N11">
        <v>1</v>
      </c>
      <c r="O11">
        <v>1</v>
      </c>
      <c r="P11" t="s">
        <v>225</v>
      </c>
      <c r="Q11">
        <v>1</v>
      </c>
      <c r="R11">
        <v>0</v>
      </c>
      <c r="S11" t="s">
        <v>230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">
      <c r="A12">
        <v>11</v>
      </c>
      <c r="B12" t="s">
        <v>19</v>
      </c>
      <c r="C12" s="2">
        <v>44004</v>
      </c>
      <c r="D12" t="s">
        <v>498</v>
      </c>
      <c r="E12" t="s">
        <v>416</v>
      </c>
      <c r="F12" t="s">
        <v>365</v>
      </c>
      <c r="G12" t="s">
        <v>189</v>
      </c>
      <c r="H12">
        <v>1</v>
      </c>
      <c r="I12">
        <v>0</v>
      </c>
      <c r="J12">
        <v>0</v>
      </c>
      <c r="K12">
        <v>0</v>
      </c>
      <c r="L12">
        <v>0.5</v>
      </c>
      <c r="M12">
        <v>1</v>
      </c>
      <c r="N12">
        <v>1</v>
      </c>
      <c r="O12">
        <v>1</v>
      </c>
      <c r="P12" t="s">
        <v>221</v>
      </c>
      <c r="Q12">
        <v>0</v>
      </c>
      <c r="R12">
        <v>1</v>
      </c>
      <c r="S12" t="s">
        <v>358</v>
      </c>
      <c r="T12">
        <v>1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0</v>
      </c>
      <c r="AB12">
        <v>1</v>
      </c>
      <c r="AC12">
        <v>0</v>
      </c>
      <c r="AD12">
        <v>0</v>
      </c>
    </row>
    <row r="13" spans="1:30" x14ac:dyDescent="0.2">
      <c r="A13">
        <v>12</v>
      </c>
      <c r="B13" t="s">
        <v>20</v>
      </c>
      <c r="C13" s="2">
        <v>43995</v>
      </c>
      <c r="D13" t="s">
        <v>498</v>
      </c>
      <c r="E13" t="s">
        <v>416</v>
      </c>
      <c r="F13" t="s">
        <v>366</v>
      </c>
      <c r="G13" t="s">
        <v>367</v>
      </c>
      <c r="H13">
        <v>1</v>
      </c>
      <c r="I13">
        <v>0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 t="s">
        <v>221</v>
      </c>
      <c r="Q13">
        <v>0</v>
      </c>
      <c r="R13">
        <v>1</v>
      </c>
      <c r="S13" t="s">
        <v>378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">
      <c r="A14">
        <v>13</v>
      </c>
      <c r="B14" t="s">
        <v>21</v>
      </c>
      <c r="C14" s="2">
        <v>44042</v>
      </c>
      <c r="D14" t="s">
        <v>498</v>
      </c>
      <c r="E14" t="s">
        <v>416</v>
      </c>
      <c r="F14" t="s">
        <v>368</v>
      </c>
      <c r="G14" t="s">
        <v>189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  <c r="N14">
        <v>1</v>
      </c>
      <c r="O14">
        <v>1</v>
      </c>
      <c r="P14" t="s">
        <v>225</v>
      </c>
      <c r="Q14">
        <v>1</v>
      </c>
      <c r="R14">
        <v>1</v>
      </c>
      <c r="S14" t="s">
        <v>358</v>
      </c>
      <c r="T14">
        <v>1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">
      <c r="A15">
        <v>14</v>
      </c>
      <c r="B15" t="s">
        <v>22</v>
      </c>
      <c r="C15" s="2">
        <v>44018</v>
      </c>
      <c r="D15" t="s">
        <v>498</v>
      </c>
      <c r="E15" t="s">
        <v>416</v>
      </c>
      <c r="F15" t="s">
        <v>369</v>
      </c>
      <c r="G15" t="s">
        <v>189</v>
      </c>
      <c r="H15">
        <v>1</v>
      </c>
      <c r="I15">
        <v>0</v>
      </c>
      <c r="J15">
        <v>0</v>
      </c>
      <c r="K15">
        <v>0</v>
      </c>
      <c r="L15">
        <v>1</v>
      </c>
      <c r="M15">
        <v>1</v>
      </c>
      <c r="N15">
        <v>1</v>
      </c>
      <c r="O15">
        <v>1</v>
      </c>
      <c r="P15" t="s">
        <v>221</v>
      </c>
      <c r="Q15">
        <v>0</v>
      </c>
      <c r="R15">
        <v>0</v>
      </c>
      <c r="S15" t="s">
        <v>222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">
      <c r="A16">
        <v>15</v>
      </c>
      <c r="B16" t="s">
        <v>23</v>
      </c>
      <c r="C16" s="2">
        <v>44016</v>
      </c>
      <c r="D16" t="s">
        <v>498</v>
      </c>
      <c r="E16" t="s">
        <v>416</v>
      </c>
      <c r="F16" t="s">
        <v>370</v>
      </c>
      <c r="G16" t="s">
        <v>371</v>
      </c>
      <c r="H16">
        <v>1</v>
      </c>
      <c r="I16">
        <v>0</v>
      </c>
      <c r="J16">
        <v>0</v>
      </c>
      <c r="K16">
        <v>0</v>
      </c>
      <c r="L16">
        <v>1</v>
      </c>
      <c r="M16">
        <v>1</v>
      </c>
      <c r="N16">
        <v>1</v>
      </c>
      <c r="O16">
        <v>1</v>
      </c>
      <c r="P16" t="s">
        <v>221</v>
      </c>
      <c r="Q16">
        <v>0</v>
      </c>
      <c r="R16">
        <v>0</v>
      </c>
      <c r="S16" t="s">
        <v>222</v>
      </c>
      <c r="T16">
        <v>0</v>
      </c>
      <c r="U16">
        <v>1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</row>
    <row r="17" spans="1:30" x14ac:dyDescent="0.2">
      <c r="A17">
        <v>16</v>
      </c>
      <c r="B17" t="s">
        <v>24</v>
      </c>
      <c r="C17" s="2">
        <v>44009</v>
      </c>
      <c r="D17" t="s">
        <v>498</v>
      </c>
      <c r="E17" t="s">
        <v>416</v>
      </c>
      <c r="F17" t="s">
        <v>372</v>
      </c>
      <c r="G17" t="s">
        <v>189</v>
      </c>
      <c r="H17">
        <v>1</v>
      </c>
      <c r="I17">
        <v>0</v>
      </c>
      <c r="J17">
        <v>0</v>
      </c>
      <c r="K17">
        <v>0</v>
      </c>
      <c r="L17">
        <v>2</v>
      </c>
      <c r="M17">
        <v>2</v>
      </c>
      <c r="N17">
        <v>0</v>
      </c>
      <c r="O17">
        <v>0</v>
      </c>
      <c r="P17" t="s">
        <v>221</v>
      </c>
      <c r="Q17">
        <v>0</v>
      </c>
      <c r="R17">
        <v>0</v>
      </c>
      <c r="S17" t="s">
        <v>190</v>
      </c>
      <c r="T17">
        <v>1</v>
      </c>
      <c r="U17">
        <v>0</v>
      </c>
      <c r="V17">
        <v>1</v>
      </c>
      <c r="W17">
        <v>0</v>
      </c>
      <c r="X17">
        <v>0</v>
      </c>
      <c r="Y17">
        <v>1</v>
      </c>
      <c r="Z17">
        <v>1</v>
      </c>
      <c r="AA17">
        <v>0</v>
      </c>
      <c r="AB17">
        <v>1</v>
      </c>
      <c r="AC17">
        <v>1</v>
      </c>
      <c r="AD17">
        <v>0</v>
      </c>
    </row>
    <row r="18" spans="1:30" x14ac:dyDescent="0.2">
      <c r="A18">
        <v>17</v>
      </c>
      <c r="B18" t="s">
        <v>25</v>
      </c>
      <c r="C18" s="2">
        <v>43962</v>
      </c>
      <c r="D18" t="s">
        <v>498</v>
      </c>
      <c r="E18" t="s">
        <v>416</v>
      </c>
      <c r="F18" t="s">
        <v>265</v>
      </c>
      <c r="G18" t="s">
        <v>189</v>
      </c>
      <c r="H18">
        <v>1</v>
      </c>
      <c r="I18">
        <v>0</v>
      </c>
      <c r="J18">
        <v>0</v>
      </c>
      <c r="K18">
        <v>0</v>
      </c>
      <c r="L18">
        <v>0.6</v>
      </c>
      <c r="M18">
        <v>1</v>
      </c>
      <c r="N18">
        <v>1</v>
      </c>
      <c r="O18">
        <v>1</v>
      </c>
      <c r="P18" t="s">
        <v>225</v>
      </c>
      <c r="Q18">
        <v>1</v>
      </c>
      <c r="R18">
        <v>0</v>
      </c>
      <c r="S18" t="s">
        <v>190</v>
      </c>
      <c r="T18">
        <v>1</v>
      </c>
      <c r="U18">
        <v>0</v>
      </c>
      <c r="V18">
        <v>1</v>
      </c>
      <c r="W18">
        <v>0</v>
      </c>
      <c r="X18">
        <v>0</v>
      </c>
      <c r="Y18">
        <v>1</v>
      </c>
      <c r="Z18">
        <v>1</v>
      </c>
      <c r="AA18">
        <v>0</v>
      </c>
      <c r="AB18">
        <v>1</v>
      </c>
      <c r="AC18">
        <v>1</v>
      </c>
      <c r="AD18">
        <v>0</v>
      </c>
    </row>
    <row r="19" spans="1:30" x14ac:dyDescent="0.2">
      <c r="A19">
        <v>18</v>
      </c>
      <c r="B19" t="s">
        <v>26</v>
      </c>
      <c r="C19" s="2">
        <v>44049</v>
      </c>
      <c r="D19" t="s">
        <v>498</v>
      </c>
      <c r="E19" t="s">
        <v>416</v>
      </c>
      <c r="F19" t="s">
        <v>419</v>
      </c>
      <c r="G19" t="s">
        <v>189</v>
      </c>
      <c r="H19">
        <v>1</v>
      </c>
      <c r="I19">
        <v>0</v>
      </c>
      <c r="J19">
        <v>0</v>
      </c>
      <c r="K19">
        <v>0</v>
      </c>
      <c r="L19">
        <v>3</v>
      </c>
      <c r="M19">
        <v>2</v>
      </c>
      <c r="N19">
        <v>0</v>
      </c>
      <c r="O19">
        <v>0</v>
      </c>
      <c r="P19" t="s">
        <v>221</v>
      </c>
      <c r="Q19">
        <v>0</v>
      </c>
      <c r="R19">
        <v>0</v>
      </c>
      <c r="S19" t="s">
        <v>420</v>
      </c>
      <c r="T19">
        <v>1</v>
      </c>
      <c r="U19">
        <v>0</v>
      </c>
      <c r="V19">
        <v>0</v>
      </c>
      <c r="W19">
        <v>0</v>
      </c>
      <c r="X19">
        <v>1</v>
      </c>
      <c r="Y19">
        <v>1</v>
      </c>
      <c r="Z19">
        <v>1</v>
      </c>
      <c r="AA19">
        <v>0</v>
      </c>
      <c r="AB19">
        <v>1</v>
      </c>
      <c r="AC19">
        <v>1</v>
      </c>
      <c r="AD19">
        <v>0</v>
      </c>
    </row>
    <row r="20" spans="1:30" x14ac:dyDescent="0.2">
      <c r="A20">
        <v>19</v>
      </c>
      <c r="B20" t="s">
        <v>27</v>
      </c>
      <c r="C20" s="2">
        <v>44049</v>
      </c>
      <c r="D20" t="s">
        <v>498</v>
      </c>
      <c r="E20" t="s">
        <v>416</v>
      </c>
      <c r="F20" t="s">
        <v>425</v>
      </c>
      <c r="G20" t="s">
        <v>274</v>
      </c>
      <c r="H20">
        <v>0</v>
      </c>
      <c r="I20">
        <v>0</v>
      </c>
      <c r="J20">
        <v>1</v>
      </c>
      <c r="K20">
        <v>0</v>
      </c>
      <c r="L20">
        <v>0.6</v>
      </c>
      <c r="M20">
        <v>1</v>
      </c>
      <c r="N20">
        <v>1</v>
      </c>
      <c r="O20">
        <v>1</v>
      </c>
      <c r="P20" t="s">
        <v>225</v>
      </c>
      <c r="Q20">
        <v>1</v>
      </c>
      <c r="R20">
        <v>0</v>
      </c>
      <c r="S20" t="s">
        <v>358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">
      <c r="A21">
        <v>20</v>
      </c>
      <c r="B21" t="s">
        <v>28</v>
      </c>
      <c r="C21" s="2">
        <v>44053</v>
      </c>
      <c r="D21" t="s">
        <v>498</v>
      </c>
      <c r="E21" t="s">
        <v>416</v>
      </c>
      <c r="F21" t="s">
        <v>424</v>
      </c>
      <c r="G21" t="s">
        <v>189</v>
      </c>
      <c r="H21">
        <v>1</v>
      </c>
      <c r="I21">
        <v>0</v>
      </c>
      <c r="J21">
        <v>0</v>
      </c>
      <c r="K21">
        <v>0</v>
      </c>
      <c r="L21">
        <v>3</v>
      </c>
      <c r="M21">
        <v>2</v>
      </c>
      <c r="N21">
        <v>0</v>
      </c>
      <c r="O21">
        <v>0</v>
      </c>
      <c r="P21" t="s">
        <v>225</v>
      </c>
      <c r="Q21">
        <v>1</v>
      </c>
      <c r="R21">
        <v>0</v>
      </c>
      <c r="S21" t="s">
        <v>230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">
      <c r="A22">
        <v>21</v>
      </c>
      <c r="B22" t="s">
        <v>29</v>
      </c>
      <c r="C22" s="2">
        <v>44056</v>
      </c>
      <c r="D22" t="s">
        <v>498</v>
      </c>
      <c r="E22" t="s">
        <v>416</v>
      </c>
      <c r="F22" t="s">
        <v>639</v>
      </c>
      <c r="G22" t="s">
        <v>367</v>
      </c>
      <c r="H22">
        <v>1</v>
      </c>
      <c r="I22">
        <v>0</v>
      </c>
      <c r="J22">
        <v>0</v>
      </c>
      <c r="K22">
        <v>0</v>
      </c>
      <c r="L22">
        <v>2</v>
      </c>
      <c r="M22">
        <v>2</v>
      </c>
      <c r="N22">
        <v>0</v>
      </c>
      <c r="O22">
        <v>0</v>
      </c>
      <c r="P22" t="s">
        <v>225</v>
      </c>
      <c r="Q22">
        <v>1</v>
      </c>
      <c r="R22">
        <v>0</v>
      </c>
      <c r="S22" t="s">
        <v>376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">
      <c r="A23">
        <v>22</v>
      </c>
      <c r="B23" t="s">
        <v>30</v>
      </c>
      <c r="C23" s="2">
        <v>43997</v>
      </c>
      <c r="D23" t="s">
        <v>498</v>
      </c>
      <c r="E23" t="s">
        <v>416</v>
      </c>
      <c r="F23" t="s">
        <v>250</v>
      </c>
      <c r="G23" t="s">
        <v>189</v>
      </c>
      <c r="H23">
        <v>1</v>
      </c>
      <c r="I23">
        <v>0</v>
      </c>
      <c r="J23">
        <v>0</v>
      </c>
      <c r="K23">
        <v>0</v>
      </c>
      <c r="L23">
        <v>1</v>
      </c>
      <c r="M23">
        <v>1</v>
      </c>
      <c r="N23">
        <v>1</v>
      </c>
      <c r="O23">
        <v>1</v>
      </c>
      <c r="P23" t="s">
        <v>251</v>
      </c>
      <c r="Q23">
        <v>0</v>
      </c>
      <c r="R23">
        <v>0</v>
      </c>
      <c r="S23" t="s">
        <v>222</v>
      </c>
      <c r="T23">
        <v>0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C23">
        <v>0</v>
      </c>
      <c r="AD23">
        <v>0</v>
      </c>
    </row>
    <row r="24" spans="1:30" x14ac:dyDescent="0.2">
      <c r="A24">
        <v>23</v>
      </c>
      <c r="B24" t="s">
        <v>31</v>
      </c>
      <c r="C24" s="2">
        <v>44098</v>
      </c>
      <c r="D24" t="s">
        <v>498</v>
      </c>
      <c r="E24" t="s">
        <v>416</v>
      </c>
      <c r="F24" t="s">
        <v>542</v>
      </c>
      <c r="G24" t="s">
        <v>189</v>
      </c>
      <c r="H24">
        <v>1</v>
      </c>
      <c r="I24">
        <v>0</v>
      </c>
      <c r="J24">
        <v>0</v>
      </c>
      <c r="K24">
        <v>0</v>
      </c>
      <c r="L24">
        <v>3</v>
      </c>
      <c r="M24">
        <v>2</v>
      </c>
      <c r="N24">
        <v>0</v>
      </c>
      <c r="O24">
        <v>0</v>
      </c>
      <c r="P24" t="s">
        <v>225</v>
      </c>
      <c r="Q24">
        <v>1</v>
      </c>
      <c r="R24">
        <v>0</v>
      </c>
      <c r="S24" t="s">
        <v>376</v>
      </c>
      <c r="T24">
        <v>0</v>
      </c>
      <c r="U24">
        <v>1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1</v>
      </c>
      <c r="AC24">
        <v>0</v>
      </c>
      <c r="AD24">
        <v>0</v>
      </c>
    </row>
    <row r="25" spans="1:30" x14ac:dyDescent="0.2">
      <c r="A25">
        <v>24</v>
      </c>
      <c r="B25" t="s">
        <v>32</v>
      </c>
      <c r="C25" s="2">
        <v>44098</v>
      </c>
      <c r="D25" t="s">
        <v>498</v>
      </c>
      <c r="E25" t="s">
        <v>416</v>
      </c>
      <c r="F25" t="s">
        <v>541</v>
      </c>
      <c r="G25" t="s">
        <v>189</v>
      </c>
      <c r="H25">
        <v>1</v>
      </c>
      <c r="I25">
        <v>0</v>
      </c>
      <c r="J25">
        <v>0</v>
      </c>
      <c r="K25">
        <v>0</v>
      </c>
      <c r="L25">
        <v>3</v>
      </c>
      <c r="M25">
        <v>2</v>
      </c>
      <c r="N25">
        <v>0</v>
      </c>
      <c r="O25">
        <v>0</v>
      </c>
      <c r="P25" t="s">
        <v>225</v>
      </c>
      <c r="Q25">
        <v>1</v>
      </c>
      <c r="R25">
        <v>0</v>
      </c>
      <c r="S25" t="s">
        <v>376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">
      <c r="A26">
        <v>25</v>
      </c>
      <c r="B26" t="s">
        <v>33</v>
      </c>
      <c r="C26" s="2">
        <v>44098</v>
      </c>
      <c r="D26" t="s">
        <v>498</v>
      </c>
      <c r="E26" t="s">
        <v>416</v>
      </c>
      <c r="F26" t="s">
        <v>540</v>
      </c>
      <c r="G26" t="s">
        <v>539</v>
      </c>
      <c r="H26">
        <v>0</v>
      </c>
      <c r="I26">
        <v>0</v>
      </c>
      <c r="J26">
        <v>1</v>
      </c>
      <c r="K26">
        <v>0</v>
      </c>
      <c r="L26">
        <v>5</v>
      </c>
      <c r="M26">
        <v>3</v>
      </c>
      <c r="N26">
        <v>0</v>
      </c>
      <c r="O26">
        <v>0</v>
      </c>
      <c r="P26" t="s">
        <v>225</v>
      </c>
      <c r="Q26">
        <v>1</v>
      </c>
      <c r="R26">
        <v>0</v>
      </c>
      <c r="S26" t="s">
        <v>376</v>
      </c>
      <c r="T26">
        <v>0</v>
      </c>
      <c r="U26">
        <v>1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1</v>
      </c>
      <c r="AC26">
        <v>0</v>
      </c>
      <c r="AD26">
        <v>0</v>
      </c>
    </row>
    <row r="27" spans="1:30" x14ac:dyDescent="0.2">
      <c r="A27">
        <v>26</v>
      </c>
      <c r="B27" t="s">
        <v>34</v>
      </c>
      <c r="C27" s="2">
        <v>44098</v>
      </c>
      <c r="D27" t="s">
        <v>498</v>
      </c>
      <c r="E27" t="s">
        <v>416</v>
      </c>
      <c r="F27" t="s">
        <v>538</v>
      </c>
      <c r="G27" t="s">
        <v>189</v>
      </c>
      <c r="H27">
        <v>1</v>
      </c>
      <c r="I27">
        <v>0</v>
      </c>
      <c r="J27">
        <v>0</v>
      </c>
      <c r="K27">
        <v>0</v>
      </c>
      <c r="L27">
        <v>0.6</v>
      </c>
      <c r="M27">
        <v>1</v>
      </c>
      <c r="N27">
        <v>1</v>
      </c>
      <c r="O27">
        <v>1</v>
      </c>
      <c r="P27" t="s">
        <v>221</v>
      </c>
      <c r="Q27">
        <v>0</v>
      </c>
      <c r="R27">
        <v>0</v>
      </c>
      <c r="S27" t="s">
        <v>376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">
      <c r="A28">
        <v>27</v>
      </c>
      <c r="B28" t="s">
        <v>35</v>
      </c>
      <c r="C28" s="2">
        <v>44098</v>
      </c>
      <c r="D28" t="s">
        <v>498</v>
      </c>
      <c r="E28" t="s">
        <v>416</v>
      </c>
      <c r="F28" t="s">
        <v>537</v>
      </c>
      <c r="G28" t="s">
        <v>524</v>
      </c>
      <c r="H28">
        <v>1</v>
      </c>
      <c r="I28">
        <v>0</v>
      </c>
      <c r="J28">
        <v>0</v>
      </c>
      <c r="K28">
        <v>0</v>
      </c>
      <c r="L28">
        <v>0.6</v>
      </c>
      <c r="M28">
        <v>1</v>
      </c>
      <c r="N28">
        <v>1</v>
      </c>
      <c r="O28">
        <v>1</v>
      </c>
      <c r="P28" t="s">
        <v>221</v>
      </c>
      <c r="Q28">
        <v>0</v>
      </c>
      <c r="R28">
        <v>0</v>
      </c>
      <c r="S28" t="s">
        <v>376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">
      <c r="A29">
        <v>28</v>
      </c>
      <c r="B29" t="s">
        <v>36</v>
      </c>
      <c r="C29" s="2">
        <v>44098</v>
      </c>
      <c r="D29" t="s">
        <v>498</v>
      </c>
      <c r="E29" t="s">
        <v>416</v>
      </c>
      <c r="F29" t="s">
        <v>536</v>
      </c>
      <c r="G29" t="s">
        <v>524</v>
      </c>
      <c r="H29">
        <v>1</v>
      </c>
      <c r="I29">
        <v>0</v>
      </c>
      <c r="J29">
        <v>0</v>
      </c>
      <c r="K29">
        <v>0</v>
      </c>
      <c r="L29">
        <v>0.6</v>
      </c>
      <c r="M29">
        <v>1</v>
      </c>
      <c r="N29">
        <v>1</v>
      </c>
      <c r="O29">
        <v>1</v>
      </c>
      <c r="P29" t="s">
        <v>221</v>
      </c>
      <c r="Q29">
        <v>0</v>
      </c>
      <c r="R29">
        <v>0</v>
      </c>
      <c r="S29" t="s">
        <v>376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">
      <c r="A30">
        <v>29</v>
      </c>
      <c r="B30" t="s">
        <v>37</v>
      </c>
      <c r="C30" s="2">
        <v>44098</v>
      </c>
      <c r="D30" t="s">
        <v>498</v>
      </c>
      <c r="E30" t="s">
        <v>416</v>
      </c>
      <c r="F30" t="s">
        <v>535</v>
      </c>
      <c r="G30" t="s">
        <v>189</v>
      </c>
      <c r="H30">
        <v>1</v>
      </c>
      <c r="I30">
        <v>0</v>
      </c>
      <c r="J30">
        <v>0</v>
      </c>
      <c r="K30">
        <v>0</v>
      </c>
      <c r="L30">
        <v>0.6</v>
      </c>
      <c r="M30">
        <v>1</v>
      </c>
      <c r="N30">
        <v>1</v>
      </c>
      <c r="O30">
        <v>1</v>
      </c>
      <c r="P30" t="s">
        <v>221</v>
      </c>
      <c r="Q30">
        <v>0</v>
      </c>
      <c r="R30">
        <v>0</v>
      </c>
      <c r="S30" t="s">
        <v>376</v>
      </c>
      <c r="T30"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">
      <c r="A31">
        <v>30</v>
      </c>
      <c r="B31" t="s">
        <v>38</v>
      </c>
      <c r="C31" s="2">
        <v>44098</v>
      </c>
      <c r="D31" t="s">
        <v>498</v>
      </c>
      <c r="E31" t="s">
        <v>416</v>
      </c>
      <c r="F31" t="s">
        <v>534</v>
      </c>
      <c r="G31" t="s">
        <v>524</v>
      </c>
      <c r="H31">
        <v>1</v>
      </c>
      <c r="I31">
        <v>0</v>
      </c>
      <c r="J31">
        <v>0</v>
      </c>
      <c r="K31">
        <v>0</v>
      </c>
      <c r="L31">
        <v>0.6</v>
      </c>
      <c r="M31">
        <v>1</v>
      </c>
      <c r="N31">
        <v>1</v>
      </c>
      <c r="O31">
        <v>1</v>
      </c>
      <c r="P31" t="s">
        <v>221</v>
      </c>
      <c r="Q31">
        <v>0</v>
      </c>
      <c r="R31">
        <v>0</v>
      </c>
      <c r="S31" t="s">
        <v>376</v>
      </c>
      <c r="T31">
        <v>0</v>
      </c>
      <c r="U31">
        <v>1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1</v>
      </c>
      <c r="AC31">
        <v>0</v>
      </c>
      <c r="AD31">
        <v>0</v>
      </c>
    </row>
    <row r="32" spans="1:30" x14ac:dyDescent="0.2">
      <c r="A32">
        <v>31</v>
      </c>
      <c r="B32" t="s">
        <v>39</v>
      </c>
      <c r="C32" s="2">
        <v>43966</v>
      </c>
      <c r="D32" t="s">
        <v>551</v>
      </c>
      <c r="E32" t="s">
        <v>416</v>
      </c>
      <c r="F32" t="s">
        <v>211</v>
      </c>
      <c r="G32" t="s">
        <v>171</v>
      </c>
      <c r="H32">
        <v>0</v>
      </c>
      <c r="I32">
        <v>0</v>
      </c>
      <c r="J32">
        <v>1</v>
      </c>
      <c r="K32">
        <v>0</v>
      </c>
      <c r="L32">
        <v>3</v>
      </c>
      <c r="M32">
        <v>2</v>
      </c>
      <c r="N32">
        <v>0</v>
      </c>
      <c r="O32">
        <v>0</v>
      </c>
      <c r="P32" t="s">
        <v>221</v>
      </c>
      <c r="Q32">
        <v>0</v>
      </c>
      <c r="R32">
        <v>1</v>
      </c>
      <c r="S32" t="s">
        <v>212</v>
      </c>
      <c r="T32">
        <v>1</v>
      </c>
      <c r="U32">
        <v>0</v>
      </c>
      <c r="V32">
        <v>0</v>
      </c>
      <c r="W32">
        <v>1</v>
      </c>
      <c r="X32">
        <v>0</v>
      </c>
      <c r="Y32">
        <v>1</v>
      </c>
      <c r="Z32">
        <v>1</v>
      </c>
      <c r="AA32">
        <v>0</v>
      </c>
      <c r="AB32">
        <v>1</v>
      </c>
      <c r="AC32">
        <v>1</v>
      </c>
      <c r="AD32">
        <v>0</v>
      </c>
    </row>
    <row r="33" spans="1:30" x14ac:dyDescent="0.2">
      <c r="A33">
        <v>32</v>
      </c>
      <c r="B33" t="s">
        <v>40</v>
      </c>
      <c r="C33" s="2">
        <v>43966</v>
      </c>
      <c r="D33" t="s">
        <v>551</v>
      </c>
      <c r="E33" t="s">
        <v>416</v>
      </c>
      <c r="F33" t="s">
        <v>213</v>
      </c>
      <c r="G33" t="s">
        <v>214</v>
      </c>
      <c r="H33">
        <v>1</v>
      </c>
      <c r="I33">
        <v>0</v>
      </c>
      <c r="J33">
        <v>0</v>
      </c>
      <c r="K33">
        <v>0</v>
      </c>
      <c r="L33">
        <v>1</v>
      </c>
      <c r="M33">
        <v>1</v>
      </c>
      <c r="N33">
        <v>1</v>
      </c>
      <c r="O33">
        <v>1</v>
      </c>
      <c r="P33" t="s">
        <v>221</v>
      </c>
      <c r="Q33">
        <v>0</v>
      </c>
      <c r="R33">
        <v>1</v>
      </c>
      <c r="S33" t="s">
        <v>215</v>
      </c>
      <c r="T33">
        <v>0</v>
      </c>
      <c r="U33">
        <v>1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1</v>
      </c>
      <c r="AC33">
        <v>0</v>
      </c>
      <c r="AD33">
        <v>0</v>
      </c>
    </row>
    <row r="34" spans="1:30" x14ac:dyDescent="0.2">
      <c r="A34">
        <v>33</v>
      </c>
      <c r="B34" t="s">
        <v>41</v>
      </c>
      <c r="C34" s="2">
        <v>43923</v>
      </c>
      <c r="D34" t="s">
        <v>551</v>
      </c>
      <c r="E34" t="s">
        <v>416</v>
      </c>
      <c r="F34" t="s">
        <v>216</v>
      </c>
      <c r="G34" t="s">
        <v>189</v>
      </c>
      <c r="H34">
        <v>1</v>
      </c>
      <c r="I34">
        <v>0</v>
      </c>
      <c r="J34">
        <v>0</v>
      </c>
      <c r="K34">
        <v>0</v>
      </c>
      <c r="L34">
        <v>0.6</v>
      </c>
      <c r="M34">
        <v>1</v>
      </c>
      <c r="N34">
        <v>1</v>
      </c>
      <c r="O34">
        <v>1</v>
      </c>
      <c r="P34" t="s">
        <v>221</v>
      </c>
      <c r="Q34">
        <v>0</v>
      </c>
      <c r="R34">
        <v>0</v>
      </c>
      <c r="S34" t="s">
        <v>217</v>
      </c>
      <c r="T34">
        <v>1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x14ac:dyDescent="0.2">
      <c r="A35">
        <v>34</v>
      </c>
      <c r="B35" t="s">
        <v>42</v>
      </c>
      <c r="C35" s="2">
        <v>43953</v>
      </c>
      <c r="D35" t="s">
        <v>551</v>
      </c>
      <c r="E35" t="s">
        <v>416</v>
      </c>
      <c r="F35" t="s">
        <v>218</v>
      </c>
      <c r="G35" t="s">
        <v>171</v>
      </c>
      <c r="H35">
        <v>0</v>
      </c>
      <c r="I35">
        <v>0</v>
      </c>
      <c r="J35">
        <v>1</v>
      </c>
      <c r="K35">
        <v>0</v>
      </c>
      <c r="L35">
        <v>3</v>
      </c>
      <c r="M35">
        <v>2</v>
      </c>
      <c r="N35">
        <v>0</v>
      </c>
      <c r="O35">
        <v>0</v>
      </c>
      <c r="P35" t="s">
        <v>225</v>
      </c>
      <c r="Q35">
        <v>1</v>
      </c>
      <c r="R35">
        <v>0</v>
      </c>
      <c r="S35" t="s">
        <v>217</v>
      </c>
      <c r="T35">
        <v>1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x14ac:dyDescent="0.2">
      <c r="A36">
        <v>35</v>
      </c>
      <c r="B36" t="s">
        <v>43</v>
      </c>
      <c r="C36" s="2">
        <v>43976</v>
      </c>
      <c r="D36" t="s">
        <v>551</v>
      </c>
      <c r="E36" t="s">
        <v>416</v>
      </c>
      <c r="F36" t="s">
        <v>220</v>
      </c>
      <c r="G36" t="s">
        <v>189</v>
      </c>
      <c r="H36">
        <v>1</v>
      </c>
      <c r="I36">
        <v>0</v>
      </c>
      <c r="J36">
        <v>0</v>
      </c>
      <c r="K36">
        <v>0</v>
      </c>
      <c r="L36">
        <v>1</v>
      </c>
      <c r="M36">
        <v>1</v>
      </c>
      <c r="N36">
        <v>1</v>
      </c>
      <c r="O36">
        <v>1</v>
      </c>
      <c r="P36" t="s">
        <v>221</v>
      </c>
      <c r="Q36">
        <v>0</v>
      </c>
      <c r="R36">
        <v>0</v>
      </c>
      <c r="S36" t="s">
        <v>222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</row>
    <row r="37" spans="1:30" x14ac:dyDescent="0.2">
      <c r="A37">
        <v>36</v>
      </c>
      <c r="B37" t="s">
        <v>44</v>
      </c>
      <c r="C37" s="2">
        <v>43960</v>
      </c>
      <c r="D37" t="s">
        <v>551</v>
      </c>
      <c r="E37" t="s">
        <v>416</v>
      </c>
      <c r="F37" t="s">
        <v>223</v>
      </c>
      <c r="G37" t="s">
        <v>189</v>
      </c>
      <c r="H37">
        <v>1</v>
      </c>
      <c r="I37">
        <v>0</v>
      </c>
      <c r="J37">
        <v>0</v>
      </c>
      <c r="K37">
        <v>0</v>
      </c>
      <c r="L37">
        <v>5</v>
      </c>
      <c r="M37">
        <v>3</v>
      </c>
      <c r="N37">
        <v>0</v>
      </c>
      <c r="O37">
        <v>0</v>
      </c>
      <c r="P37" t="s">
        <v>221</v>
      </c>
      <c r="Q37">
        <v>0</v>
      </c>
      <c r="R37">
        <v>0</v>
      </c>
      <c r="S37" t="s">
        <v>222</v>
      </c>
      <c r="T37">
        <v>0</v>
      </c>
      <c r="U37">
        <v>1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1</v>
      </c>
      <c r="AC37">
        <v>0</v>
      </c>
      <c r="AD37">
        <v>0</v>
      </c>
    </row>
    <row r="38" spans="1:30" x14ac:dyDescent="0.2">
      <c r="A38">
        <v>37</v>
      </c>
      <c r="B38" t="s">
        <v>45</v>
      </c>
      <c r="C38" s="2">
        <v>43972</v>
      </c>
      <c r="D38" t="s">
        <v>551</v>
      </c>
      <c r="E38" t="s">
        <v>416</v>
      </c>
      <c r="F38" t="s">
        <v>224</v>
      </c>
      <c r="G38" t="s">
        <v>189</v>
      </c>
      <c r="H38">
        <v>1</v>
      </c>
      <c r="I38">
        <v>0</v>
      </c>
      <c r="J38">
        <v>0</v>
      </c>
      <c r="K38">
        <v>0</v>
      </c>
      <c r="L38">
        <v>3</v>
      </c>
      <c r="M38">
        <v>2</v>
      </c>
      <c r="N38">
        <v>0</v>
      </c>
      <c r="O38">
        <v>0</v>
      </c>
      <c r="P38" t="s">
        <v>225</v>
      </c>
      <c r="Q38">
        <v>1</v>
      </c>
      <c r="R38">
        <v>0</v>
      </c>
      <c r="S38" t="s">
        <v>226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0</v>
      </c>
      <c r="AC38">
        <v>1</v>
      </c>
      <c r="AD38">
        <v>0</v>
      </c>
    </row>
    <row r="39" spans="1:30" x14ac:dyDescent="0.2">
      <c r="A39">
        <v>38</v>
      </c>
      <c r="B39" t="s">
        <v>46</v>
      </c>
      <c r="C39" s="2">
        <v>43976</v>
      </c>
      <c r="D39" t="s">
        <v>551</v>
      </c>
      <c r="E39" t="s">
        <v>416</v>
      </c>
      <c r="F39" t="s">
        <v>227</v>
      </c>
      <c r="G39" t="s">
        <v>189</v>
      </c>
      <c r="H39">
        <v>1</v>
      </c>
      <c r="I39">
        <v>0</v>
      </c>
      <c r="J39">
        <v>0</v>
      </c>
      <c r="K39">
        <v>0</v>
      </c>
      <c r="L39">
        <v>2.5</v>
      </c>
      <c r="M39">
        <v>2</v>
      </c>
      <c r="N39">
        <v>0</v>
      </c>
      <c r="O39">
        <v>0</v>
      </c>
      <c r="P39" t="s">
        <v>221</v>
      </c>
      <c r="Q39">
        <v>0</v>
      </c>
      <c r="R39">
        <v>0</v>
      </c>
      <c r="S39" t="s">
        <v>222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2">
      <c r="A40">
        <v>39</v>
      </c>
      <c r="B40" t="s">
        <v>47</v>
      </c>
      <c r="C40" s="2">
        <v>43966</v>
      </c>
      <c r="D40" t="s">
        <v>551</v>
      </c>
      <c r="E40" t="s">
        <v>416</v>
      </c>
      <c r="F40" t="s">
        <v>228</v>
      </c>
      <c r="G40" t="s">
        <v>167</v>
      </c>
      <c r="H40">
        <v>0</v>
      </c>
      <c r="I40">
        <v>0</v>
      </c>
      <c r="J40">
        <v>0</v>
      </c>
      <c r="K40">
        <v>1</v>
      </c>
      <c r="L40">
        <v>2</v>
      </c>
      <c r="M40">
        <v>2</v>
      </c>
      <c r="N40">
        <v>0</v>
      </c>
      <c r="O40">
        <v>0</v>
      </c>
      <c r="P40" t="s">
        <v>221</v>
      </c>
      <c r="Q40">
        <v>0</v>
      </c>
      <c r="R40">
        <v>0</v>
      </c>
      <c r="S40" t="s">
        <v>222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x14ac:dyDescent="0.2">
      <c r="A41">
        <v>40</v>
      </c>
      <c r="B41" t="s">
        <v>48</v>
      </c>
      <c r="C41" s="2">
        <v>43960</v>
      </c>
      <c r="D41" t="s">
        <v>551</v>
      </c>
      <c r="E41" t="s">
        <v>416</v>
      </c>
      <c r="F41" t="s">
        <v>229</v>
      </c>
      <c r="G41" t="s">
        <v>189</v>
      </c>
      <c r="H41">
        <v>1</v>
      </c>
      <c r="I41">
        <v>0</v>
      </c>
      <c r="J41">
        <v>0</v>
      </c>
      <c r="K41">
        <v>0</v>
      </c>
      <c r="L41">
        <v>1</v>
      </c>
      <c r="M41">
        <v>1</v>
      </c>
      <c r="N41">
        <v>1</v>
      </c>
      <c r="O41">
        <v>1</v>
      </c>
      <c r="P41" t="s">
        <v>225</v>
      </c>
      <c r="Q41">
        <v>1</v>
      </c>
      <c r="R41">
        <v>0</v>
      </c>
      <c r="S41" t="s">
        <v>230</v>
      </c>
      <c r="T41">
        <v>0</v>
      </c>
      <c r="U41">
        <v>1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0</v>
      </c>
    </row>
    <row r="42" spans="1:30" x14ac:dyDescent="0.2">
      <c r="A42">
        <v>41</v>
      </c>
      <c r="B42" t="s">
        <v>49</v>
      </c>
      <c r="C42" s="2">
        <v>43960</v>
      </c>
      <c r="D42" t="s">
        <v>551</v>
      </c>
      <c r="E42" t="s">
        <v>416</v>
      </c>
      <c r="F42" t="s">
        <v>231</v>
      </c>
      <c r="G42" t="s">
        <v>189</v>
      </c>
      <c r="H42">
        <v>1</v>
      </c>
      <c r="I42">
        <v>0</v>
      </c>
      <c r="J42">
        <v>0</v>
      </c>
      <c r="K42">
        <v>0</v>
      </c>
      <c r="L42">
        <v>2</v>
      </c>
      <c r="M42">
        <v>2</v>
      </c>
      <c r="N42">
        <v>0</v>
      </c>
      <c r="O42">
        <v>0</v>
      </c>
      <c r="P42" t="s">
        <v>221</v>
      </c>
      <c r="Q42">
        <v>0</v>
      </c>
      <c r="R42">
        <v>0</v>
      </c>
      <c r="S42" t="s">
        <v>222</v>
      </c>
      <c r="T42">
        <v>0</v>
      </c>
      <c r="U42">
        <v>1</v>
      </c>
      <c r="V42">
        <v>0</v>
      </c>
      <c r="W42">
        <v>0</v>
      </c>
      <c r="X42">
        <v>0</v>
      </c>
      <c r="Y42">
        <v>1</v>
      </c>
      <c r="Z42">
        <v>1</v>
      </c>
      <c r="AA42">
        <v>0</v>
      </c>
      <c r="AB42">
        <v>1</v>
      </c>
      <c r="AC42">
        <v>1</v>
      </c>
      <c r="AD42">
        <v>0</v>
      </c>
    </row>
    <row r="43" spans="1:30" x14ac:dyDescent="0.2">
      <c r="A43">
        <v>42</v>
      </c>
      <c r="B43" t="s">
        <v>50</v>
      </c>
      <c r="C43" s="2">
        <v>43967</v>
      </c>
      <c r="D43" t="s">
        <v>551</v>
      </c>
      <c r="E43" t="s">
        <v>416</v>
      </c>
      <c r="F43" t="s">
        <v>232</v>
      </c>
      <c r="G43" t="s">
        <v>189</v>
      </c>
      <c r="H43">
        <v>1</v>
      </c>
      <c r="I43">
        <v>0</v>
      </c>
      <c r="J43">
        <v>0</v>
      </c>
      <c r="K43">
        <v>0</v>
      </c>
      <c r="L43">
        <v>2</v>
      </c>
      <c r="M43">
        <v>2</v>
      </c>
      <c r="N43">
        <v>0</v>
      </c>
      <c r="O43">
        <v>0</v>
      </c>
      <c r="P43" t="s">
        <v>221</v>
      </c>
      <c r="Q43">
        <v>0</v>
      </c>
      <c r="R43">
        <v>0</v>
      </c>
      <c r="S43" t="s">
        <v>233</v>
      </c>
      <c r="T43">
        <v>1</v>
      </c>
      <c r="U43">
        <v>0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1</v>
      </c>
      <c r="AC43">
        <v>0</v>
      </c>
      <c r="AD43">
        <v>0</v>
      </c>
    </row>
    <row r="44" spans="1:30" x14ac:dyDescent="0.2">
      <c r="A44">
        <v>43</v>
      </c>
      <c r="B44" t="s">
        <v>51</v>
      </c>
      <c r="C44" s="2">
        <v>43972</v>
      </c>
      <c r="D44" t="s">
        <v>551</v>
      </c>
      <c r="E44" t="s">
        <v>416</v>
      </c>
      <c r="F44" t="s">
        <v>234</v>
      </c>
      <c r="G44" t="s">
        <v>189</v>
      </c>
      <c r="H44">
        <v>1</v>
      </c>
      <c r="I44">
        <v>0</v>
      </c>
      <c r="J44">
        <v>0</v>
      </c>
      <c r="K44">
        <v>0</v>
      </c>
      <c r="L44">
        <v>1.5</v>
      </c>
      <c r="M44">
        <v>1</v>
      </c>
      <c r="N44">
        <v>0</v>
      </c>
      <c r="O44">
        <v>1</v>
      </c>
      <c r="P44" t="s">
        <v>225</v>
      </c>
      <c r="Q44">
        <v>1</v>
      </c>
      <c r="R44">
        <v>1</v>
      </c>
      <c r="S44" t="s">
        <v>235</v>
      </c>
      <c r="T44">
        <v>1</v>
      </c>
      <c r="U44">
        <v>0</v>
      </c>
      <c r="V44">
        <v>0</v>
      </c>
      <c r="W44">
        <v>0</v>
      </c>
      <c r="X44">
        <v>1</v>
      </c>
      <c r="Y44">
        <v>1</v>
      </c>
      <c r="Z44">
        <v>0</v>
      </c>
      <c r="AA44">
        <v>0</v>
      </c>
      <c r="AB44">
        <v>1</v>
      </c>
      <c r="AC44">
        <v>0</v>
      </c>
      <c r="AD44">
        <v>0</v>
      </c>
    </row>
    <row r="45" spans="1:30" x14ac:dyDescent="0.2">
      <c r="A45">
        <v>44</v>
      </c>
      <c r="B45" t="s">
        <v>52</v>
      </c>
      <c r="C45" s="2">
        <v>43942</v>
      </c>
      <c r="D45" t="s">
        <v>551</v>
      </c>
      <c r="E45" t="s">
        <v>416</v>
      </c>
      <c r="F45" t="s">
        <v>236</v>
      </c>
      <c r="G45" t="s">
        <v>189</v>
      </c>
      <c r="H45">
        <v>1</v>
      </c>
      <c r="I45">
        <v>0</v>
      </c>
      <c r="J45">
        <v>0</v>
      </c>
      <c r="K45">
        <v>0</v>
      </c>
      <c r="L45">
        <v>4</v>
      </c>
      <c r="M45">
        <v>2</v>
      </c>
      <c r="N45">
        <v>0</v>
      </c>
      <c r="O45">
        <v>0</v>
      </c>
      <c r="P45" t="s">
        <v>225</v>
      </c>
      <c r="Q45">
        <v>1</v>
      </c>
      <c r="R45">
        <v>0</v>
      </c>
      <c r="S45" t="s">
        <v>237</v>
      </c>
      <c r="T45">
        <v>1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x14ac:dyDescent="0.2">
      <c r="A46">
        <v>45</v>
      </c>
      <c r="B46" t="s">
        <v>53</v>
      </c>
      <c r="C46" s="2">
        <v>43960</v>
      </c>
      <c r="D46" t="s">
        <v>551</v>
      </c>
      <c r="E46" t="s">
        <v>416</v>
      </c>
      <c r="F46" t="s">
        <v>238</v>
      </c>
      <c r="G46" t="s">
        <v>189</v>
      </c>
      <c r="H46">
        <v>1</v>
      </c>
      <c r="I46">
        <v>0</v>
      </c>
      <c r="J46">
        <v>0</v>
      </c>
      <c r="K46">
        <v>0</v>
      </c>
      <c r="L46">
        <v>2</v>
      </c>
      <c r="M46">
        <v>2</v>
      </c>
      <c r="N46">
        <v>0</v>
      </c>
      <c r="O46">
        <v>0</v>
      </c>
      <c r="P46" t="s">
        <v>221</v>
      </c>
      <c r="Q46">
        <v>0</v>
      </c>
      <c r="R46">
        <v>0</v>
      </c>
      <c r="S46" t="s">
        <v>222</v>
      </c>
      <c r="T46">
        <v>0</v>
      </c>
      <c r="U46">
        <v>1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1</v>
      </c>
      <c r="AC46">
        <v>0</v>
      </c>
      <c r="AD46">
        <v>0</v>
      </c>
    </row>
    <row r="47" spans="1:30" x14ac:dyDescent="0.2">
      <c r="A47">
        <v>46</v>
      </c>
      <c r="B47" t="s">
        <v>54</v>
      </c>
      <c r="C47" s="2">
        <v>43972</v>
      </c>
      <c r="D47" t="s">
        <v>551</v>
      </c>
      <c r="E47" t="s">
        <v>416</v>
      </c>
      <c r="F47" t="s">
        <v>239</v>
      </c>
      <c r="G47" t="s">
        <v>189</v>
      </c>
      <c r="H47">
        <v>1</v>
      </c>
      <c r="I47">
        <v>0</v>
      </c>
      <c r="J47">
        <v>0</v>
      </c>
      <c r="K47">
        <v>0</v>
      </c>
      <c r="L47">
        <v>3</v>
      </c>
      <c r="M47">
        <v>2</v>
      </c>
      <c r="N47">
        <v>0</v>
      </c>
      <c r="O47">
        <v>0</v>
      </c>
      <c r="P47" t="s">
        <v>225</v>
      </c>
      <c r="Q47">
        <v>1</v>
      </c>
      <c r="R47">
        <v>0</v>
      </c>
      <c r="S47" t="s">
        <v>230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2">
      <c r="A48">
        <v>47</v>
      </c>
      <c r="B48" t="s">
        <v>55</v>
      </c>
      <c r="C48" s="2">
        <v>43934</v>
      </c>
      <c r="D48" t="s">
        <v>551</v>
      </c>
      <c r="E48" t="s">
        <v>416</v>
      </c>
      <c r="F48" t="s">
        <v>240</v>
      </c>
      <c r="G48" t="s">
        <v>189</v>
      </c>
      <c r="H48">
        <v>1</v>
      </c>
      <c r="I48">
        <v>0</v>
      </c>
      <c r="J48">
        <v>0</v>
      </c>
      <c r="K48">
        <v>0</v>
      </c>
      <c r="L48">
        <v>3</v>
      </c>
      <c r="M48">
        <v>2</v>
      </c>
      <c r="N48">
        <v>0</v>
      </c>
      <c r="O48">
        <v>0</v>
      </c>
      <c r="P48" t="s">
        <v>221</v>
      </c>
      <c r="Q48">
        <v>0</v>
      </c>
      <c r="R48">
        <v>1</v>
      </c>
      <c r="S48" t="s">
        <v>241</v>
      </c>
      <c r="T48">
        <v>1</v>
      </c>
      <c r="U48">
        <v>0</v>
      </c>
      <c r="V48">
        <v>0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  <c r="AC48">
        <v>0</v>
      </c>
      <c r="AD48">
        <v>0</v>
      </c>
    </row>
    <row r="49" spans="1:30" x14ac:dyDescent="0.2">
      <c r="A49">
        <v>48</v>
      </c>
      <c r="B49" t="s">
        <v>56</v>
      </c>
      <c r="C49" s="2">
        <v>43958</v>
      </c>
      <c r="D49" t="s">
        <v>551</v>
      </c>
      <c r="E49" t="s">
        <v>416</v>
      </c>
      <c r="F49" t="s">
        <v>242</v>
      </c>
      <c r="G49" t="s">
        <v>189</v>
      </c>
      <c r="H49">
        <v>1</v>
      </c>
      <c r="I49">
        <v>0</v>
      </c>
      <c r="J49">
        <v>0</v>
      </c>
      <c r="K49">
        <v>0</v>
      </c>
      <c r="L49">
        <v>2</v>
      </c>
      <c r="M49">
        <v>2</v>
      </c>
      <c r="N49">
        <v>0</v>
      </c>
      <c r="O49">
        <v>0</v>
      </c>
      <c r="P49" t="s">
        <v>221</v>
      </c>
      <c r="Q49">
        <v>0</v>
      </c>
      <c r="R49">
        <v>1</v>
      </c>
      <c r="S49" t="s">
        <v>243</v>
      </c>
      <c r="T49">
        <v>1</v>
      </c>
      <c r="U49">
        <v>0</v>
      </c>
      <c r="V49">
        <v>0</v>
      </c>
      <c r="W49">
        <v>1</v>
      </c>
      <c r="X49">
        <v>0</v>
      </c>
      <c r="Y49">
        <v>1</v>
      </c>
      <c r="Z49">
        <v>0</v>
      </c>
      <c r="AA49">
        <v>0</v>
      </c>
      <c r="AB49">
        <v>1</v>
      </c>
      <c r="AC49">
        <v>0</v>
      </c>
      <c r="AD49">
        <v>0</v>
      </c>
    </row>
    <row r="50" spans="1:30" x14ac:dyDescent="0.2">
      <c r="A50">
        <v>49</v>
      </c>
      <c r="B50" t="s">
        <v>57</v>
      </c>
      <c r="C50" s="2">
        <v>43961</v>
      </c>
      <c r="D50" t="s">
        <v>551</v>
      </c>
      <c r="E50" t="s">
        <v>416</v>
      </c>
      <c r="F50" t="s">
        <v>244</v>
      </c>
      <c r="G50" t="s">
        <v>189</v>
      </c>
      <c r="H50">
        <v>1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 t="s">
        <v>221</v>
      </c>
      <c r="Q50">
        <v>0</v>
      </c>
      <c r="R50">
        <v>1</v>
      </c>
      <c r="S50" t="s">
        <v>210</v>
      </c>
      <c r="T50">
        <v>1</v>
      </c>
      <c r="U50">
        <v>0</v>
      </c>
      <c r="V50">
        <v>0</v>
      </c>
      <c r="W50">
        <v>0</v>
      </c>
      <c r="X50">
        <v>1</v>
      </c>
      <c r="Y50">
        <v>1</v>
      </c>
      <c r="Z50">
        <v>1</v>
      </c>
      <c r="AA50">
        <v>0</v>
      </c>
      <c r="AB50">
        <v>1</v>
      </c>
      <c r="AC50">
        <v>1</v>
      </c>
      <c r="AD50">
        <v>0</v>
      </c>
    </row>
    <row r="51" spans="1:30" x14ac:dyDescent="0.2">
      <c r="A51">
        <v>50</v>
      </c>
      <c r="B51" t="s">
        <v>58</v>
      </c>
      <c r="C51" s="2">
        <v>43926</v>
      </c>
      <c r="D51" t="s">
        <v>551</v>
      </c>
      <c r="E51" t="s">
        <v>416</v>
      </c>
      <c r="F51" t="s">
        <v>245</v>
      </c>
      <c r="G51" t="s">
        <v>189</v>
      </c>
      <c r="H51">
        <v>1</v>
      </c>
      <c r="I51">
        <v>0</v>
      </c>
      <c r="J51">
        <v>0</v>
      </c>
      <c r="K51">
        <v>0</v>
      </c>
      <c r="L51">
        <v>3</v>
      </c>
      <c r="M51">
        <v>2</v>
      </c>
      <c r="N51">
        <v>0</v>
      </c>
      <c r="O51">
        <v>0</v>
      </c>
      <c r="P51" t="s">
        <v>221</v>
      </c>
      <c r="Q51">
        <v>0</v>
      </c>
      <c r="R51">
        <v>0</v>
      </c>
      <c r="S51" t="s">
        <v>222</v>
      </c>
      <c r="T51">
        <v>0</v>
      </c>
      <c r="U51">
        <v>1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1</v>
      </c>
      <c r="AC51">
        <v>0</v>
      </c>
      <c r="AD51">
        <v>0</v>
      </c>
    </row>
    <row r="52" spans="1:30" x14ac:dyDescent="0.2">
      <c r="A52">
        <v>51</v>
      </c>
      <c r="B52" t="s">
        <v>59</v>
      </c>
      <c r="C52" s="2">
        <v>43926</v>
      </c>
      <c r="D52" t="s">
        <v>551</v>
      </c>
      <c r="E52" t="s">
        <v>416</v>
      </c>
      <c r="F52" t="s">
        <v>246</v>
      </c>
      <c r="G52" t="s">
        <v>189</v>
      </c>
      <c r="H52">
        <v>1</v>
      </c>
      <c r="I52">
        <v>0</v>
      </c>
      <c r="J52">
        <v>0</v>
      </c>
      <c r="K52">
        <v>0</v>
      </c>
      <c r="L52">
        <v>4</v>
      </c>
      <c r="M52">
        <v>2</v>
      </c>
      <c r="N52">
        <v>0</v>
      </c>
      <c r="O52">
        <v>0</v>
      </c>
      <c r="P52" t="s">
        <v>225</v>
      </c>
      <c r="Q52">
        <v>1</v>
      </c>
      <c r="R52">
        <v>0</v>
      </c>
      <c r="S52" t="s">
        <v>230</v>
      </c>
      <c r="T52">
        <v>0</v>
      </c>
      <c r="U52">
        <v>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x14ac:dyDescent="0.2">
      <c r="A53">
        <v>52</v>
      </c>
      <c r="B53" t="s">
        <v>60</v>
      </c>
      <c r="C53" s="2">
        <v>43956</v>
      </c>
      <c r="D53" t="s">
        <v>551</v>
      </c>
      <c r="E53" t="s">
        <v>416</v>
      </c>
      <c r="F53" t="s">
        <v>264</v>
      </c>
      <c r="G53" t="s">
        <v>189</v>
      </c>
      <c r="H53">
        <v>1</v>
      </c>
      <c r="I53">
        <v>0</v>
      </c>
      <c r="J53">
        <v>0</v>
      </c>
      <c r="K53">
        <v>0</v>
      </c>
      <c r="L53">
        <v>3</v>
      </c>
      <c r="M53">
        <v>2</v>
      </c>
      <c r="N53">
        <v>0</v>
      </c>
      <c r="O53">
        <v>0</v>
      </c>
      <c r="P53" t="s">
        <v>225</v>
      </c>
      <c r="Q53">
        <v>1</v>
      </c>
      <c r="R53">
        <v>0</v>
      </c>
      <c r="S53" t="s">
        <v>262</v>
      </c>
      <c r="T53">
        <v>0</v>
      </c>
      <c r="U53">
        <v>1</v>
      </c>
      <c r="V53">
        <v>0</v>
      </c>
      <c r="W53">
        <v>0</v>
      </c>
      <c r="X53">
        <v>0</v>
      </c>
      <c r="Y53">
        <v>1</v>
      </c>
      <c r="Z53">
        <v>1</v>
      </c>
      <c r="AA53">
        <v>0</v>
      </c>
      <c r="AB53">
        <v>1</v>
      </c>
      <c r="AC53">
        <v>1</v>
      </c>
      <c r="AD53">
        <v>0</v>
      </c>
    </row>
    <row r="54" spans="1:30" x14ac:dyDescent="0.2">
      <c r="A54">
        <v>53</v>
      </c>
      <c r="B54" t="s">
        <v>61</v>
      </c>
      <c r="C54" s="2">
        <v>44056</v>
      </c>
      <c r="D54" t="s">
        <v>551</v>
      </c>
      <c r="E54" t="s">
        <v>416</v>
      </c>
      <c r="G54" t="s">
        <v>367</v>
      </c>
      <c r="H54">
        <v>1</v>
      </c>
      <c r="I54">
        <v>0</v>
      </c>
      <c r="J54">
        <v>0</v>
      </c>
      <c r="K54">
        <v>0</v>
      </c>
      <c r="L54">
        <v>2</v>
      </c>
      <c r="M54">
        <v>2</v>
      </c>
      <c r="N54">
        <v>0</v>
      </c>
      <c r="O54">
        <v>0</v>
      </c>
      <c r="P54" t="s">
        <v>221</v>
      </c>
      <c r="Q54">
        <v>0</v>
      </c>
      <c r="R54">
        <v>0</v>
      </c>
      <c r="S54" t="s">
        <v>429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x14ac:dyDescent="0.2">
      <c r="A55">
        <v>54</v>
      </c>
      <c r="B55" t="s">
        <v>62</v>
      </c>
      <c r="C55" s="2">
        <v>44056</v>
      </c>
      <c r="D55" t="s">
        <v>551</v>
      </c>
      <c r="E55" t="s">
        <v>416</v>
      </c>
      <c r="G55" t="s">
        <v>367</v>
      </c>
      <c r="H55">
        <v>1</v>
      </c>
      <c r="I55">
        <v>0</v>
      </c>
      <c r="J55">
        <v>0</v>
      </c>
      <c r="K55">
        <v>0</v>
      </c>
      <c r="L55">
        <v>2</v>
      </c>
      <c r="M55">
        <v>2</v>
      </c>
      <c r="N55">
        <v>0</v>
      </c>
      <c r="O55">
        <v>0</v>
      </c>
      <c r="P55" t="s">
        <v>221</v>
      </c>
      <c r="Q55">
        <v>0</v>
      </c>
      <c r="R55">
        <v>0</v>
      </c>
      <c r="S55" t="s">
        <v>376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x14ac:dyDescent="0.2">
      <c r="A56">
        <v>55</v>
      </c>
      <c r="B56" t="s">
        <v>63</v>
      </c>
      <c r="C56" s="2">
        <v>43995</v>
      </c>
      <c r="D56" t="s">
        <v>551</v>
      </c>
      <c r="E56" t="s">
        <v>416</v>
      </c>
      <c r="F56" t="s">
        <v>209</v>
      </c>
      <c r="G56" t="s">
        <v>189</v>
      </c>
      <c r="H56">
        <v>1</v>
      </c>
      <c r="I56">
        <v>0</v>
      </c>
      <c r="J56">
        <v>0</v>
      </c>
      <c r="K56">
        <v>0</v>
      </c>
      <c r="L56">
        <v>2</v>
      </c>
      <c r="M56">
        <v>2</v>
      </c>
      <c r="N56">
        <v>0</v>
      </c>
      <c r="O56">
        <v>0</v>
      </c>
      <c r="P56" t="s">
        <v>221</v>
      </c>
      <c r="Q56">
        <v>0</v>
      </c>
      <c r="R56">
        <v>0</v>
      </c>
      <c r="S56" t="s">
        <v>190</v>
      </c>
      <c r="T56">
        <v>1</v>
      </c>
      <c r="U56">
        <v>0</v>
      </c>
      <c r="V56">
        <v>1</v>
      </c>
      <c r="W56">
        <v>0</v>
      </c>
      <c r="X56">
        <v>0</v>
      </c>
      <c r="Y56">
        <v>1</v>
      </c>
      <c r="Z56">
        <v>1</v>
      </c>
      <c r="AA56">
        <v>0</v>
      </c>
      <c r="AB56">
        <v>1</v>
      </c>
      <c r="AC56">
        <v>1</v>
      </c>
      <c r="AD56">
        <v>0</v>
      </c>
    </row>
    <row r="57" spans="1:30" x14ac:dyDescent="0.2">
      <c r="A57">
        <v>56</v>
      </c>
      <c r="B57" t="s">
        <v>64</v>
      </c>
      <c r="C57" s="2">
        <v>43997</v>
      </c>
      <c r="D57" t="s">
        <v>551</v>
      </c>
      <c r="E57" t="s">
        <v>416</v>
      </c>
      <c r="F57" t="s">
        <v>252</v>
      </c>
      <c r="G57" t="s">
        <v>189</v>
      </c>
      <c r="H57">
        <v>1</v>
      </c>
      <c r="I57">
        <v>0</v>
      </c>
      <c r="J57">
        <v>0</v>
      </c>
      <c r="K57">
        <v>0</v>
      </c>
      <c r="L57">
        <v>1.5</v>
      </c>
      <c r="M57">
        <v>1</v>
      </c>
      <c r="N57">
        <v>0</v>
      </c>
      <c r="O57">
        <v>1</v>
      </c>
      <c r="P57" t="s">
        <v>221</v>
      </c>
      <c r="Q57">
        <v>0</v>
      </c>
      <c r="R57">
        <v>0</v>
      </c>
      <c r="S57" t="s">
        <v>222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2">
      <c r="A58">
        <v>57</v>
      </c>
      <c r="B58" t="s">
        <v>65</v>
      </c>
      <c r="C58" s="2">
        <v>43997</v>
      </c>
      <c r="D58" t="s">
        <v>551</v>
      </c>
      <c r="E58" t="s">
        <v>416</v>
      </c>
      <c r="F58" t="s">
        <v>254</v>
      </c>
      <c r="G58" t="s">
        <v>189</v>
      </c>
      <c r="H58">
        <v>1</v>
      </c>
      <c r="I58">
        <v>0</v>
      </c>
      <c r="J58">
        <v>0</v>
      </c>
      <c r="K58">
        <v>0</v>
      </c>
      <c r="L58">
        <v>1</v>
      </c>
      <c r="M58">
        <v>1</v>
      </c>
      <c r="N58">
        <v>1</v>
      </c>
      <c r="O58">
        <v>1</v>
      </c>
      <c r="P58" t="s">
        <v>221</v>
      </c>
      <c r="Q58">
        <v>0</v>
      </c>
      <c r="R58">
        <v>0</v>
      </c>
      <c r="S58" t="s">
        <v>222</v>
      </c>
      <c r="T58">
        <v>0</v>
      </c>
      <c r="U58">
        <v>1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1</v>
      </c>
      <c r="AC58">
        <v>0</v>
      </c>
      <c r="AD58">
        <v>0</v>
      </c>
    </row>
    <row r="59" spans="1:30" x14ac:dyDescent="0.2">
      <c r="A59">
        <v>58</v>
      </c>
      <c r="B59" t="s">
        <v>66</v>
      </c>
      <c r="C59" s="2">
        <v>43997</v>
      </c>
      <c r="D59" t="s">
        <v>551</v>
      </c>
      <c r="E59" t="s">
        <v>416</v>
      </c>
      <c r="F59" t="s">
        <v>255</v>
      </c>
      <c r="G59" t="s">
        <v>189</v>
      </c>
      <c r="H59">
        <v>1</v>
      </c>
      <c r="I59">
        <v>0</v>
      </c>
      <c r="J59">
        <v>0</v>
      </c>
      <c r="K59">
        <v>0</v>
      </c>
      <c r="L59">
        <v>2</v>
      </c>
      <c r="M59">
        <v>2</v>
      </c>
      <c r="N59">
        <v>0</v>
      </c>
      <c r="O59">
        <v>0</v>
      </c>
      <c r="P59" t="s">
        <v>221</v>
      </c>
      <c r="Q59">
        <v>0</v>
      </c>
      <c r="R59">
        <v>0</v>
      </c>
      <c r="S59" t="s">
        <v>222</v>
      </c>
      <c r="T59">
        <v>0</v>
      </c>
      <c r="U59">
        <v>1</v>
      </c>
      <c r="V59">
        <v>0</v>
      </c>
      <c r="W59">
        <v>0</v>
      </c>
      <c r="X59">
        <v>0</v>
      </c>
      <c r="Y59">
        <v>1</v>
      </c>
      <c r="Z59">
        <v>1</v>
      </c>
      <c r="AA59">
        <v>1</v>
      </c>
      <c r="AB59">
        <v>1</v>
      </c>
      <c r="AC59">
        <v>0</v>
      </c>
      <c r="AD59">
        <v>0</v>
      </c>
    </row>
    <row r="60" spans="1:30" x14ac:dyDescent="0.2">
      <c r="A60">
        <v>59</v>
      </c>
      <c r="B60" t="s">
        <v>67</v>
      </c>
      <c r="C60" s="2">
        <v>43998</v>
      </c>
      <c r="D60" t="s">
        <v>551</v>
      </c>
      <c r="E60" t="s">
        <v>416</v>
      </c>
      <c r="F60" t="s">
        <v>271</v>
      </c>
      <c r="G60" t="s">
        <v>189</v>
      </c>
      <c r="H60">
        <v>1</v>
      </c>
      <c r="I60">
        <v>0</v>
      </c>
      <c r="J60">
        <v>0</v>
      </c>
      <c r="K60">
        <v>0</v>
      </c>
      <c r="L60">
        <v>1</v>
      </c>
      <c r="M60">
        <v>1</v>
      </c>
      <c r="N60">
        <v>1</v>
      </c>
      <c r="O60">
        <v>1</v>
      </c>
      <c r="P60" t="s">
        <v>221</v>
      </c>
      <c r="Q60">
        <v>0</v>
      </c>
      <c r="R60">
        <v>0</v>
      </c>
      <c r="S60" t="s">
        <v>222</v>
      </c>
      <c r="T60">
        <v>0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">
      <c r="A61">
        <v>60</v>
      </c>
      <c r="B61" t="s">
        <v>68</v>
      </c>
      <c r="C61" s="2">
        <v>43998</v>
      </c>
      <c r="D61" t="s">
        <v>551</v>
      </c>
      <c r="E61" t="s">
        <v>416</v>
      </c>
      <c r="F61" t="s">
        <v>306</v>
      </c>
      <c r="G61" t="s">
        <v>189</v>
      </c>
      <c r="H61">
        <v>1</v>
      </c>
      <c r="I61">
        <v>0</v>
      </c>
      <c r="J61">
        <v>0</v>
      </c>
      <c r="K61">
        <v>0</v>
      </c>
      <c r="L61">
        <v>2</v>
      </c>
      <c r="M61">
        <v>2</v>
      </c>
      <c r="N61">
        <v>0</v>
      </c>
      <c r="O61">
        <v>0</v>
      </c>
      <c r="P61" t="s">
        <v>221</v>
      </c>
      <c r="Q61">
        <v>0</v>
      </c>
      <c r="R61">
        <v>0</v>
      </c>
      <c r="S61" t="s">
        <v>222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x14ac:dyDescent="0.2">
      <c r="A62">
        <v>61</v>
      </c>
      <c r="B62" t="s">
        <v>69</v>
      </c>
      <c r="C62" s="2">
        <v>43971</v>
      </c>
      <c r="D62" t="s">
        <v>7</v>
      </c>
      <c r="E62" t="s">
        <v>416</v>
      </c>
      <c r="F62" t="s">
        <v>268</v>
      </c>
      <c r="G62" t="s">
        <v>189</v>
      </c>
      <c r="H62">
        <v>1</v>
      </c>
      <c r="I62">
        <v>0</v>
      </c>
      <c r="J62">
        <v>0</v>
      </c>
      <c r="K62">
        <v>0</v>
      </c>
      <c r="L62">
        <v>1.5</v>
      </c>
      <c r="M62">
        <v>1</v>
      </c>
      <c r="N62">
        <v>0</v>
      </c>
      <c r="O62">
        <v>1</v>
      </c>
      <c r="P62" t="s">
        <v>221</v>
      </c>
      <c r="Q62">
        <v>0</v>
      </c>
      <c r="R62">
        <v>1</v>
      </c>
      <c r="S62" t="s">
        <v>212</v>
      </c>
      <c r="T62">
        <v>1</v>
      </c>
      <c r="U62">
        <v>0</v>
      </c>
      <c r="V62">
        <v>0</v>
      </c>
      <c r="W62">
        <v>1</v>
      </c>
      <c r="X62">
        <v>0</v>
      </c>
      <c r="Y62">
        <v>1</v>
      </c>
      <c r="Z62">
        <v>1</v>
      </c>
      <c r="AA62">
        <v>0</v>
      </c>
      <c r="AB62">
        <v>1</v>
      </c>
      <c r="AC62">
        <v>1</v>
      </c>
      <c r="AD62">
        <v>0</v>
      </c>
    </row>
    <row r="63" spans="1:30" x14ac:dyDescent="0.2">
      <c r="A63">
        <v>62</v>
      </c>
      <c r="B63" t="s">
        <v>70</v>
      </c>
      <c r="C63" s="2">
        <v>43998</v>
      </c>
      <c r="D63" t="s">
        <v>7</v>
      </c>
      <c r="E63" t="s">
        <v>416</v>
      </c>
      <c r="F63" t="s">
        <v>269</v>
      </c>
      <c r="G63" t="s">
        <v>189</v>
      </c>
      <c r="H63">
        <v>1</v>
      </c>
      <c r="I63">
        <v>0</v>
      </c>
      <c r="J63">
        <v>0</v>
      </c>
      <c r="K63">
        <v>0</v>
      </c>
      <c r="L63">
        <v>1</v>
      </c>
      <c r="M63">
        <v>1</v>
      </c>
      <c r="N63">
        <v>1</v>
      </c>
      <c r="O63">
        <v>1</v>
      </c>
      <c r="P63" t="s">
        <v>221</v>
      </c>
      <c r="Q63">
        <v>0</v>
      </c>
      <c r="R63">
        <v>1</v>
      </c>
      <c r="S63" t="s">
        <v>270</v>
      </c>
      <c r="T63">
        <v>1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x14ac:dyDescent="0.2">
      <c r="A64">
        <v>63</v>
      </c>
      <c r="B64" t="s">
        <v>71</v>
      </c>
      <c r="C64" s="2">
        <v>43998</v>
      </c>
      <c r="D64" t="s">
        <v>7</v>
      </c>
      <c r="E64" t="s">
        <v>416</v>
      </c>
      <c r="F64" t="s">
        <v>272</v>
      </c>
      <c r="G64" t="s">
        <v>189</v>
      </c>
      <c r="H64">
        <v>1</v>
      </c>
      <c r="I64">
        <v>0</v>
      </c>
      <c r="J64">
        <v>0</v>
      </c>
      <c r="K64">
        <v>0</v>
      </c>
      <c r="L64">
        <v>1</v>
      </c>
      <c r="M64">
        <v>1</v>
      </c>
      <c r="N64">
        <v>1</v>
      </c>
      <c r="O64">
        <v>1</v>
      </c>
      <c r="P64" t="s">
        <v>221</v>
      </c>
      <c r="Q64">
        <v>0</v>
      </c>
      <c r="R64">
        <v>0</v>
      </c>
      <c r="S64" t="s">
        <v>222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2">
      <c r="A65">
        <v>64</v>
      </c>
      <c r="B65" t="s">
        <v>72</v>
      </c>
      <c r="C65" s="2">
        <v>44002</v>
      </c>
      <c r="D65" t="s">
        <v>7</v>
      </c>
      <c r="E65" t="s">
        <v>416</v>
      </c>
      <c r="F65" t="s">
        <v>308</v>
      </c>
      <c r="G65" t="s">
        <v>274</v>
      </c>
      <c r="H65">
        <v>0</v>
      </c>
      <c r="I65">
        <v>0</v>
      </c>
      <c r="J65">
        <v>1</v>
      </c>
      <c r="K65">
        <v>0</v>
      </c>
      <c r="L65">
        <v>2</v>
      </c>
      <c r="M65">
        <v>2</v>
      </c>
      <c r="N65">
        <v>0</v>
      </c>
      <c r="O65">
        <v>0</v>
      </c>
      <c r="P65" t="s">
        <v>221</v>
      </c>
      <c r="Q65">
        <v>0</v>
      </c>
      <c r="R65">
        <v>0</v>
      </c>
      <c r="S65" t="s">
        <v>222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">
      <c r="A66">
        <v>65</v>
      </c>
      <c r="B66" t="s">
        <v>73</v>
      </c>
      <c r="C66" s="2">
        <v>44002</v>
      </c>
      <c r="D66" t="s">
        <v>7</v>
      </c>
      <c r="E66" t="s">
        <v>416</v>
      </c>
      <c r="F66" t="s">
        <v>309</v>
      </c>
      <c r="G66" t="s">
        <v>189</v>
      </c>
      <c r="H66">
        <v>1</v>
      </c>
      <c r="I66">
        <v>0</v>
      </c>
      <c r="J66">
        <v>0</v>
      </c>
      <c r="K66">
        <v>0</v>
      </c>
      <c r="L66">
        <v>1</v>
      </c>
      <c r="M66">
        <v>1</v>
      </c>
      <c r="N66">
        <v>1</v>
      </c>
      <c r="O66">
        <v>1</v>
      </c>
      <c r="P66" t="s">
        <v>225</v>
      </c>
      <c r="Q66">
        <v>1</v>
      </c>
      <c r="R66">
        <v>0</v>
      </c>
      <c r="S66" t="s">
        <v>230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x14ac:dyDescent="0.2">
      <c r="A67">
        <v>66</v>
      </c>
      <c r="B67" t="s">
        <v>74</v>
      </c>
      <c r="C67" s="2">
        <v>44011</v>
      </c>
      <c r="D67" t="s">
        <v>7</v>
      </c>
      <c r="E67" t="s">
        <v>416</v>
      </c>
      <c r="F67" t="s">
        <v>361</v>
      </c>
      <c r="G67" t="s">
        <v>362</v>
      </c>
      <c r="H67">
        <v>0</v>
      </c>
      <c r="I67">
        <v>0</v>
      </c>
      <c r="J67">
        <v>1</v>
      </c>
      <c r="K67">
        <v>0</v>
      </c>
      <c r="L67">
        <v>0.8</v>
      </c>
      <c r="M67">
        <v>1</v>
      </c>
      <c r="N67">
        <v>1</v>
      </c>
      <c r="O67">
        <v>1</v>
      </c>
      <c r="P67" t="s">
        <v>221</v>
      </c>
      <c r="Q67">
        <v>0</v>
      </c>
      <c r="R67">
        <v>0</v>
      </c>
      <c r="S67" t="s">
        <v>312</v>
      </c>
      <c r="T67">
        <v>1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x14ac:dyDescent="0.2">
      <c r="A68">
        <v>67</v>
      </c>
      <c r="B68" t="s">
        <v>75</v>
      </c>
      <c r="C68" s="2">
        <v>44053</v>
      </c>
      <c r="D68" t="s">
        <v>7</v>
      </c>
      <c r="E68" t="s">
        <v>416</v>
      </c>
      <c r="F68" t="s">
        <v>417</v>
      </c>
      <c r="G68" t="s">
        <v>189</v>
      </c>
      <c r="H68">
        <v>1</v>
      </c>
      <c r="I68">
        <v>0</v>
      </c>
      <c r="J68">
        <v>0</v>
      </c>
      <c r="K68">
        <v>0</v>
      </c>
      <c r="L68">
        <v>3</v>
      </c>
      <c r="M68">
        <v>2</v>
      </c>
      <c r="N68">
        <v>0</v>
      </c>
      <c r="O68">
        <v>0</v>
      </c>
      <c r="P68" t="s">
        <v>221</v>
      </c>
      <c r="Q68">
        <v>0</v>
      </c>
      <c r="R68">
        <v>0</v>
      </c>
      <c r="S68" t="s">
        <v>418</v>
      </c>
      <c r="T68">
        <v>1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2">
      <c r="A69">
        <v>68</v>
      </c>
      <c r="B69" t="s">
        <v>76</v>
      </c>
      <c r="C69" s="2">
        <v>43964</v>
      </c>
      <c r="D69" t="s">
        <v>7</v>
      </c>
      <c r="E69" t="s">
        <v>416</v>
      </c>
      <c r="F69" t="s">
        <v>256</v>
      </c>
      <c r="G69" t="s">
        <v>189</v>
      </c>
      <c r="H69">
        <v>1</v>
      </c>
      <c r="I69">
        <v>0</v>
      </c>
      <c r="J69">
        <v>0</v>
      </c>
      <c r="K69">
        <v>0</v>
      </c>
      <c r="L69">
        <v>0.8</v>
      </c>
      <c r="M69">
        <v>1</v>
      </c>
      <c r="N69">
        <v>1</v>
      </c>
      <c r="O69">
        <v>1</v>
      </c>
      <c r="P69" t="s">
        <v>221</v>
      </c>
      <c r="Q69">
        <v>0</v>
      </c>
      <c r="R69">
        <v>0</v>
      </c>
      <c r="S69" t="s">
        <v>222</v>
      </c>
      <c r="T69">
        <v>0</v>
      </c>
      <c r="U69">
        <v>1</v>
      </c>
      <c r="V69">
        <v>0</v>
      </c>
      <c r="W69">
        <v>0</v>
      </c>
      <c r="X69">
        <v>0</v>
      </c>
      <c r="Y69">
        <v>1</v>
      </c>
      <c r="Z69">
        <v>1</v>
      </c>
      <c r="AA69">
        <v>0</v>
      </c>
      <c r="AB69">
        <v>1</v>
      </c>
      <c r="AC69">
        <v>1</v>
      </c>
      <c r="AD69">
        <v>0</v>
      </c>
    </row>
    <row r="70" spans="1:30" x14ac:dyDescent="0.2">
      <c r="A70">
        <v>69</v>
      </c>
      <c r="B70" t="s">
        <v>77</v>
      </c>
      <c r="C70" s="2">
        <v>43962</v>
      </c>
      <c r="D70" t="s">
        <v>7</v>
      </c>
      <c r="E70" t="s">
        <v>416</v>
      </c>
      <c r="F70" t="s">
        <v>257</v>
      </c>
      <c r="G70" t="s">
        <v>258</v>
      </c>
      <c r="H70">
        <v>0</v>
      </c>
      <c r="I70">
        <v>0</v>
      </c>
      <c r="J70">
        <v>0</v>
      </c>
      <c r="K70">
        <v>1</v>
      </c>
      <c r="L70">
        <v>2</v>
      </c>
      <c r="M70">
        <v>2</v>
      </c>
      <c r="N70">
        <v>0</v>
      </c>
      <c r="O70">
        <v>0</v>
      </c>
      <c r="P70" t="s">
        <v>225</v>
      </c>
      <c r="Q70">
        <v>1</v>
      </c>
      <c r="R70">
        <v>0</v>
      </c>
      <c r="S70" t="s">
        <v>230</v>
      </c>
      <c r="T70">
        <v>0</v>
      </c>
      <c r="U70">
        <v>1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  <c r="AB70">
        <v>1</v>
      </c>
      <c r="AC70">
        <v>0</v>
      </c>
      <c r="AD70">
        <v>0</v>
      </c>
    </row>
    <row r="71" spans="1:30" x14ac:dyDescent="0.2">
      <c r="A71">
        <v>70</v>
      </c>
      <c r="B71" t="s">
        <v>78</v>
      </c>
      <c r="C71" s="2">
        <v>44002</v>
      </c>
      <c r="D71" t="s">
        <v>7</v>
      </c>
      <c r="E71" t="s">
        <v>416</v>
      </c>
      <c r="F71" t="s">
        <v>311</v>
      </c>
      <c r="G71" t="s">
        <v>189</v>
      </c>
      <c r="H71">
        <v>1</v>
      </c>
      <c r="I71">
        <v>0</v>
      </c>
      <c r="J71">
        <v>0</v>
      </c>
      <c r="K71">
        <v>0</v>
      </c>
      <c r="L71">
        <v>3</v>
      </c>
      <c r="M71">
        <v>2</v>
      </c>
      <c r="N71">
        <v>0</v>
      </c>
      <c r="O71">
        <v>0</v>
      </c>
      <c r="P71" t="s">
        <v>225</v>
      </c>
      <c r="Q71">
        <v>1</v>
      </c>
      <c r="R71">
        <v>1</v>
      </c>
      <c r="S71" t="s">
        <v>312</v>
      </c>
      <c r="T71">
        <v>1</v>
      </c>
      <c r="U71">
        <v>0</v>
      </c>
      <c r="V71">
        <v>0</v>
      </c>
      <c r="W71">
        <v>1</v>
      </c>
      <c r="X71">
        <v>0</v>
      </c>
      <c r="Y71">
        <v>1</v>
      </c>
      <c r="Z71">
        <v>1</v>
      </c>
      <c r="AA71">
        <v>0</v>
      </c>
      <c r="AB71">
        <v>1</v>
      </c>
      <c r="AC71">
        <v>1</v>
      </c>
      <c r="AD71">
        <v>0</v>
      </c>
    </row>
    <row r="72" spans="1:30" x14ac:dyDescent="0.2">
      <c r="A72">
        <v>71</v>
      </c>
      <c r="B72" t="s">
        <v>79</v>
      </c>
      <c r="C72" s="2">
        <v>44056</v>
      </c>
      <c r="D72" t="s">
        <v>7</v>
      </c>
      <c r="E72" t="s">
        <v>416</v>
      </c>
      <c r="F72" t="s">
        <v>640</v>
      </c>
      <c r="G72" t="s">
        <v>367</v>
      </c>
      <c r="H72">
        <v>1</v>
      </c>
      <c r="I72">
        <v>0</v>
      </c>
      <c r="J72">
        <v>0</v>
      </c>
      <c r="K72">
        <v>0</v>
      </c>
      <c r="L72">
        <v>1</v>
      </c>
      <c r="M72">
        <v>1</v>
      </c>
      <c r="N72">
        <v>1</v>
      </c>
      <c r="O72">
        <v>1</v>
      </c>
      <c r="P72" t="s">
        <v>221</v>
      </c>
      <c r="Q72">
        <v>0</v>
      </c>
      <c r="R72">
        <v>0</v>
      </c>
      <c r="S72" t="s">
        <v>376</v>
      </c>
      <c r="T72"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">
      <c r="A73">
        <v>72</v>
      </c>
      <c r="B73" t="s">
        <v>80</v>
      </c>
      <c r="C73" s="2">
        <v>44056</v>
      </c>
      <c r="D73" t="s">
        <v>7</v>
      </c>
      <c r="E73" t="s">
        <v>416</v>
      </c>
      <c r="F73" t="s">
        <v>641</v>
      </c>
      <c r="G73" t="s">
        <v>367</v>
      </c>
      <c r="H73">
        <v>1</v>
      </c>
      <c r="I73">
        <v>0</v>
      </c>
      <c r="J73">
        <v>0</v>
      </c>
      <c r="K73">
        <v>0</v>
      </c>
      <c r="L73">
        <v>3</v>
      </c>
      <c r="M73">
        <v>2</v>
      </c>
      <c r="N73">
        <v>0</v>
      </c>
      <c r="O73">
        <v>0</v>
      </c>
      <c r="P73" t="s">
        <v>221</v>
      </c>
      <c r="Q73">
        <v>0</v>
      </c>
      <c r="R73">
        <v>0</v>
      </c>
      <c r="S73" t="s">
        <v>376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">
      <c r="A74">
        <v>73</v>
      </c>
      <c r="B74" t="s">
        <v>81</v>
      </c>
      <c r="C74" s="2">
        <v>44056</v>
      </c>
      <c r="D74" t="s">
        <v>7</v>
      </c>
      <c r="E74" t="s">
        <v>416</v>
      </c>
      <c r="F74" t="s">
        <v>642</v>
      </c>
      <c r="G74" t="s">
        <v>367</v>
      </c>
      <c r="H74">
        <v>1</v>
      </c>
      <c r="I74">
        <v>0</v>
      </c>
      <c r="J74">
        <v>0</v>
      </c>
      <c r="K74">
        <v>0</v>
      </c>
      <c r="L74">
        <v>2</v>
      </c>
      <c r="M74">
        <v>2</v>
      </c>
      <c r="N74">
        <v>0</v>
      </c>
      <c r="O74">
        <v>0</v>
      </c>
      <c r="P74" t="s">
        <v>225</v>
      </c>
      <c r="Q74">
        <v>1</v>
      </c>
      <c r="R74">
        <v>0</v>
      </c>
      <c r="S74" t="s">
        <v>376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">
      <c r="A75">
        <v>74</v>
      </c>
      <c r="B75" t="s">
        <v>82</v>
      </c>
      <c r="C75" s="2">
        <v>44056</v>
      </c>
      <c r="D75" t="s">
        <v>7</v>
      </c>
      <c r="E75" t="s">
        <v>416</v>
      </c>
      <c r="F75" t="s">
        <v>643</v>
      </c>
      <c r="G75" t="s">
        <v>367</v>
      </c>
      <c r="H75">
        <v>1</v>
      </c>
      <c r="I75">
        <v>0</v>
      </c>
      <c r="J75">
        <v>0</v>
      </c>
      <c r="K75">
        <v>0</v>
      </c>
      <c r="L75">
        <v>2</v>
      </c>
      <c r="M75">
        <v>2</v>
      </c>
      <c r="N75">
        <v>0</v>
      </c>
      <c r="O75">
        <v>0</v>
      </c>
      <c r="P75" t="s">
        <v>221</v>
      </c>
      <c r="Q75">
        <v>0</v>
      </c>
      <c r="R75">
        <v>0</v>
      </c>
      <c r="S75" t="s">
        <v>376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">
      <c r="A76">
        <v>75</v>
      </c>
      <c r="B76" t="s">
        <v>83</v>
      </c>
      <c r="C76" s="2">
        <v>44056</v>
      </c>
      <c r="D76" t="s">
        <v>7</v>
      </c>
      <c r="E76" t="s">
        <v>416</v>
      </c>
      <c r="F76" t="s">
        <v>644</v>
      </c>
      <c r="G76" t="s">
        <v>367</v>
      </c>
      <c r="H76">
        <v>1</v>
      </c>
      <c r="I76">
        <v>0</v>
      </c>
      <c r="J76">
        <v>0</v>
      </c>
      <c r="K76">
        <v>0</v>
      </c>
      <c r="L76">
        <v>2</v>
      </c>
      <c r="M76">
        <v>2</v>
      </c>
      <c r="N76">
        <v>0</v>
      </c>
      <c r="O76">
        <v>0</v>
      </c>
      <c r="P76" t="s">
        <v>225</v>
      </c>
      <c r="Q76">
        <v>1</v>
      </c>
      <c r="R76">
        <v>0</v>
      </c>
      <c r="S76" t="s">
        <v>376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">
      <c r="A77">
        <v>76</v>
      </c>
      <c r="B77" t="s">
        <v>84</v>
      </c>
      <c r="C77" s="2">
        <v>44056</v>
      </c>
      <c r="D77" t="s">
        <v>7</v>
      </c>
      <c r="E77" t="s">
        <v>416</v>
      </c>
      <c r="F77" t="s">
        <v>645</v>
      </c>
      <c r="G77" t="s">
        <v>430</v>
      </c>
      <c r="H77">
        <v>0</v>
      </c>
      <c r="I77">
        <v>0</v>
      </c>
      <c r="J77">
        <v>1</v>
      </c>
      <c r="K77">
        <v>0</v>
      </c>
      <c r="L77">
        <v>1</v>
      </c>
      <c r="M77">
        <v>1</v>
      </c>
      <c r="N77">
        <v>1</v>
      </c>
      <c r="O77">
        <v>1</v>
      </c>
      <c r="P77" t="s">
        <v>221</v>
      </c>
      <c r="Q77">
        <v>0</v>
      </c>
      <c r="R77">
        <v>1</v>
      </c>
      <c r="S77" t="s">
        <v>431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">
      <c r="A78">
        <v>77</v>
      </c>
      <c r="B78" t="s">
        <v>85</v>
      </c>
      <c r="C78" s="2">
        <v>44056</v>
      </c>
      <c r="D78" t="s">
        <v>7</v>
      </c>
      <c r="E78" t="s">
        <v>416</v>
      </c>
      <c r="F78" t="s">
        <v>646</v>
      </c>
      <c r="G78" t="s">
        <v>199</v>
      </c>
      <c r="H78">
        <v>0</v>
      </c>
      <c r="I78">
        <v>1</v>
      </c>
      <c r="J78">
        <v>0</v>
      </c>
      <c r="K78">
        <v>0</v>
      </c>
      <c r="L78">
        <v>2</v>
      </c>
      <c r="M78">
        <v>2</v>
      </c>
      <c r="N78">
        <v>0</v>
      </c>
      <c r="O78">
        <v>0</v>
      </c>
      <c r="P78" t="s">
        <v>225</v>
      </c>
      <c r="Q78">
        <v>1</v>
      </c>
      <c r="R78">
        <v>1</v>
      </c>
      <c r="S78" t="s">
        <v>431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">
      <c r="A79">
        <v>78</v>
      </c>
      <c r="B79" t="s">
        <v>86</v>
      </c>
      <c r="C79" s="2">
        <v>44056</v>
      </c>
      <c r="D79" t="s">
        <v>7</v>
      </c>
      <c r="E79" t="s">
        <v>416</v>
      </c>
      <c r="F79" t="s">
        <v>647</v>
      </c>
      <c r="G79" t="s">
        <v>430</v>
      </c>
      <c r="H79">
        <v>0</v>
      </c>
      <c r="I79">
        <v>0</v>
      </c>
      <c r="J79">
        <v>1</v>
      </c>
      <c r="K79">
        <v>0</v>
      </c>
      <c r="L79">
        <v>3</v>
      </c>
      <c r="M79">
        <v>2</v>
      </c>
      <c r="N79">
        <v>0</v>
      </c>
      <c r="O79">
        <v>0</v>
      </c>
      <c r="P79" t="s">
        <v>251</v>
      </c>
      <c r="Q79">
        <v>0</v>
      </c>
      <c r="R79">
        <v>1</v>
      </c>
      <c r="S79" t="s">
        <v>431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">
      <c r="A80">
        <v>79</v>
      </c>
      <c r="B80" t="s">
        <v>87</v>
      </c>
      <c r="C80" s="2">
        <v>44031</v>
      </c>
      <c r="D80" t="s">
        <v>7</v>
      </c>
      <c r="E80" t="s">
        <v>416</v>
      </c>
      <c r="F80" t="s">
        <v>383</v>
      </c>
      <c r="G80" t="s">
        <v>189</v>
      </c>
      <c r="H80">
        <v>1</v>
      </c>
      <c r="I80">
        <v>0</v>
      </c>
      <c r="J80">
        <v>0</v>
      </c>
      <c r="K80">
        <v>0</v>
      </c>
      <c r="L80">
        <v>0.9</v>
      </c>
      <c r="M80">
        <v>1</v>
      </c>
      <c r="N80">
        <v>1</v>
      </c>
      <c r="O80">
        <v>1</v>
      </c>
      <c r="P80" t="s">
        <v>225</v>
      </c>
      <c r="Q80">
        <v>1</v>
      </c>
      <c r="R80">
        <v>0</v>
      </c>
      <c r="S80" t="s">
        <v>384</v>
      </c>
      <c r="T80">
        <v>1</v>
      </c>
      <c r="U80">
        <v>0</v>
      </c>
      <c r="V80">
        <v>0</v>
      </c>
      <c r="W80">
        <v>1</v>
      </c>
      <c r="X80">
        <v>0</v>
      </c>
      <c r="Y80">
        <v>1</v>
      </c>
      <c r="Z80">
        <v>0</v>
      </c>
      <c r="AA80">
        <v>0</v>
      </c>
      <c r="AB80">
        <v>0</v>
      </c>
      <c r="AC80">
        <v>1</v>
      </c>
      <c r="AD80">
        <v>0</v>
      </c>
    </row>
    <row r="81" spans="1:30" x14ac:dyDescent="0.2">
      <c r="A81">
        <v>80</v>
      </c>
      <c r="B81" t="s">
        <v>88</v>
      </c>
      <c r="C81" s="2">
        <v>44098</v>
      </c>
      <c r="D81" t="s">
        <v>7</v>
      </c>
      <c r="E81" t="s">
        <v>416</v>
      </c>
      <c r="F81" t="s">
        <v>548</v>
      </c>
      <c r="G81" t="s">
        <v>189</v>
      </c>
      <c r="H81">
        <v>1</v>
      </c>
      <c r="I81">
        <v>0</v>
      </c>
      <c r="J81">
        <v>0</v>
      </c>
      <c r="K81">
        <v>0</v>
      </c>
      <c r="L81">
        <v>2</v>
      </c>
      <c r="M81">
        <v>2</v>
      </c>
      <c r="N81">
        <v>0</v>
      </c>
      <c r="O81">
        <v>0</v>
      </c>
      <c r="P81" t="s">
        <v>221</v>
      </c>
      <c r="Q81">
        <v>0</v>
      </c>
      <c r="R81">
        <v>1</v>
      </c>
      <c r="S81" t="s">
        <v>546</v>
      </c>
      <c r="T81">
        <v>0</v>
      </c>
      <c r="U81">
        <v>1</v>
      </c>
      <c r="V81">
        <v>0</v>
      </c>
      <c r="W81">
        <v>0</v>
      </c>
      <c r="X81">
        <v>0</v>
      </c>
      <c r="Y81">
        <v>1</v>
      </c>
      <c r="Z81">
        <v>1</v>
      </c>
      <c r="AA81">
        <v>0</v>
      </c>
      <c r="AB81">
        <v>1</v>
      </c>
      <c r="AC81">
        <v>1</v>
      </c>
      <c r="AD81">
        <v>0</v>
      </c>
    </row>
    <row r="82" spans="1:30" x14ac:dyDescent="0.2">
      <c r="A82">
        <v>81</v>
      </c>
      <c r="B82" t="s">
        <v>89</v>
      </c>
      <c r="C82" s="2">
        <v>44098</v>
      </c>
      <c r="D82" t="s">
        <v>7</v>
      </c>
      <c r="E82" t="s">
        <v>416</v>
      </c>
      <c r="F82" t="s">
        <v>549</v>
      </c>
      <c r="G82" t="s">
        <v>189</v>
      </c>
      <c r="H82">
        <v>1</v>
      </c>
      <c r="I82">
        <v>0</v>
      </c>
      <c r="J82">
        <v>0</v>
      </c>
      <c r="K82">
        <v>0</v>
      </c>
      <c r="L82">
        <v>3</v>
      </c>
      <c r="M82">
        <v>2</v>
      </c>
      <c r="N82">
        <v>0</v>
      </c>
      <c r="O82">
        <v>0</v>
      </c>
      <c r="P82" t="s">
        <v>225</v>
      </c>
      <c r="Q82">
        <v>1</v>
      </c>
      <c r="R82">
        <v>0</v>
      </c>
      <c r="S82" t="s">
        <v>543</v>
      </c>
      <c r="T82">
        <v>0</v>
      </c>
      <c r="U82">
        <v>1</v>
      </c>
      <c r="V82">
        <v>0</v>
      </c>
      <c r="W82">
        <v>0</v>
      </c>
      <c r="X82">
        <v>0</v>
      </c>
      <c r="Y82">
        <v>1</v>
      </c>
      <c r="Z82">
        <v>1</v>
      </c>
      <c r="AA82">
        <v>0</v>
      </c>
      <c r="AB82">
        <v>1</v>
      </c>
      <c r="AC82">
        <v>1</v>
      </c>
      <c r="AD82">
        <v>0</v>
      </c>
    </row>
    <row r="83" spans="1:30" x14ac:dyDescent="0.2">
      <c r="A83">
        <v>82</v>
      </c>
      <c r="B83" t="s">
        <v>90</v>
      </c>
      <c r="C83" s="2">
        <v>44037</v>
      </c>
      <c r="D83" t="s">
        <v>7</v>
      </c>
      <c r="E83" t="s">
        <v>416</v>
      </c>
      <c r="F83" t="s">
        <v>387</v>
      </c>
      <c r="G83" t="s">
        <v>189</v>
      </c>
      <c r="H83">
        <v>1</v>
      </c>
      <c r="I83">
        <v>0</v>
      </c>
      <c r="J83">
        <v>0</v>
      </c>
      <c r="K83">
        <v>0</v>
      </c>
      <c r="L83">
        <v>1</v>
      </c>
      <c r="M83">
        <v>1</v>
      </c>
      <c r="N83">
        <v>1</v>
      </c>
      <c r="O83">
        <v>1</v>
      </c>
      <c r="P83" t="s">
        <v>221</v>
      </c>
      <c r="Q83">
        <v>0</v>
      </c>
      <c r="R83">
        <v>0</v>
      </c>
      <c r="S83" t="s">
        <v>388</v>
      </c>
      <c r="T83">
        <v>1</v>
      </c>
      <c r="U83">
        <v>0</v>
      </c>
      <c r="V83">
        <v>0</v>
      </c>
      <c r="W83">
        <v>1</v>
      </c>
      <c r="X83">
        <v>0</v>
      </c>
      <c r="Y83">
        <v>1</v>
      </c>
      <c r="Z83">
        <v>0</v>
      </c>
      <c r="AA83">
        <v>0</v>
      </c>
      <c r="AB83">
        <v>0</v>
      </c>
      <c r="AC83">
        <v>1</v>
      </c>
      <c r="AD83">
        <v>0</v>
      </c>
    </row>
    <row r="84" spans="1:30" x14ac:dyDescent="0.2">
      <c r="A84">
        <v>83</v>
      </c>
      <c r="B84" t="s">
        <v>91</v>
      </c>
      <c r="C84" s="2">
        <v>44037</v>
      </c>
      <c r="D84" t="s">
        <v>7</v>
      </c>
      <c r="E84" t="s">
        <v>416</v>
      </c>
      <c r="F84" t="s">
        <v>389</v>
      </c>
      <c r="G84" t="s">
        <v>189</v>
      </c>
      <c r="H84">
        <v>1</v>
      </c>
      <c r="I84">
        <v>0</v>
      </c>
      <c r="J84">
        <v>0</v>
      </c>
      <c r="K84">
        <v>0</v>
      </c>
      <c r="L84">
        <v>2</v>
      </c>
      <c r="M84">
        <v>2</v>
      </c>
      <c r="N84">
        <v>0</v>
      </c>
      <c r="O84">
        <v>0</v>
      </c>
      <c r="P84" t="s">
        <v>225</v>
      </c>
      <c r="Q84">
        <v>1</v>
      </c>
      <c r="R84">
        <v>0</v>
      </c>
      <c r="S84" t="s">
        <v>390</v>
      </c>
      <c r="T84">
        <v>1</v>
      </c>
      <c r="U84">
        <v>0</v>
      </c>
      <c r="V84">
        <v>0</v>
      </c>
      <c r="W84">
        <v>1</v>
      </c>
      <c r="X84">
        <v>0</v>
      </c>
      <c r="Y84">
        <v>1</v>
      </c>
      <c r="Z84">
        <v>0</v>
      </c>
      <c r="AA84">
        <v>0</v>
      </c>
      <c r="AB84">
        <v>0</v>
      </c>
      <c r="AC84">
        <v>1</v>
      </c>
      <c r="AD84">
        <v>0</v>
      </c>
    </row>
    <row r="85" spans="1:30" x14ac:dyDescent="0.2">
      <c r="A85">
        <v>84</v>
      </c>
      <c r="B85" t="s">
        <v>92</v>
      </c>
      <c r="C85" s="2">
        <v>44037</v>
      </c>
      <c r="D85" t="s">
        <v>7</v>
      </c>
      <c r="E85" t="s">
        <v>416</v>
      </c>
      <c r="F85" t="s">
        <v>391</v>
      </c>
      <c r="G85" t="s">
        <v>189</v>
      </c>
      <c r="H85">
        <v>1</v>
      </c>
      <c r="I85">
        <v>0</v>
      </c>
      <c r="J85">
        <v>0</v>
      </c>
      <c r="K85">
        <v>0</v>
      </c>
      <c r="L85">
        <v>2</v>
      </c>
      <c r="M85">
        <v>2</v>
      </c>
      <c r="N85">
        <v>0</v>
      </c>
      <c r="O85">
        <v>0</v>
      </c>
      <c r="P85" t="s">
        <v>221</v>
      </c>
      <c r="Q85">
        <v>0</v>
      </c>
      <c r="R85">
        <v>1</v>
      </c>
      <c r="S85" t="s">
        <v>190</v>
      </c>
      <c r="T85">
        <v>1</v>
      </c>
      <c r="U85">
        <v>0</v>
      </c>
      <c r="V85">
        <v>1</v>
      </c>
      <c r="W85">
        <v>0</v>
      </c>
      <c r="X85">
        <v>0</v>
      </c>
      <c r="Y85">
        <v>1</v>
      </c>
      <c r="Z85">
        <v>1</v>
      </c>
      <c r="AA85">
        <v>0</v>
      </c>
      <c r="AB85">
        <v>1</v>
      </c>
      <c r="AC85">
        <v>1</v>
      </c>
      <c r="AD85">
        <v>0</v>
      </c>
    </row>
    <row r="86" spans="1:30" x14ac:dyDescent="0.2">
      <c r="A86">
        <v>85</v>
      </c>
      <c r="B86" t="s">
        <v>93</v>
      </c>
      <c r="C86" s="2">
        <v>44037</v>
      </c>
      <c r="D86" t="s">
        <v>7</v>
      </c>
      <c r="E86" t="s">
        <v>416</v>
      </c>
      <c r="F86" t="s">
        <v>392</v>
      </c>
      <c r="G86" t="s">
        <v>189</v>
      </c>
      <c r="H86">
        <v>1</v>
      </c>
      <c r="I86">
        <v>0</v>
      </c>
      <c r="J86">
        <v>0</v>
      </c>
      <c r="K86">
        <v>0</v>
      </c>
      <c r="L86">
        <v>2</v>
      </c>
      <c r="M86">
        <v>2</v>
      </c>
      <c r="N86">
        <v>0</v>
      </c>
      <c r="O86">
        <v>0</v>
      </c>
      <c r="P86" t="s">
        <v>221</v>
      </c>
      <c r="Q86">
        <v>0</v>
      </c>
      <c r="R86">
        <v>1</v>
      </c>
      <c r="S86" t="s">
        <v>210</v>
      </c>
      <c r="T86">
        <v>1</v>
      </c>
      <c r="U86">
        <v>0</v>
      </c>
      <c r="V86">
        <v>0</v>
      </c>
      <c r="W86">
        <v>0</v>
      </c>
      <c r="X86">
        <v>1</v>
      </c>
      <c r="Y86">
        <v>1</v>
      </c>
      <c r="Z86">
        <v>0</v>
      </c>
      <c r="AA86">
        <v>0</v>
      </c>
      <c r="AB86">
        <v>1</v>
      </c>
      <c r="AC86">
        <v>0</v>
      </c>
      <c r="AD86">
        <v>0</v>
      </c>
    </row>
    <row r="87" spans="1:30" x14ac:dyDescent="0.2">
      <c r="A87">
        <v>86</v>
      </c>
      <c r="B87" t="s">
        <v>94</v>
      </c>
      <c r="C87" s="2">
        <v>44056</v>
      </c>
      <c r="D87" t="s">
        <v>7</v>
      </c>
      <c r="E87" t="s">
        <v>416</v>
      </c>
      <c r="F87" t="s">
        <v>648</v>
      </c>
      <c r="G87" t="s">
        <v>189</v>
      </c>
      <c r="H87">
        <v>1</v>
      </c>
      <c r="I87">
        <v>0</v>
      </c>
      <c r="J87">
        <v>0</v>
      </c>
      <c r="K87">
        <v>0</v>
      </c>
      <c r="L87">
        <v>3</v>
      </c>
      <c r="M87">
        <v>2</v>
      </c>
      <c r="N87">
        <v>0</v>
      </c>
      <c r="O87">
        <v>0</v>
      </c>
      <c r="P87" t="s">
        <v>221</v>
      </c>
      <c r="Q87">
        <v>0</v>
      </c>
      <c r="R87">
        <v>0</v>
      </c>
      <c r="S87" t="s">
        <v>376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x14ac:dyDescent="0.2">
      <c r="A88">
        <v>87</v>
      </c>
      <c r="B88" t="s">
        <v>95</v>
      </c>
      <c r="C88" s="2">
        <v>44056</v>
      </c>
      <c r="D88" t="s">
        <v>7</v>
      </c>
      <c r="E88" t="s">
        <v>416</v>
      </c>
      <c r="F88" t="s">
        <v>649</v>
      </c>
      <c r="G88" t="s">
        <v>189</v>
      </c>
      <c r="H88">
        <v>1</v>
      </c>
      <c r="I88">
        <v>0</v>
      </c>
      <c r="J88">
        <v>0</v>
      </c>
      <c r="K88">
        <v>0</v>
      </c>
      <c r="L88">
        <v>2</v>
      </c>
      <c r="M88">
        <v>2</v>
      </c>
      <c r="N88">
        <v>0</v>
      </c>
      <c r="O88">
        <v>0</v>
      </c>
      <c r="P88" t="s">
        <v>221</v>
      </c>
      <c r="Q88">
        <v>0</v>
      </c>
      <c r="R88">
        <v>0</v>
      </c>
      <c r="S88" t="s">
        <v>376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x14ac:dyDescent="0.2">
      <c r="A89">
        <v>88</v>
      </c>
      <c r="B89" t="s">
        <v>96</v>
      </c>
      <c r="C89" s="2">
        <v>44056</v>
      </c>
      <c r="D89" t="s">
        <v>7</v>
      </c>
      <c r="E89" t="s">
        <v>416</v>
      </c>
      <c r="F89" t="s">
        <v>650</v>
      </c>
      <c r="G89" t="s">
        <v>189</v>
      </c>
      <c r="H89">
        <v>1</v>
      </c>
      <c r="I89">
        <v>0</v>
      </c>
      <c r="J89">
        <v>0</v>
      </c>
      <c r="K89">
        <v>0</v>
      </c>
      <c r="L89">
        <v>2</v>
      </c>
      <c r="M89">
        <v>2</v>
      </c>
      <c r="N89">
        <v>0</v>
      </c>
      <c r="O89">
        <v>0</v>
      </c>
      <c r="P89" t="s">
        <v>225</v>
      </c>
      <c r="Q89">
        <v>1</v>
      </c>
      <c r="R89">
        <v>0</v>
      </c>
      <c r="S89" t="s">
        <v>376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x14ac:dyDescent="0.2">
      <c r="A90">
        <v>89</v>
      </c>
      <c r="B90" t="s">
        <v>97</v>
      </c>
      <c r="C90" s="2">
        <v>44056</v>
      </c>
      <c r="D90" t="s">
        <v>7</v>
      </c>
      <c r="E90" t="s">
        <v>416</v>
      </c>
      <c r="F90" t="s">
        <v>651</v>
      </c>
      <c r="G90" t="s">
        <v>189</v>
      </c>
      <c r="H90">
        <v>1</v>
      </c>
      <c r="I90">
        <v>0</v>
      </c>
      <c r="J90">
        <v>0</v>
      </c>
      <c r="K90">
        <v>0</v>
      </c>
      <c r="L90">
        <v>1</v>
      </c>
      <c r="M90">
        <v>1</v>
      </c>
      <c r="N90">
        <v>1</v>
      </c>
      <c r="O90">
        <v>1</v>
      </c>
      <c r="P90" t="s">
        <v>225</v>
      </c>
      <c r="Q90">
        <v>1</v>
      </c>
      <c r="R90">
        <v>0</v>
      </c>
      <c r="S90" t="s">
        <v>376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">
      <c r="A91">
        <v>90</v>
      </c>
      <c r="B91" t="s">
        <v>98</v>
      </c>
      <c r="C91" s="2">
        <v>43997</v>
      </c>
      <c r="D91" t="s">
        <v>7</v>
      </c>
      <c r="E91" t="s">
        <v>416</v>
      </c>
      <c r="F91" t="s">
        <v>249</v>
      </c>
      <c r="G91" t="s">
        <v>189</v>
      </c>
      <c r="H91">
        <v>1</v>
      </c>
      <c r="I91">
        <v>0</v>
      </c>
      <c r="J91">
        <v>0</v>
      </c>
      <c r="K91">
        <v>0</v>
      </c>
      <c r="L91">
        <v>1.5</v>
      </c>
      <c r="M91">
        <v>1</v>
      </c>
      <c r="N91">
        <v>0</v>
      </c>
      <c r="O91">
        <v>1</v>
      </c>
      <c r="P91" t="s">
        <v>221</v>
      </c>
      <c r="Q91">
        <v>0</v>
      </c>
      <c r="R91">
        <v>0</v>
      </c>
      <c r="S91" t="s">
        <v>222</v>
      </c>
      <c r="T91">
        <v>0</v>
      </c>
      <c r="U91">
        <v>1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1</v>
      </c>
      <c r="AC91">
        <v>0</v>
      </c>
      <c r="AD91">
        <v>0</v>
      </c>
    </row>
    <row r="92" spans="1:30" x14ac:dyDescent="0.2">
      <c r="A92">
        <v>91</v>
      </c>
      <c r="B92" t="s">
        <v>99</v>
      </c>
      <c r="C92" s="2">
        <v>44056</v>
      </c>
      <c r="D92" t="s">
        <v>8</v>
      </c>
      <c r="E92" t="s">
        <v>416</v>
      </c>
      <c r="F92" t="s">
        <v>652</v>
      </c>
      <c r="G92" t="s">
        <v>199</v>
      </c>
      <c r="H92">
        <v>0</v>
      </c>
      <c r="I92">
        <v>1</v>
      </c>
      <c r="J92">
        <v>0</v>
      </c>
      <c r="K92">
        <v>0</v>
      </c>
      <c r="L92">
        <v>2</v>
      </c>
      <c r="M92">
        <v>2</v>
      </c>
      <c r="N92">
        <v>0</v>
      </c>
      <c r="O92">
        <v>0</v>
      </c>
      <c r="P92" t="s">
        <v>221</v>
      </c>
      <c r="Q92">
        <v>0</v>
      </c>
      <c r="R92">
        <v>1</v>
      </c>
      <c r="S92" t="s">
        <v>431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">
      <c r="A93">
        <v>92</v>
      </c>
      <c r="B93" t="s">
        <v>100</v>
      </c>
      <c r="C93" s="2">
        <v>44056</v>
      </c>
      <c r="D93" t="s">
        <v>8</v>
      </c>
      <c r="E93" t="s">
        <v>416</v>
      </c>
      <c r="F93" t="s">
        <v>653</v>
      </c>
      <c r="G93" t="s">
        <v>432</v>
      </c>
      <c r="H93">
        <v>0</v>
      </c>
      <c r="I93">
        <v>0</v>
      </c>
      <c r="J93">
        <v>1</v>
      </c>
      <c r="K93">
        <v>0</v>
      </c>
      <c r="L93">
        <v>2</v>
      </c>
      <c r="M93">
        <v>2</v>
      </c>
      <c r="N93">
        <v>0</v>
      </c>
      <c r="O93">
        <v>0</v>
      </c>
      <c r="P93" t="s">
        <v>221</v>
      </c>
      <c r="Q93">
        <v>1</v>
      </c>
      <c r="R93">
        <v>0</v>
      </c>
      <c r="S93" t="s">
        <v>431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x14ac:dyDescent="0.2">
      <c r="A94">
        <v>93</v>
      </c>
      <c r="B94" t="s">
        <v>101</v>
      </c>
      <c r="C94" s="2">
        <v>44056</v>
      </c>
      <c r="D94" t="s">
        <v>8</v>
      </c>
      <c r="E94" t="s">
        <v>416</v>
      </c>
      <c r="F94" t="s">
        <v>654</v>
      </c>
      <c r="G94" t="s">
        <v>433</v>
      </c>
      <c r="H94">
        <v>0</v>
      </c>
      <c r="I94">
        <v>0</v>
      </c>
      <c r="J94">
        <v>1</v>
      </c>
      <c r="K94">
        <v>0</v>
      </c>
      <c r="L94">
        <v>1</v>
      </c>
      <c r="M94">
        <v>1</v>
      </c>
      <c r="N94">
        <v>1</v>
      </c>
      <c r="O94">
        <v>1</v>
      </c>
      <c r="P94" t="s">
        <v>225</v>
      </c>
      <c r="Q94">
        <v>1</v>
      </c>
      <c r="R94">
        <v>1</v>
      </c>
      <c r="S94" t="s">
        <v>431</v>
      </c>
      <c r="T94">
        <v>0</v>
      </c>
      <c r="U94">
        <v>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2">
      <c r="A95">
        <v>94</v>
      </c>
      <c r="B95" t="s">
        <v>102</v>
      </c>
      <c r="C95" s="2">
        <v>44056</v>
      </c>
      <c r="D95" t="s">
        <v>8</v>
      </c>
      <c r="E95" t="s">
        <v>416</v>
      </c>
      <c r="F95" t="s">
        <v>601</v>
      </c>
      <c r="G95" t="s">
        <v>432</v>
      </c>
      <c r="H95">
        <v>0</v>
      </c>
      <c r="I95">
        <v>0</v>
      </c>
      <c r="J95">
        <v>1</v>
      </c>
      <c r="K95">
        <v>0</v>
      </c>
      <c r="L95">
        <v>3</v>
      </c>
      <c r="M95">
        <v>2</v>
      </c>
      <c r="N95">
        <v>0</v>
      </c>
      <c r="O95">
        <v>0</v>
      </c>
      <c r="P95" t="s">
        <v>221</v>
      </c>
      <c r="Q95">
        <v>0</v>
      </c>
      <c r="R95">
        <v>1</v>
      </c>
      <c r="S95" t="s">
        <v>431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x14ac:dyDescent="0.2">
      <c r="A96">
        <v>95</v>
      </c>
      <c r="B96" t="s">
        <v>103</v>
      </c>
      <c r="C96" s="2">
        <v>44056</v>
      </c>
      <c r="D96" t="s">
        <v>8</v>
      </c>
      <c r="E96" t="s">
        <v>416</v>
      </c>
      <c r="F96" t="s">
        <v>655</v>
      </c>
      <c r="G96" t="s">
        <v>199</v>
      </c>
      <c r="H96">
        <v>0</v>
      </c>
      <c r="I96">
        <v>1</v>
      </c>
      <c r="J96">
        <v>0</v>
      </c>
      <c r="K96">
        <v>0</v>
      </c>
      <c r="L96">
        <v>2</v>
      </c>
      <c r="M96">
        <v>2</v>
      </c>
      <c r="N96">
        <v>0</v>
      </c>
      <c r="O96">
        <v>0</v>
      </c>
      <c r="P96" t="s">
        <v>225</v>
      </c>
      <c r="Q96">
        <v>1</v>
      </c>
      <c r="R96">
        <v>1</v>
      </c>
      <c r="S96" t="s">
        <v>431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x14ac:dyDescent="0.2">
      <c r="A97">
        <v>96</v>
      </c>
      <c r="B97" t="s">
        <v>104</v>
      </c>
      <c r="C97" s="2">
        <v>44056</v>
      </c>
      <c r="D97" t="s">
        <v>8</v>
      </c>
      <c r="E97" t="s">
        <v>416</v>
      </c>
      <c r="F97" t="s">
        <v>656</v>
      </c>
      <c r="G97" t="s">
        <v>185</v>
      </c>
      <c r="H97">
        <v>0</v>
      </c>
      <c r="I97">
        <v>1</v>
      </c>
      <c r="J97">
        <v>0</v>
      </c>
      <c r="K97">
        <v>0</v>
      </c>
      <c r="L97">
        <v>3</v>
      </c>
      <c r="M97">
        <v>2</v>
      </c>
      <c r="N97">
        <v>0</v>
      </c>
      <c r="O97">
        <v>0</v>
      </c>
      <c r="P97" t="s">
        <v>225</v>
      </c>
      <c r="Q97">
        <v>1</v>
      </c>
      <c r="R97">
        <v>1</v>
      </c>
      <c r="S97" t="s">
        <v>431</v>
      </c>
      <c r="T97"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x14ac:dyDescent="0.2">
      <c r="A98">
        <v>97</v>
      </c>
      <c r="B98" t="s">
        <v>105</v>
      </c>
      <c r="C98" s="2">
        <v>43990</v>
      </c>
      <c r="D98" t="s">
        <v>8</v>
      </c>
      <c r="E98" t="s">
        <v>416</v>
      </c>
      <c r="F98" t="s">
        <v>266</v>
      </c>
      <c r="G98" t="s">
        <v>189</v>
      </c>
      <c r="H98">
        <v>1</v>
      </c>
      <c r="I98">
        <v>0</v>
      </c>
      <c r="J98">
        <v>0</v>
      </c>
      <c r="K98">
        <v>0</v>
      </c>
      <c r="L98">
        <v>5</v>
      </c>
      <c r="M98">
        <v>3</v>
      </c>
      <c r="N98">
        <v>0</v>
      </c>
      <c r="O98">
        <v>0</v>
      </c>
      <c r="P98" t="s">
        <v>225</v>
      </c>
      <c r="Q98">
        <v>1</v>
      </c>
      <c r="R98">
        <v>0</v>
      </c>
      <c r="S98" t="s">
        <v>267</v>
      </c>
      <c r="T98">
        <v>1</v>
      </c>
      <c r="U98">
        <v>0</v>
      </c>
      <c r="V98">
        <v>0</v>
      </c>
      <c r="W98">
        <v>0</v>
      </c>
      <c r="X98">
        <v>1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x14ac:dyDescent="0.2">
      <c r="A99">
        <v>98</v>
      </c>
      <c r="B99" t="s">
        <v>106</v>
      </c>
      <c r="C99" s="2">
        <v>44002</v>
      </c>
      <c r="D99" t="s">
        <v>8</v>
      </c>
      <c r="E99" t="s">
        <v>416</v>
      </c>
      <c r="F99" t="s">
        <v>310</v>
      </c>
      <c r="G99" t="s">
        <v>189</v>
      </c>
      <c r="H99">
        <v>1</v>
      </c>
      <c r="I99">
        <v>0</v>
      </c>
      <c r="J99">
        <v>0</v>
      </c>
      <c r="K99">
        <v>0</v>
      </c>
      <c r="L99">
        <v>2</v>
      </c>
      <c r="M99">
        <v>2</v>
      </c>
      <c r="N99">
        <v>0</v>
      </c>
      <c r="O99">
        <v>0</v>
      </c>
      <c r="P99" t="s">
        <v>225</v>
      </c>
      <c r="Q99">
        <v>1</v>
      </c>
      <c r="R99">
        <v>0</v>
      </c>
      <c r="S99" t="s">
        <v>222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2">
      <c r="A100">
        <v>99</v>
      </c>
      <c r="B100" t="s">
        <v>107</v>
      </c>
      <c r="C100" s="2">
        <v>43964</v>
      </c>
      <c r="D100" t="s">
        <v>8</v>
      </c>
      <c r="E100" t="s">
        <v>416</v>
      </c>
      <c r="F100" t="s">
        <v>261</v>
      </c>
      <c r="G100" t="s">
        <v>189</v>
      </c>
      <c r="H100">
        <v>1</v>
      </c>
      <c r="I100">
        <v>0</v>
      </c>
      <c r="J100">
        <v>0</v>
      </c>
      <c r="K100">
        <v>0</v>
      </c>
      <c r="L100">
        <v>0.7</v>
      </c>
      <c r="M100">
        <v>1</v>
      </c>
      <c r="N100">
        <v>1</v>
      </c>
      <c r="O100">
        <v>1</v>
      </c>
      <c r="P100" t="s">
        <v>225</v>
      </c>
      <c r="Q100">
        <v>1</v>
      </c>
      <c r="R100">
        <v>0</v>
      </c>
      <c r="S100" t="s">
        <v>263</v>
      </c>
      <c r="T100">
        <v>1</v>
      </c>
      <c r="U100">
        <v>0</v>
      </c>
      <c r="V100">
        <v>0</v>
      </c>
      <c r="W100">
        <v>1</v>
      </c>
      <c r="X100">
        <v>0</v>
      </c>
      <c r="Y100">
        <v>1</v>
      </c>
      <c r="Z100">
        <v>1</v>
      </c>
      <c r="AA100">
        <v>0</v>
      </c>
      <c r="AB100">
        <v>1</v>
      </c>
      <c r="AC100">
        <v>1</v>
      </c>
      <c r="AD100">
        <v>0</v>
      </c>
    </row>
    <row r="101" spans="1:30" x14ac:dyDescent="0.2">
      <c r="A101">
        <v>100</v>
      </c>
      <c r="B101" t="s">
        <v>108</v>
      </c>
      <c r="C101" s="2">
        <v>43962</v>
      </c>
      <c r="D101" t="s">
        <v>8</v>
      </c>
      <c r="E101" t="s">
        <v>416</v>
      </c>
      <c r="F101" t="s">
        <v>177</v>
      </c>
      <c r="G101" t="s">
        <v>189</v>
      </c>
      <c r="H101">
        <v>1</v>
      </c>
      <c r="I101">
        <v>0</v>
      </c>
      <c r="J101">
        <v>0</v>
      </c>
      <c r="K101">
        <v>0</v>
      </c>
      <c r="L101">
        <v>2</v>
      </c>
      <c r="M101">
        <v>2</v>
      </c>
      <c r="N101">
        <v>0</v>
      </c>
      <c r="O101">
        <v>0</v>
      </c>
      <c r="P101" t="s">
        <v>225</v>
      </c>
      <c r="Q101">
        <v>1</v>
      </c>
      <c r="R101">
        <v>0</v>
      </c>
      <c r="S101" t="s">
        <v>262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1</v>
      </c>
      <c r="Z101">
        <v>1</v>
      </c>
      <c r="AA101">
        <v>0</v>
      </c>
      <c r="AB101">
        <v>1</v>
      </c>
      <c r="AC101">
        <v>1</v>
      </c>
      <c r="AD101">
        <v>0</v>
      </c>
    </row>
    <row r="102" spans="1:30" x14ac:dyDescent="0.2">
      <c r="A102">
        <v>101</v>
      </c>
      <c r="B102" t="s">
        <v>109</v>
      </c>
      <c r="C102" s="2">
        <v>43997</v>
      </c>
      <c r="D102" t="s">
        <v>8</v>
      </c>
      <c r="E102" t="s">
        <v>416</v>
      </c>
      <c r="F102" t="s">
        <v>247</v>
      </c>
      <c r="G102" t="s">
        <v>189</v>
      </c>
      <c r="H102">
        <v>1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1</v>
      </c>
      <c r="O102">
        <v>1</v>
      </c>
      <c r="P102" t="s">
        <v>221</v>
      </c>
      <c r="Q102">
        <v>0</v>
      </c>
      <c r="R102">
        <v>0</v>
      </c>
      <c r="S102" t="s">
        <v>222</v>
      </c>
      <c r="T102">
        <v>0</v>
      </c>
      <c r="U102">
        <v>1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1</v>
      </c>
      <c r="AC102">
        <v>0</v>
      </c>
      <c r="AD102">
        <v>0</v>
      </c>
    </row>
    <row r="103" spans="1:30" x14ac:dyDescent="0.2">
      <c r="A103">
        <v>102</v>
      </c>
      <c r="B103" t="s">
        <v>110</v>
      </c>
      <c r="C103" s="2">
        <v>43997</v>
      </c>
      <c r="D103" t="s">
        <v>8</v>
      </c>
      <c r="E103" t="s">
        <v>416</v>
      </c>
      <c r="F103" t="s">
        <v>248</v>
      </c>
      <c r="G103" t="s">
        <v>189</v>
      </c>
      <c r="H103">
        <v>1</v>
      </c>
      <c r="I103">
        <v>0</v>
      </c>
      <c r="J103">
        <v>0</v>
      </c>
      <c r="K103">
        <v>0</v>
      </c>
      <c r="L103">
        <v>1</v>
      </c>
      <c r="M103">
        <v>1</v>
      </c>
      <c r="N103">
        <v>1</v>
      </c>
      <c r="O103">
        <v>1</v>
      </c>
      <c r="P103" t="s">
        <v>221</v>
      </c>
      <c r="Q103">
        <v>0</v>
      </c>
      <c r="R103">
        <v>0</v>
      </c>
      <c r="S103" t="s">
        <v>222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1</v>
      </c>
      <c r="AC103">
        <v>0</v>
      </c>
      <c r="AD103">
        <v>0</v>
      </c>
    </row>
    <row r="104" spans="1:30" x14ac:dyDescent="0.2">
      <c r="A104">
        <v>103</v>
      </c>
      <c r="B104" t="s">
        <v>111</v>
      </c>
      <c r="C104" s="2">
        <v>44098</v>
      </c>
      <c r="D104" t="s">
        <v>8</v>
      </c>
      <c r="E104" t="s">
        <v>416</v>
      </c>
      <c r="F104" t="s">
        <v>550</v>
      </c>
      <c r="G104" t="s">
        <v>524</v>
      </c>
      <c r="H104">
        <v>1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1</v>
      </c>
      <c r="O104">
        <v>1</v>
      </c>
      <c r="P104" t="s">
        <v>225</v>
      </c>
      <c r="Q104">
        <v>1</v>
      </c>
      <c r="R104">
        <v>0</v>
      </c>
      <c r="S104" t="s">
        <v>376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">
      <c r="A105">
        <v>104</v>
      </c>
      <c r="B105" t="s">
        <v>112</v>
      </c>
      <c r="C105" s="2">
        <v>44115</v>
      </c>
      <c r="D105" t="s">
        <v>8</v>
      </c>
      <c r="E105" t="s">
        <v>416</v>
      </c>
      <c r="F105" t="s">
        <v>555</v>
      </c>
      <c r="G105" t="s">
        <v>189</v>
      </c>
      <c r="H105">
        <v>1</v>
      </c>
      <c r="I105">
        <v>0</v>
      </c>
      <c r="J105">
        <v>0</v>
      </c>
      <c r="K105">
        <v>0</v>
      </c>
      <c r="L105">
        <v>2</v>
      </c>
      <c r="M105">
        <v>2</v>
      </c>
      <c r="N105">
        <v>0</v>
      </c>
      <c r="O105">
        <v>0</v>
      </c>
      <c r="P105" t="s">
        <v>221</v>
      </c>
      <c r="Q105">
        <v>0</v>
      </c>
      <c r="R105">
        <v>0</v>
      </c>
      <c r="S105" t="s">
        <v>376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1</v>
      </c>
      <c r="Z105">
        <v>1</v>
      </c>
      <c r="AA105">
        <v>0</v>
      </c>
      <c r="AB105">
        <v>1</v>
      </c>
      <c r="AC105">
        <v>1</v>
      </c>
      <c r="AD105">
        <v>0</v>
      </c>
    </row>
    <row r="106" spans="1:30" x14ac:dyDescent="0.2">
      <c r="A106">
        <v>105</v>
      </c>
      <c r="B106" t="s">
        <v>113</v>
      </c>
      <c r="C106" s="2">
        <v>44124</v>
      </c>
      <c r="D106" t="s">
        <v>8</v>
      </c>
      <c r="E106" t="s">
        <v>416</v>
      </c>
      <c r="F106" t="s">
        <v>560</v>
      </c>
      <c r="G106" t="s">
        <v>171</v>
      </c>
      <c r="H106">
        <v>0</v>
      </c>
      <c r="I106">
        <v>0</v>
      </c>
      <c r="J106">
        <v>1</v>
      </c>
      <c r="K106">
        <v>0</v>
      </c>
      <c r="L106">
        <v>3</v>
      </c>
      <c r="M106">
        <v>2</v>
      </c>
      <c r="N106">
        <v>0</v>
      </c>
      <c r="O106">
        <v>0</v>
      </c>
      <c r="P106" t="s">
        <v>225</v>
      </c>
      <c r="Q106">
        <v>1</v>
      </c>
      <c r="R106">
        <v>0</v>
      </c>
      <c r="S106" t="s">
        <v>561</v>
      </c>
      <c r="T106">
        <v>1</v>
      </c>
      <c r="U106">
        <v>0</v>
      </c>
      <c r="V106">
        <v>0</v>
      </c>
      <c r="W106">
        <v>0</v>
      </c>
      <c r="X106">
        <v>1</v>
      </c>
      <c r="Y106">
        <v>1</v>
      </c>
      <c r="Z106">
        <v>1</v>
      </c>
      <c r="AA106">
        <v>0</v>
      </c>
      <c r="AB106">
        <v>1</v>
      </c>
      <c r="AC106">
        <v>1</v>
      </c>
      <c r="AD106">
        <v>0</v>
      </c>
    </row>
    <row r="107" spans="1:30" x14ac:dyDescent="0.2">
      <c r="A107">
        <v>106</v>
      </c>
      <c r="B107" t="s">
        <v>114</v>
      </c>
      <c r="C107" s="2">
        <v>44154</v>
      </c>
      <c r="D107" t="s">
        <v>8</v>
      </c>
      <c r="E107" t="s">
        <v>416</v>
      </c>
      <c r="F107" t="s">
        <v>584</v>
      </c>
      <c r="G107" t="s">
        <v>189</v>
      </c>
      <c r="H107">
        <v>1</v>
      </c>
      <c r="I107">
        <v>0</v>
      </c>
      <c r="J107">
        <v>0</v>
      </c>
      <c r="K107">
        <v>0</v>
      </c>
      <c r="L107">
        <v>5</v>
      </c>
      <c r="M107">
        <v>3</v>
      </c>
      <c r="N107">
        <v>0</v>
      </c>
      <c r="O107">
        <v>0</v>
      </c>
      <c r="P107" t="s">
        <v>225</v>
      </c>
      <c r="Q107">
        <v>1</v>
      </c>
      <c r="R107">
        <v>0</v>
      </c>
      <c r="S107" t="s">
        <v>233</v>
      </c>
      <c r="T107">
        <v>1</v>
      </c>
      <c r="U107">
        <v>0</v>
      </c>
      <c r="V107">
        <v>0</v>
      </c>
      <c r="W107">
        <v>1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">
      <c r="A108">
        <v>107</v>
      </c>
      <c r="B108" t="s">
        <v>115</v>
      </c>
      <c r="C108" s="2">
        <v>44154</v>
      </c>
      <c r="D108" t="s">
        <v>8</v>
      </c>
      <c r="E108" t="s">
        <v>416</v>
      </c>
      <c r="F108" t="s">
        <v>566</v>
      </c>
      <c r="G108" t="s">
        <v>189</v>
      </c>
      <c r="H108">
        <v>1</v>
      </c>
      <c r="I108">
        <v>0</v>
      </c>
      <c r="J108">
        <v>0</v>
      </c>
      <c r="K108">
        <v>0</v>
      </c>
      <c r="L108">
        <v>4</v>
      </c>
      <c r="M108">
        <v>2</v>
      </c>
      <c r="N108">
        <v>0</v>
      </c>
      <c r="O108">
        <v>0</v>
      </c>
      <c r="P108" t="s">
        <v>221</v>
      </c>
      <c r="Q108">
        <v>0</v>
      </c>
      <c r="R108">
        <v>0</v>
      </c>
      <c r="S108" t="s">
        <v>567</v>
      </c>
      <c r="T108">
        <v>1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1</v>
      </c>
      <c r="AA108">
        <v>0</v>
      </c>
      <c r="AB108">
        <v>1</v>
      </c>
      <c r="AC108">
        <v>1</v>
      </c>
      <c r="AD108">
        <v>0</v>
      </c>
    </row>
    <row r="109" spans="1:30" x14ac:dyDescent="0.2">
      <c r="A109">
        <v>108</v>
      </c>
      <c r="B109" t="s">
        <v>116</v>
      </c>
      <c r="C109" s="2">
        <v>44153</v>
      </c>
      <c r="D109" t="s">
        <v>8</v>
      </c>
      <c r="E109" t="s">
        <v>416</v>
      </c>
      <c r="F109" t="s">
        <v>568</v>
      </c>
      <c r="G109" t="s">
        <v>189</v>
      </c>
      <c r="H109">
        <v>1</v>
      </c>
      <c r="I109">
        <v>0</v>
      </c>
      <c r="J109">
        <v>0</v>
      </c>
      <c r="K109">
        <v>0</v>
      </c>
      <c r="L109">
        <v>2</v>
      </c>
      <c r="M109">
        <v>2</v>
      </c>
      <c r="N109">
        <v>0</v>
      </c>
      <c r="O109">
        <v>0</v>
      </c>
      <c r="P109" t="s">
        <v>221</v>
      </c>
      <c r="Q109">
        <v>0</v>
      </c>
      <c r="R109">
        <v>0</v>
      </c>
      <c r="S109" t="s">
        <v>658</v>
      </c>
      <c r="T109">
        <v>1</v>
      </c>
      <c r="U109">
        <v>0</v>
      </c>
      <c r="V109">
        <v>0</v>
      </c>
      <c r="W109">
        <v>0</v>
      </c>
      <c r="X109">
        <v>1</v>
      </c>
      <c r="Y109">
        <v>1</v>
      </c>
      <c r="Z109">
        <v>0</v>
      </c>
      <c r="AA109">
        <v>0</v>
      </c>
      <c r="AB109">
        <v>0</v>
      </c>
      <c r="AC109">
        <v>1</v>
      </c>
      <c r="AD109">
        <v>0</v>
      </c>
    </row>
    <row r="110" spans="1:30" x14ac:dyDescent="0.2">
      <c r="A110">
        <v>109</v>
      </c>
      <c r="B110" t="s">
        <v>117</v>
      </c>
      <c r="C110" s="2">
        <v>44157</v>
      </c>
      <c r="D110" t="s">
        <v>8</v>
      </c>
      <c r="E110" t="s">
        <v>416</v>
      </c>
      <c r="F110" t="s">
        <v>569</v>
      </c>
      <c r="G110" t="s">
        <v>189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1</v>
      </c>
      <c r="N110">
        <v>1</v>
      </c>
      <c r="O110">
        <v>1</v>
      </c>
      <c r="P110" t="s">
        <v>221</v>
      </c>
      <c r="Q110">
        <v>0</v>
      </c>
      <c r="R110">
        <v>0</v>
      </c>
      <c r="S110" t="s">
        <v>657</v>
      </c>
      <c r="T110">
        <v>1</v>
      </c>
      <c r="U110">
        <v>0</v>
      </c>
      <c r="V110">
        <v>0</v>
      </c>
      <c r="W110">
        <v>0</v>
      </c>
      <c r="X110">
        <v>1</v>
      </c>
      <c r="Y110">
        <v>1</v>
      </c>
      <c r="Z110">
        <v>1</v>
      </c>
      <c r="AA110">
        <v>0</v>
      </c>
      <c r="AB110">
        <v>1</v>
      </c>
      <c r="AC110">
        <v>1</v>
      </c>
      <c r="AD110">
        <v>0</v>
      </c>
    </row>
    <row r="111" spans="1:30" x14ac:dyDescent="0.2">
      <c r="A111">
        <v>110</v>
      </c>
      <c r="B111" t="s">
        <v>118</v>
      </c>
      <c r="C111" s="2">
        <v>44157</v>
      </c>
      <c r="D111" t="s">
        <v>8</v>
      </c>
      <c r="E111" t="s">
        <v>416</v>
      </c>
      <c r="F111" t="s">
        <v>570</v>
      </c>
      <c r="G111" t="s">
        <v>189</v>
      </c>
      <c r="H111">
        <v>1</v>
      </c>
      <c r="I111">
        <v>0</v>
      </c>
      <c r="J111">
        <v>0</v>
      </c>
      <c r="K111">
        <v>0</v>
      </c>
      <c r="L111">
        <v>3</v>
      </c>
      <c r="M111">
        <v>2</v>
      </c>
      <c r="N111">
        <v>0</v>
      </c>
      <c r="O111">
        <v>0</v>
      </c>
      <c r="P111" t="s">
        <v>225</v>
      </c>
      <c r="Q111">
        <v>1</v>
      </c>
      <c r="R111">
        <v>0</v>
      </c>
      <c r="S111" t="s">
        <v>571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">
      <c r="A112">
        <v>111</v>
      </c>
      <c r="B112" t="s">
        <v>119</v>
      </c>
      <c r="C112" s="2">
        <v>44163</v>
      </c>
      <c r="D112" t="s">
        <v>8</v>
      </c>
      <c r="E112" t="s">
        <v>416</v>
      </c>
      <c r="F112" t="s">
        <v>572</v>
      </c>
      <c r="G112" t="s">
        <v>189</v>
      </c>
      <c r="H112">
        <v>1</v>
      </c>
      <c r="I112">
        <v>0</v>
      </c>
      <c r="J112">
        <v>0</v>
      </c>
      <c r="K112">
        <v>0</v>
      </c>
      <c r="L112">
        <v>4</v>
      </c>
      <c r="M112">
        <v>2</v>
      </c>
      <c r="N112">
        <v>0</v>
      </c>
      <c r="O112">
        <v>0</v>
      </c>
      <c r="P112" t="s">
        <v>221</v>
      </c>
      <c r="Q112">
        <v>0</v>
      </c>
      <c r="R112">
        <v>0</v>
      </c>
      <c r="S112" t="s">
        <v>190</v>
      </c>
      <c r="T112">
        <v>1</v>
      </c>
      <c r="U112">
        <v>0</v>
      </c>
      <c r="V112">
        <v>1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1</v>
      </c>
      <c r="AC112">
        <v>0</v>
      </c>
      <c r="AD112">
        <v>0</v>
      </c>
    </row>
    <row r="113" spans="1:30" x14ac:dyDescent="0.2">
      <c r="A113">
        <v>112</v>
      </c>
      <c r="B113" t="s">
        <v>120</v>
      </c>
      <c r="C113" s="2">
        <v>44163</v>
      </c>
      <c r="D113" t="s">
        <v>8</v>
      </c>
      <c r="E113" t="s">
        <v>416</v>
      </c>
      <c r="F113" t="s">
        <v>573</v>
      </c>
      <c r="G113" t="s">
        <v>189</v>
      </c>
      <c r="H113">
        <v>1</v>
      </c>
      <c r="I113">
        <v>0</v>
      </c>
      <c r="J113">
        <v>0</v>
      </c>
      <c r="K113">
        <v>0</v>
      </c>
      <c r="L113">
        <v>6</v>
      </c>
      <c r="M113">
        <v>3</v>
      </c>
      <c r="N113">
        <v>0</v>
      </c>
      <c r="O113">
        <v>0</v>
      </c>
      <c r="P113" t="s">
        <v>225</v>
      </c>
      <c r="Q113">
        <v>1</v>
      </c>
      <c r="R113">
        <v>0</v>
      </c>
      <c r="S113" t="s">
        <v>574</v>
      </c>
      <c r="T113">
        <v>1</v>
      </c>
      <c r="U113">
        <v>0</v>
      </c>
      <c r="V113">
        <v>0</v>
      </c>
      <c r="W113">
        <v>0</v>
      </c>
      <c r="X113">
        <v>1</v>
      </c>
      <c r="Y113">
        <v>1</v>
      </c>
      <c r="Z113">
        <v>1</v>
      </c>
      <c r="AA113">
        <v>0</v>
      </c>
      <c r="AB113">
        <v>1</v>
      </c>
      <c r="AC113">
        <v>1</v>
      </c>
      <c r="AD113">
        <v>0</v>
      </c>
    </row>
    <row r="114" spans="1:30" x14ac:dyDescent="0.2">
      <c r="A114">
        <v>113</v>
      </c>
      <c r="B114" t="s">
        <v>121</v>
      </c>
      <c r="C114" s="2">
        <v>44165</v>
      </c>
      <c r="D114" t="s">
        <v>8</v>
      </c>
      <c r="E114" t="s">
        <v>416</v>
      </c>
      <c r="F114" t="s">
        <v>575</v>
      </c>
      <c r="G114" t="s">
        <v>189</v>
      </c>
      <c r="H114">
        <v>1</v>
      </c>
      <c r="I114">
        <v>0</v>
      </c>
      <c r="J114">
        <v>0</v>
      </c>
      <c r="K114">
        <v>0</v>
      </c>
      <c r="L114">
        <v>3</v>
      </c>
      <c r="M114">
        <v>2</v>
      </c>
      <c r="N114">
        <v>0</v>
      </c>
      <c r="O114">
        <v>0</v>
      </c>
      <c r="P114" t="s">
        <v>221</v>
      </c>
      <c r="Q114">
        <v>0</v>
      </c>
      <c r="R114">
        <v>0</v>
      </c>
      <c r="S114" t="s">
        <v>659</v>
      </c>
      <c r="T114">
        <v>1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x14ac:dyDescent="0.2">
      <c r="A115">
        <v>114</v>
      </c>
      <c r="B115" t="s">
        <v>122</v>
      </c>
      <c r="C115" s="2">
        <v>44184</v>
      </c>
      <c r="D115" t="s">
        <v>8</v>
      </c>
      <c r="E115" t="s">
        <v>416</v>
      </c>
      <c r="F115" t="s">
        <v>596</v>
      </c>
      <c r="G115" t="s">
        <v>189</v>
      </c>
      <c r="H115">
        <v>1</v>
      </c>
      <c r="I115">
        <v>0</v>
      </c>
      <c r="J115">
        <v>0</v>
      </c>
      <c r="K115">
        <v>0</v>
      </c>
      <c r="L115">
        <v>3</v>
      </c>
      <c r="M115">
        <v>2</v>
      </c>
      <c r="N115">
        <v>0</v>
      </c>
      <c r="O115">
        <v>0</v>
      </c>
      <c r="P115" t="s">
        <v>225</v>
      </c>
      <c r="Q115">
        <v>1</v>
      </c>
      <c r="R115">
        <v>0</v>
      </c>
      <c r="S115" t="s">
        <v>376</v>
      </c>
      <c r="T115">
        <v>0</v>
      </c>
      <c r="U115">
        <v>1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1</v>
      </c>
      <c r="AC115">
        <v>0</v>
      </c>
      <c r="AD115">
        <v>0</v>
      </c>
    </row>
    <row r="116" spans="1:30" x14ac:dyDescent="0.2">
      <c r="A116">
        <v>115</v>
      </c>
      <c r="B116" t="s">
        <v>123</v>
      </c>
      <c r="C116" s="2">
        <v>44194</v>
      </c>
      <c r="D116" t="s">
        <v>8</v>
      </c>
      <c r="E116" t="s">
        <v>416</v>
      </c>
      <c r="F116" t="s">
        <v>606</v>
      </c>
      <c r="G116" t="s">
        <v>189</v>
      </c>
      <c r="H116">
        <v>1</v>
      </c>
      <c r="I116">
        <v>0</v>
      </c>
      <c r="J116">
        <v>0</v>
      </c>
      <c r="K116">
        <v>0</v>
      </c>
      <c r="L116">
        <v>2</v>
      </c>
      <c r="M116">
        <v>2</v>
      </c>
      <c r="N116">
        <v>0</v>
      </c>
      <c r="O116">
        <v>0</v>
      </c>
      <c r="P116" t="s">
        <v>221</v>
      </c>
      <c r="Q116">
        <v>0</v>
      </c>
      <c r="R116">
        <v>0</v>
      </c>
      <c r="S116" t="s">
        <v>376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">
      <c r="A117">
        <v>116</v>
      </c>
      <c r="B117" t="s">
        <v>124</v>
      </c>
      <c r="C117" s="2">
        <v>44194</v>
      </c>
      <c r="D117" t="s">
        <v>8</v>
      </c>
      <c r="E117" t="s">
        <v>416</v>
      </c>
      <c r="F117" t="s">
        <v>607</v>
      </c>
      <c r="G117" t="s">
        <v>189</v>
      </c>
      <c r="H117">
        <v>1</v>
      </c>
      <c r="I117">
        <v>0</v>
      </c>
      <c r="J117">
        <v>0</v>
      </c>
      <c r="K117">
        <v>0</v>
      </c>
      <c r="L117">
        <v>3</v>
      </c>
      <c r="M117">
        <v>2</v>
      </c>
      <c r="N117">
        <v>0</v>
      </c>
      <c r="O117">
        <v>0</v>
      </c>
      <c r="P117" t="s">
        <v>221</v>
      </c>
      <c r="Q117">
        <v>0</v>
      </c>
      <c r="R117">
        <v>0</v>
      </c>
      <c r="S117" t="s">
        <v>376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0</v>
      </c>
      <c r="AB117">
        <v>1</v>
      </c>
      <c r="AC117">
        <v>0</v>
      </c>
      <c r="AD117">
        <v>0</v>
      </c>
    </row>
    <row r="118" spans="1:30" x14ac:dyDescent="0.2">
      <c r="A118">
        <v>117</v>
      </c>
      <c r="B118" t="s">
        <v>125</v>
      </c>
      <c r="C118" s="2">
        <v>44194</v>
      </c>
      <c r="D118" t="s">
        <v>8</v>
      </c>
      <c r="E118" t="s">
        <v>416</v>
      </c>
      <c r="F118" t="s">
        <v>608</v>
      </c>
      <c r="G118" t="s">
        <v>189</v>
      </c>
      <c r="H118">
        <v>1</v>
      </c>
      <c r="I118">
        <v>0</v>
      </c>
      <c r="J118">
        <v>0</v>
      </c>
      <c r="K118">
        <v>0</v>
      </c>
      <c r="L118">
        <v>3</v>
      </c>
      <c r="M118">
        <v>2</v>
      </c>
      <c r="N118">
        <v>0</v>
      </c>
      <c r="O118">
        <v>0</v>
      </c>
      <c r="P118" t="s">
        <v>221</v>
      </c>
      <c r="Q118">
        <v>0</v>
      </c>
      <c r="R118">
        <v>0</v>
      </c>
      <c r="S118" t="s">
        <v>376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1</v>
      </c>
      <c r="Z118">
        <v>0</v>
      </c>
      <c r="AA118">
        <v>0</v>
      </c>
      <c r="AB118">
        <v>1</v>
      </c>
      <c r="AC118">
        <v>0</v>
      </c>
      <c r="AD118">
        <v>0</v>
      </c>
    </row>
    <row r="119" spans="1:30" x14ac:dyDescent="0.2">
      <c r="A119">
        <v>118</v>
      </c>
      <c r="B119" t="s">
        <v>126</v>
      </c>
      <c r="C119" s="2">
        <v>41273</v>
      </c>
      <c r="D119" t="s">
        <v>8</v>
      </c>
      <c r="E119" t="s">
        <v>416</v>
      </c>
      <c r="F119" t="s">
        <v>621</v>
      </c>
      <c r="G119" t="s">
        <v>189</v>
      </c>
      <c r="H119">
        <v>1</v>
      </c>
      <c r="I119">
        <v>0</v>
      </c>
      <c r="J119">
        <v>0</v>
      </c>
      <c r="K119">
        <v>0</v>
      </c>
      <c r="L119">
        <v>4</v>
      </c>
      <c r="M119">
        <v>2</v>
      </c>
      <c r="N119">
        <v>0</v>
      </c>
      <c r="O119">
        <v>0</v>
      </c>
      <c r="P119" t="s">
        <v>221</v>
      </c>
      <c r="Q119">
        <v>0</v>
      </c>
      <c r="R119">
        <v>0</v>
      </c>
      <c r="S119" t="s">
        <v>376</v>
      </c>
      <c r="T119">
        <v>0</v>
      </c>
      <c r="U119">
        <v>1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x14ac:dyDescent="0.2">
      <c r="A120">
        <v>119</v>
      </c>
      <c r="B120" t="s">
        <v>127</v>
      </c>
      <c r="C120" s="2">
        <v>44195</v>
      </c>
      <c r="D120" t="s">
        <v>8</v>
      </c>
      <c r="E120" t="s">
        <v>416</v>
      </c>
      <c r="F120" t="s">
        <v>609</v>
      </c>
      <c r="G120" t="s">
        <v>189</v>
      </c>
      <c r="H120">
        <v>1</v>
      </c>
      <c r="I120">
        <v>0</v>
      </c>
      <c r="J120">
        <v>0</v>
      </c>
      <c r="K120">
        <v>0</v>
      </c>
      <c r="L120">
        <v>3</v>
      </c>
      <c r="M120">
        <v>2</v>
      </c>
      <c r="N120">
        <v>0</v>
      </c>
      <c r="O120">
        <v>0</v>
      </c>
      <c r="P120" t="s">
        <v>221</v>
      </c>
      <c r="Q120">
        <v>0</v>
      </c>
      <c r="R120">
        <v>0</v>
      </c>
      <c r="S120" t="s">
        <v>376</v>
      </c>
      <c r="T120">
        <v>0</v>
      </c>
      <c r="U120">
        <v>1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0</v>
      </c>
      <c r="AB120">
        <v>1</v>
      </c>
      <c r="AC120">
        <v>0</v>
      </c>
      <c r="AD120">
        <v>0</v>
      </c>
    </row>
    <row r="121" spans="1:30" x14ac:dyDescent="0.2">
      <c r="A121">
        <v>120</v>
      </c>
      <c r="B121" t="s">
        <v>128</v>
      </c>
      <c r="C121" s="2">
        <v>44195</v>
      </c>
      <c r="D121" t="s">
        <v>8</v>
      </c>
      <c r="E121" t="s">
        <v>416</v>
      </c>
      <c r="F121" t="s">
        <v>610</v>
      </c>
      <c r="G121" t="s">
        <v>189</v>
      </c>
      <c r="H121">
        <v>1</v>
      </c>
      <c r="I121">
        <v>0</v>
      </c>
      <c r="J121">
        <v>0</v>
      </c>
      <c r="K121">
        <v>0</v>
      </c>
      <c r="L121">
        <v>2</v>
      </c>
      <c r="M121">
        <v>2</v>
      </c>
      <c r="N121">
        <v>0</v>
      </c>
      <c r="O121">
        <v>0</v>
      </c>
      <c r="P121" t="s">
        <v>221</v>
      </c>
      <c r="Q121">
        <v>0</v>
      </c>
      <c r="R121">
        <v>0</v>
      </c>
      <c r="S121" t="s">
        <v>376</v>
      </c>
      <c r="T121">
        <v>0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">
      <c r="A122">
        <v>121</v>
      </c>
      <c r="B122" t="s">
        <v>129</v>
      </c>
      <c r="C122" s="2">
        <v>43936</v>
      </c>
      <c r="D122" t="s">
        <v>498</v>
      </c>
      <c r="E122" t="s">
        <v>488</v>
      </c>
      <c r="F122" t="s">
        <v>177</v>
      </c>
      <c r="G122" t="s">
        <v>171</v>
      </c>
      <c r="H122">
        <v>0</v>
      </c>
      <c r="I122">
        <v>0</v>
      </c>
      <c r="J122">
        <v>1</v>
      </c>
      <c r="K122">
        <v>0</v>
      </c>
      <c r="L122">
        <v>5</v>
      </c>
      <c r="M122">
        <v>3</v>
      </c>
      <c r="N122">
        <v>0</v>
      </c>
      <c r="O122">
        <v>0</v>
      </c>
      <c r="P122" t="s">
        <v>225</v>
      </c>
      <c r="Q122">
        <v>1</v>
      </c>
      <c r="R122">
        <v>1</v>
      </c>
      <c r="S122" t="s">
        <v>178</v>
      </c>
      <c r="T122">
        <v>1</v>
      </c>
      <c r="U122">
        <v>0</v>
      </c>
      <c r="V122">
        <v>1</v>
      </c>
      <c r="W122">
        <v>0</v>
      </c>
      <c r="X122">
        <v>0</v>
      </c>
      <c r="Y122">
        <v>1</v>
      </c>
      <c r="Z122">
        <v>1</v>
      </c>
      <c r="AA122">
        <v>0</v>
      </c>
      <c r="AB122">
        <v>1</v>
      </c>
      <c r="AC122">
        <v>1</v>
      </c>
      <c r="AD122">
        <v>0</v>
      </c>
    </row>
    <row r="123" spans="1:30" x14ac:dyDescent="0.2">
      <c r="A123">
        <v>122</v>
      </c>
      <c r="B123" t="s">
        <v>130</v>
      </c>
      <c r="C123" s="2">
        <v>43936</v>
      </c>
      <c r="D123" t="s">
        <v>498</v>
      </c>
      <c r="E123" t="s">
        <v>488</v>
      </c>
      <c r="F123" t="s">
        <v>174</v>
      </c>
      <c r="G123" t="s">
        <v>175</v>
      </c>
      <c r="H123">
        <v>0</v>
      </c>
      <c r="I123">
        <v>1</v>
      </c>
      <c r="J123">
        <v>0</v>
      </c>
      <c r="K123">
        <v>0</v>
      </c>
      <c r="L123">
        <v>10</v>
      </c>
      <c r="M123">
        <v>3</v>
      </c>
      <c r="N123">
        <v>0</v>
      </c>
      <c r="O123">
        <v>0</v>
      </c>
      <c r="P123" t="s">
        <v>221</v>
      </c>
      <c r="Q123">
        <v>0</v>
      </c>
      <c r="R123">
        <v>1</v>
      </c>
      <c r="S123" t="s">
        <v>176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0</v>
      </c>
      <c r="AA123">
        <v>0</v>
      </c>
      <c r="AB123">
        <v>1</v>
      </c>
      <c r="AC123">
        <v>0</v>
      </c>
      <c r="AD123">
        <v>0</v>
      </c>
    </row>
    <row r="124" spans="1:30" x14ac:dyDescent="0.2">
      <c r="A124">
        <v>123</v>
      </c>
      <c r="B124" t="s">
        <v>131</v>
      </c>
      <c r="C124" s="2">
        <v>43937</v>
      </c>
      <c r="D124" t="s">
        <v>498</v>
      </c>
      <c r="E124" t="s">
        <v>488</v>
      </c>
      <c r="F124" t="s">
        <v>173</v>
      </c>
      <c r="G124" t="s">
        <v>171</v>
      </c>
      <c r="H124">
        <v>0</v>
      </c>
      <c r="I124">
        <v>0</v>
      </c>
      <c r="J124">
        <v>1</v>
      </c>
      <c r="K124">
        <v>0</v>
      </c>
      <c r="L124">
        <v>3</v>
      </c>
      <c r="M124">
        <v>2</v>
      </c>
      <c r="N124">
        <v>0</v>
      </c>
      <c r="O124">
        <v>0</v>
      </c>
      <c r="P124" t="s">
        <v>221</v>
      </c>
      <c r="Q124">
        <v>0</v>
      </c>
      <c r="R124">
        <v>0</v>
      </c>
      <c r="S124" t="s">
        <v>172</v>
      </c>
      <c r="T124">
        <v>1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">
      <c r="A125">
        <v>124</v>
      </c>
      <c r="B125" t="s">
        <v>132</v>
      </c>
      <c r="C125" s="2">
        <v>43936</v>
      </c>
      <c r="D125" t="s">
        <v>498</v>
      </c>
      <c r="E125" t="s">
        <v>488</v>
      </c>
      <c r="F125" t="s">
        <v>170</v>
      </c>
      <c r="G125" t="s">
        <v>171</v>
      </c>
      <c r="H125">
        <v>0</v>
      </c>
      <c r="I125">
        <v>0</v>
      </c>
      <c r="J125">
        <v>1</v>
      </c>
      <c r="K125">
        <v>0</v>
      </c>
      <c r="L125">
        <v>4</v>
      </c>
      <c r="M125">
        <v>2</v>
      </c>
      <c r="N125">
        <v>0</v>
      </c>
      <c r="O125">
        <v>0</v>
      </c>
      <c r="P125" t="s">
        <v>221</v>
      </c>
      <c r="Q125">
        <v>0</v>
      </c>
      <c r="R125">
        <v>0</v>
      </c>
      <c r="S125" t="s">
        <v>172</v>
      </c>
      <c r="T125">
        <v>1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">
      <c r="A126">
        <v>125</v>
      </c>
      <c r="B126" t="s">
        <v>133</v>
      </c>
      <c r="C126" s="2">
        <v>43942</v>
      </c>
      <c r="D126" t="s">
        <v>498</v>
      </c>
      <c r="E126" t="s">
        <v>488</v>
      </c>
      <c r="F126" t="s">
        <v>169</v>
      </c>
      <c r="G126" t="s">
        <v>167</v>
      </c>
      <c r="H126">
        <v>0</v>
      </c>
      <c r="I126">
        <v>0</v>
      </c>
      <c r="J126">
        <v>0</v>
      </c>
      <c r="K126">
        <v>1</v>
      </c>
      <c r="L126">
        <v>13</v>
      </c>
      <c r="M126">
        <v>3</v>
      </c>
      <c r="N126">
        <v>0</v>
      </c>
      <c r="O126">
        <v>0</v>
      </c>
      <c r="P126" t="s">
        <v>221</v>
      </c>
      <c r="Q126">
        <v>0</v>
      </c>
      <c r="R126">
        <v>1</v>
      </c>
      <c r="S126" t="s">
        <v>168</v>
      </c>
      <c r="T126">
        <v>1</v>
      </c>
      <c r="U126">
        <v>1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0</v>
      </c>
      <c r="AB126">
        <v>1</v>
      </c>
      <c r="AC126">
        <v>0</v>
      </c>
      <c r="AD126">
        <v>0</v>
      </c>
    </row>
    <row r="127" spans="1:30" x14ac:dyDescent="0.2">
      <c r="A127">
        <v>126</v>
      </c>
      <c r="B127" t="s">
        <v>134</v>
      </c>
      <c r="C127" s="2">
        <v>43948</v>
      </c>
      <c r="D127" t="s">
        <v>498</v>
      </c>
      <c r="E127" t="s">
        <v>488</v>
      </c>
      <c r="F127" t="s">
        <v>163</v>
      </c>
      <c r="G127" t="s">
        <v>164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1</v>
      </c>
      <c r="N127">
        <v>1</v>
      </c>
      <c r="O127">
        <v>1</v>
      </c>
      <c r="P127" t="s">
        <v>225</v>
      </c>
      <c r="Q127">
        <v>1</v>
      </c>
      <c r="R127">
        <v>1</v>
      </c>
      <c r="S127" t="s">
        <v>166</v>
      </c>
      <c r="T127">
        <v>1</v>
      </c>
      <c r="U127">
        <v>0</v>
      </c>
      <c r="V127">
        <v>0</v>
      </c>
      <c r="W127">
        <v>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">
      <c r="A128">
        <v>127</v>
      </c>
      <c r="B128" t="s">
        <v>135</v>
      </c>
      <c r="C128" s="2">
        <v>43948</v>
      </c>
      <c r="D128" t="s">
        <v>498</v>
      </c>
      <c r="E128" t="s">
        <v>488</v>
      </c>
      <c r="F128" t="s">
        <v>179</v>
      </c>
      <c r="G128" t="s">
        <v>180</v>
      </c>
      <c r="H128">
        <v>0</v>
      </c>
      <c r="I128">
        <v>0</v>
      </c>
      <c r="J128">
        <v>0</v>
      </c>
      <c r="K128">
        <v>1</v>
      </c>
      <c r="L128">
        <v>1.5</v>
      </c>
      <c r="M128">
        <v>1</v>
      </c>
      <c r="N128">
        <v>0</v>
      </c>
      <c r="O128">
        <v>1</v>
      </c>
      <c r="P128" t="s">
        <v>225</v>
      </c>
      <c r="Q128">
        <v>1</v>
      </c>
      <c r="R128">
        <v>0</v>
      </c>
      <c r="S128" t="s">
        <v>181</v>
      </c>
      <c r="T128">
        <v>1</v>
      </c>
      <c r="U128">
        <v>0</v>
      </c>
      <c r="V128">
        <v>1</v>
      </c>
      <c r="W128">
        <v>0</v>
      </c>
      <c r="X128">
        <v>0</v>
      </c>
      <c r="Y128">
        <v>1</v>
      </c>
      <c r="Z128">
        <v>1</v>
      </c>
      <c r="AA128">
        <v>0</v>
      </c>
      <c r="AB128">
        <v>1</v>
      </c>
      <c r="AC128">
        <v>1</v>
      </c>
      <c r="AD128">
        <v>0</v>
      </c>
    </row>
    <row r="129" spans="1:30" x14ac:dyDescent="0.2">
      <c r="A129">
        <v>128</v>
      </c>
      <c r="B129" t="s">
        <v>136</v>
      </c>
      <c r="C129" s="2">
        <v>43950</v>
      </c>
      <c r="D129" t="s">
        <v>498</v>
      </c>
      <c r="E129" t="s">
        <v>488</v>
      </c>
      <c r="F129" t="s">
        <v>182</v>
      </c>
      <c r="G129" t="s">
        <v>183</v>
      </c>
      <c r="H129">
        <v>0</v>
      </c>
      <c r="I129">
        <v>0</v>
      </c>
      <c r="J129">
        <v>1</v>
      </c>
      <c r="K129">
        <v>0</v>
      </c>
      <c r="L129">
        <v>2</v>
      </c>
      <c r="M129">
        <v>2</v>
      </c>
      <c r="N129">
        <v>0</v>
      </c>
      <c r="O129">
        <v>0</v>
      </c>
      <c r="P129" t="s">
        <v>225</v>
      </c>
      <c r="Q129">
        <v>1</v>
      </c>
      <c r="R129">
        <v>0</v>
      </c>
      <c r="S129" t="s">
        <v>172</v>
      </c>
      <c r="T129">
        <v>1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0</v>
      </c>
      <c r="AA129">
        <v>0</v>
      </c>
      <c r="AB129">
        <v>1</v>
      </c>
      <c r="AC129">
        <v>0</v>
      </c>
      <c r="AD129">
        <v>0</v>
      </c>
    </row>
    <row r="130" spans="1:30" x14ac:dyDescent="0.2">
      <c r="A130">
        <v>129</v>
      </c>
      <c r="B130" t="s">
        <v>137</v>
      </c>
      <c r="C130" s="2">
        <v>43950</v>
      </c>
      <c r="D130" t="s">
        <v>498</v>
      </c>
      <c r="E130" t="s">
        <v>488</v>
      </c>
      <c r="F130" t="s">
        <v>184</v>
      </c>
      <c r="G130" t="s">
        <v>185</v>
      </c>
      <c r="H130">
        <v>0</v>
      </c>
      <c r="I130">
        <v>1</v>
      </c>
      <c r="J130">
        <v>0</v>
      </c>
      <c r="K130">
        <v>0</v>
      </c>
      <c r="L130">
        <v>4</v>
      </c>
      <c r="M130">
        <v>2</v>
      </c>
      <c r="N130">
        <v>0</v>
      </c>
      <c r="O130">
        <v>0</v>
      </c>
      <c r="P130" t="s">
        <v>221</v>
      </c>
      <c r="Q130">
        <v>0</v>
      </c>
      <c r="R130">
        <v>1</v>
      </c>
      <c r="S130" t="s">
        <v>186</v>
      </c>
      <c r="T130">
        <v>1</v>
      </c>
      <c r="U130">
        <v>0</v>
      </c>
      <c r="V130">
        <v>0</v>
      </c>
      <c r="W130">
        <v>1</v>
      </c>
      <c r="X130">
        <v>0</v>
      </c>
      <c r="Y130">
        <v>1</v>
      </c>
      <c r="Z130">
        <v>0</v>
      </c>
      <c r="AA130">
        <v>0</v>
      </c>
      <c r="AB130">
        <v>1</v>
      </c>
      <c r="AC130">
        <v>0</v>
      </c>
      <c r="AD130">
        <v>0</v>
      </c>
    </row>
    <row r="131" spans="1:30" x14ac:dyDescent="0.2">
      <c r="A131">
        <v>130</v>
      </c>
      <c r="B131" t="s">
        <v>138</v>
      </c>
      <c r="C131" s="2">
        <v>43953</v>
      </c>
      <c r="D131" t="s">
        <v>498</v>
      </c>
      <c r="E131" t="s">
        <v>488</v>
      </c>
      <c r="F131" t="s">
        <v>187</v>
      </c>
      <c r="G131" t="s">
        <v>180</v>
      </c>
      <c r="H131">
        <v>0</v>
      </c>
      <c r="I131">
        <v>0</v>
      </c>
      <c r="J131">
        <v>0</v>
      </c>
      <c r="K131">
        <v>1</v>
      </c>
      <c r="L131">
        <v>3</v>
      </c>
      <c r="M131">
        <v>2</v>
      </c>
      <c r="N131">
        <v>0</v>
      </c>
      <c r="O131">
        <v>0</v>
      </c>
      <c r="P131" t="s">
        <v>221</v>
      </c>
      <c r="Q131">
        <v>0</v>
      </c>
      <c r="R131">
        <v>0</v>
      </c>
      <c r="S131" t="s">
        <v>181</v>
      </c>
      <c r="T131">
        <v>1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">
      <c r="A132">
        <v>131</v>
      </c>
      <c r="B132" t="s">
        <v>139</v>
      </c>
      <c r="C132" s="2">
        <v>43954</v>
      </c>
      <c r="D132" t="s">
        <v>498</v>
      </c>
      <c r="E132" t="s">
        <v>488</v>
      </c>
      <c r="F132" t="s">
        <v>188</v>
      </c>
      <c r="G132" t="s">
        <v>189</v>
      </c>
      <c r="H132">
        <v>1</v>
      </c>
      <c r="I132">
        <v>0</v>
      </c>
      <c r="J132">
        <v>0</v>
      </c>
      <c r="K132">
        <v>0</v>
      </c>
      <c r="L132">
        <v>2</v>
      </c>
      <c r="M132">
        <v>2</v>
      </c>
      <c r="N132">
        <v>0</v>
      </c>
      <c r="O132">
        <v>0</v>
      </c>
      <c r="P132" t="s">
        <v>221</v>
      </c>
      <c r="Q132">
        <v>0</v>
      </c>
      <c r="R132">
        <v>1</v>
      </c>
      <c r="S132" t="s">
        <v>190</v>
      </c>
      <c r="T132">
        <v>1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x14ac:dyDescent="0.2">
      <c r="A133">
        <v>132</v>
      </c>
      <c r="B133" t="s">
        <v>140</v>
      </c>
      <c r="C133" s="2">
        <v>43961</v>
      </c>
      <c r="D133" t="s">
        <v>498</v>
      </c>
      <c r="E133" t="s">
        <v>488</v>
      </c>
      <c r="F133" t="s">
        <v>191</v>
      </c>
      <c r="G133" t="s">
        <v>171</v>
      </c>
      <c r="H133">
        <v>0</v>
      </c>
      <c r="I133">
        <v>0</v>
      </c>
      <c r="J133">
        <v>1</v>
      </c>
      <c r="K133">
        <v>0</v>
      </c>
      <c r="L133">
        <v>3</v>
      </c>
      <c r="M133">
        <v>2</v>
      </c>
      <c r="N133">
        <v>0</v>
      </c>
      <c r="O133">
        <v>0</v>
      </c>
      <c r="P133" t="s">
        <v>221</v>
      </c>
      <c r="Q133">
        <v>0</v>
      </c>
      <c r="R133">
        <v>0</v>
      </c>
      <c r="S133" t="s">
        <v>192</v>
      </c>
      <c r="T133">
        <v>1</v>
      </c>
      <c r="U133">
        <v>0</v>
      </c>
      <c r="V133">
        <v>0</v>
      </c>
      <c r="W133">
        <v>0</v>
      </c>
      <c r="X133">
        <v>1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">
      <c r="A134">
        <v>133</v>
      </c>
      <c r="B134" t="s">
        <v>141</v>
      </c>
      <c r="C134" s="2">
        <v>43970</v>
      </c>
      <c r="D134" t="s">
        <v>498</v>
      </c>
      <c r="E134" t="s">
        <v>488</v>
      </c>
      <c r="F134" t="s">
        <v>193</v>
      </c>
      <c r="G134" t="s">
        <v>194</v>
      </c>
      <c r="H134">
        <v>0</v>
      </c>
      <c r="I134">
        <v>0</v>
      </c>
      <c r="J134">
        <v>0</v>
      </c>
      <c r="K134">
        <v>1</v>
      </c>
      <c r="L134">
        <v>2</v>
      </c>
      <c r="M134">
        <v>2</v>
      </c>
      <c r="N134">
        <v>0</v>
      </c>
      <c r="O134">
        <v>0</v>
      </c>
      <c r="P134" t="s">
        <v>221</v>
      </c>
      <c r="Q134">
        <v>0</v>
      </c>
      <c r="R134">
        <v>0</v>
      </c>
      <c r="S134" t="s">
        <v>190</v>
      </c>
      <c r="T134">
        <v>1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</row>
    <row r="135" spans="1:30" x14ac:dyDescent="0.2">
      <c r="A135">
        <v>134</v>
      </c>
      <c r="B135" t="s">
        <v>142</v>
      </c>
      <c r="C135" s="2">
        <v>43988</v>
      </c>
      <c r="D135" t="s">
        <v>498</v>
      </c>
      <c r="E135" t="s">
        <v>488</v>
      </c>
      <c r="F135" t="s">
        <v>195</v>
      </c>
      <c r="G135" t="s">
        <v>196</v>
      </c>
      <c r="H135">
        <v>0</v>
      </c>
      <c r="I135">
        <v>0</v>
      </c>
      <c r="J135">
        <v>0</v>
      </c>
      <c r="K135">
        <v>1</v>
      </c>
      <c r="L135">
        <v>1.5</v>
      </c>
      <c r="M135">
        <v>1</v>
      </c>
      <c r="N135">
        <v>0</v>
      </c>
      <c r="O135">
        <v>1</v>
      </c>
      <c r="P135" t="s">
        <v>221</v>
      </c>
      <c r="Q135">
        <v>0</v>
      </c>
      <c r="R135">
        <v>0</v>
      </c>
      <c r="S135" t="s">
        <v>197</v>
      </c>
      <c r="T135">
        <v>1</v>
      </c>
      <c r="U135">
        <v>0</v>
      </c>
      <c r="V135">
        <v>0</v>
      </c>
      <c r="W135">
        <v>0</v>
      </c>
      <c r="X135">
        <v>1</v>
      </c>
      <c r="Y135">
        <v>1</v>
      </c>
      <c r="Z135">
        <v>0</v>
      </c>
      <c r="AA135">
        <v>0</v>
      </c>
      <c r="AB135">
        <v>1</v>
      </c>
      <c r="AC135">
        <v>0</v>
      </c>
      <c r="AD135">
        <v>0</v>
      </c>
    </row>
    <row r="136" spans="1:30" x14ac:dyDescent="0.2">
      <c r="A136">
        <v>135</v>
      </c>
      <c r="B136" t="s">
        <v>143</v>
      </c>
      <c r="C136" s="2">
        <v>43976</v>
      </c>
      <c r="D136" t="s">
        <v>498</v>
      </c>
      <c r="E136" t="s">
        <v>488</v>
      </c>
      <c r="F136" t="s">
        <v>198</v>
      </c>
      <c r="G136" t="s">
        <v>199</v>
      </c>
      <c r="H136">
        <v>0</v>
      </c>
      <c r="I136">
        <v>1</v>
      </c>
      <c r="J136">
        <v>0</v>
      </c>
      <c r="K136">
        <v>0</v>
      </c>
      <c r="L136">
        <v>6</v>
      </c>
      <c r="M136">
        <v>3</v>
      </c>
      <c r="N136">
        <v>0</v>
      </c>
      <c r="O136">
        <v>0</v>
      </c>
      <c r="P136" t="s">
        <v>225</v>
      </c>
      <c r="Q136">
        <v>1</v>
      </c>
      <c r="R136">
        <v>1</v>
      </c>
      <c r="S136" t="s">
        <v>200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x14ac:dyDescent="0.2">
      <c r="A137">
        <v>136</v>
      </c>
      <c r="B137" t="s">
        <v>144</v>
      </c>
      <c r="C137" s="2">
        <v>43982</v>
      </c>
      <c r="D137" t="s">
        <v>498</v>
      </c>
      <c r="E137" t="s">
        <v>488</v>
      </c>
      <c r="F137" t="s">
        <v>201</v>
      </c>
      <c r="G137" t="s">
        <v>171</v>
      </c>
      <c r="H137">
        <v>0</v>
      </c>
      <c r="I137">
        <v>0</v>
      </c>
      <c r="J137">
        <v>1</v>
      </c>
      <c r="K137">
        <v>0</v>
      </c>
      <c r="L137">
        <v>2</v>
      </c>
      <c r="M137">
        <v>2</v>
      </c>
      <c r="N137">
        <v>0</v>
      </c>
      <c r="O137">
        <v>0</v>
      </c>
      <c r="P137" t="s">
        <v>225</v>
      </c>
      <c r="Q137">
        <v>1</v>
      </c>
      <c r="R137">
        <v>0</v>
      </c>
      <c r="S137" t="s">
        <v>190</v>
      </c>
      <c r="T137">
        <v>1</v>
      </c>
      <c r="U137">
        <v>0</v>
      </c>
      <c r="V137">
        <v>1</v>
      </c>
      <c r="W137">
        <v>0</v>
      </c>
      <c r="X137">
        <v>0</v>
      </c>
      <c r="Y137">
        <v>1</v>
      </c>
      <c r="Z137">
        <v>0</v>
      </c>
      <c r="AA137">
        <v>0</v>
      </c>
      <c r="AB137">
        <v>1</v>
      </c>
      <c r="AC137">
        <v>0</v>
      </c>
      <c r="AD137">
        <v>0</v>
      </c>
    </row>
    <row r="138" spans="1:30" x14ac:dyDescent="0.2">
      <c r="A138">
        <v>137</v>
      </c>
      <c r="B138" t="s">
        <v>145</v>
      </c>
      <c r="C138" s="2">
        <v>43992</v>
      </c>
      <c r="D138" t="s">
        <v>498</v>
      </c>
      <c r="E138" t="s">
        <v>488</v>
      </c>
      <c r="F138" t="s">
        <v>202</v>
      </c>
      <c r="G138" t="s">
        <v>203</v>
      </c>
      <c r="H138">
        <v>0</v>
      </c>
      <c r="I138">
        <v>0</v>
      </c>
      <c r="J138">
        <v>1</v>
      </c>
      <c r="K138">
        <v>0</v>
      </c>
      <c r="L138">
        <v>0.5</v>
      </c>
      <c r="M138">
        <v>1</v>
      </c>
      <c r="N138">
        <v>1</v>
      </c>
      <c r="O138">
        <v>1</v>
      </c>
      <c r="P138" t="s">
        <v>225</v>
      </c>
      <c r="Q138">
        <v>1</v>
      </c>
      <c r="R138">
        <v>0</v>
      </c>
      <c r="S138" t="s">
        <v>205</v>
      </c>
      <c r="T138">
        <v>1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x14ac:dyDescent="0.2">
      <c r="A139">
        <v>138</v>
      </c>
      <c r="B139" t="s">
        <v>146</v>
      </c>
      <c r="C139" s="2">
        <v>43995</v>
      </c>
      <c r="D139" t="s">
        <v>498</v>
      </c>
      <c r="E139" t="s">
        <v>488</v>
      </c>
      <c r="F139" t="s">
        <v>206</v>
      </c>
      <c r="G139" t="s">
        <v>194</v>
      </c>
      <c r="H139">
        <v>0</v>
      </c>
      <c r="I139">
        <v>0</v>
      </c>
      <c r="J139">
        <v>0</v>
      </c>
      <c r="K139">
        <v>1</v>
      </c>
      <c r="L139">
        <v>1</v>
      </c>
      <c r="M139">
        <v>1</v>
      </c>
      <c r="N139">
        <v>1</v>
      </c>
      <c r="O139">
        <v>1</v>
      </c>
      <c r="P139" t="s">
        <v>225</v>
      </c>
      <c r="Q139">
        <v>1</v>
      </c>
      <c r="R139">
        <v>0</v>
      </c>
      <c r="S139" t="s">
        <v>190</v>
      </c>
      <c r="T139">
        <v>1</v>
      </c>
      <c r="U139">
        <v>0</v>
      </c>
      <c r="V139">
        <v>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x14ac:dyDescent="0.2">
      <c r="A140">
        <v>139</v>
      </c>
      <c r="B140" t="s">
        <v>147</v>
      </c>
      <c r="C140" s="2">
        <v>43978</v>
      </c>
      <c r="D140" t="s">
        <v>498</v>
      </c>
      <c r="E140" t="s">
        <v>488</v>
      </c>
      <c r="F140" t="s">
        <v>191</v>
      </c>
      <c r="G140" t="s">
        <v>207</v>
      </c>
      <c r="H140">
        <v>0</v>
      </c>
      <c r="I140">
        <v>0</v>
      </c>
      <c r="J140">
        <v>0</v>
      </c>
      <c r="K140">
        <v>1</v>
      </c>
      <c r="L140">
        <v>12</v>
      </c>
      <c r="M140">
        <v>3</v>
      </c>
      <c r="N140">
        <v>0</v>
      </c>
      <c r="O140">
        <v>0</v>
      </c>
      <c r="P140" t="s">
        <v>221</v>
      </c>
      <c r="Q140">
        <v>0</v>
      </c>
      <c r="R140">
        <v>0</v>
      </c>
      <c r="S140" t="s">
        <v>190</v>
      </c>
      <c r="T140">
        <v>1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x14ac:dyDescent="0.2">
      <c r="A141">
        <v>140</v>
      </c>
      <c r="B141" t="s">
        <v>148</v>
      </c>
      <c r="C141" s="2">
        <v>43989</v>
      </c>
      <c r="D141" t="s">
        <v>498</v>
      </c>
      <c r="E141" t="s">
        <v>488</v>
      </c>
      <c r="F141" t="s">
        <v>319</v>
      </c>
      <c r="G141" t="s">
        <v>171</v>
      </c>
      <c r="H141">
        <v>0</v>
      </c>
      <c r="I141">
        <v>0</v>
      </c>
      <c r="J141">
        <v>1</v>
      </c>
      <c r="K141">
        <v>0</v>
      </c>
      <c r="L141">
        <v>1</v>
      </c>
      <c r="M141">
        <v>1</v>
      </c>
      <c r="N141">
        <v>1</v>
      </c>
      <c r="O141">
        <v>1</v>
      </c>
      <c r="P141" t="s">
        <v>225</v>
      </c>
      <c r="Q141">
        <v>1</v>
      </c>
      <c r="R141">
        <v>0</v>
      </c>
      <c r="S141" t="s">
        <v>634</v>
      </c>
      <c r="T141">
        <v>1</v>
      </c>
      <c r="U141">
        <v>0</v>
      </c>
      <c r="V141">
        <v>0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x14ac:dyDescent="0.2">
      <c r="A142">
        <v>141</v>
      </c>
      <c r="B142" t="s">
        <v>149</v>
      </c>
      <c r="C142" s="2">
        <v>44008</v>
      </c>
      <c r="D142" t="s">
        <v>498</v>
      </c>
      <c r="E142" t="s">
        <v>488</v>
      </c>
      <c r="F142" t="s">
        <v>412</v>
      </c>
      <c r="G142" t="s">
        <v>413</v>
      </c>
      <c r="H142">
        <v>0</v>
      </c>
      <c r="I142">
        <v>0</v>
      </c>
      <c r="J142">
        <v>1</v>
      </c>
      <c r="K142">
        <v>0</v>
      </c>
      <c r="L142">
        <v>1</v>
      </c>
      <c r="M142">
        <v>1</v>
      </c>
      <c r="N142">
        <v>1</v>
      </c>
      <c r="O142">
        <v>1</v>
      </c>
      <c r="P142" t="s">
        <v>221</v>
      </c>
      <c r="Q142">
        <v>0</v>
      </c>
      <c r="R142">
        <v>1</v>
      </c>
      <c r="S142" t="s">
        <v>482</v>
      </c>
      <c r="T142">
        <v>0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x14ac:dyDescent="0.2">
      <c r="A143">
        <v>142</v>
      </c>
      <c r="B143" t="s">
        <v>150</v>
      </c>
      <c r="C143" s="2">
        <v>43998</v>
      </c>
      <c r="D143" t="s">
        <v>498</v>
      </c>
      <c r="E143" t="s">
        <v>488</v>
      </c>
      <c r="F143" t="s">
        <v>307</v>
      </c>
      <c r="G143" t="s">
        <v>171</v>
      </c>
      <c r="H143">
        <v>0</v>
      </c>
      <c r="I143">
        <v>0</v>
      </c>
      <c r="J143">
        <v>1</v>
      </c>
      <c r="K143">
        <v>0</v>
      </c>
      <c r="L143">
        <v>3</v>
      </c>
      <c r="M143">
        <v>2</v>
      </c>
      <c r="N143">
        <v>0</v>
      </c>
      <c r="O143">
        <v>0</v>
      </c>
      <c r="P143" t="s">
        <v>221</v>
      </c>
      <c r="Q143">
        <v>0</v>
      </c>
      <c r="R143">
        <v>1</v>
      </c>
      <c r="S143" t="s">
        <v>635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x14ac:dyDescent="0.2">
      <c r="A144">
        <v>143</v>
      </c>
      <c r="B144" t="s">
        <v>151</v>
      </c>
      <c r="C144" s="2">
        <v>44003</v>
      </c>
      <c r="D144" t="s">
        <v>498</v>
      </c>
      <c r="E144" t="s">
        <v>488</v>
      </c>
      <c r="F144" t="s">
        <v>351</v>
      </c>
      <c r="G144" t="s">
        <v>352</v>
      </c>
      <c r="H144">
        <v>0</v>
      </c>
      <c r="I144">
        <v>1</v>
      </c>
      <c r="J144">
        <v>0</v>
      </c>
      <c r="K144">
        <v>0</v>
      </c>
      <c r="L144">
        <v>1.5</v>
      </c>
      <c r="M144">
        <v>1</v>
      </c>
      <c r="N144">
        <v>0</v>
      </c>
      <c r="O144">
        <v>1</v>
      </c>
      <c r="P144" t="s">
        <v>221</v>
      </c>
      <c r="Q144">
        <v>0</v>
      </c>
      <c r="R144">
        <v>1</v>
      </c>
      <c r="S144" t="s">
        <v>312</v>
      </c>
      <c r="T144">
        <v>1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x14ac:dyDescent="0.2">
      <c r="A145">
        <v>144</v>
      </c>
      <c r="B145" t="s">
        <v>152</v>
      </c>
      <c r="C145" s="2">
        <v>44029</v>
      </c>
      <c r="D145" t="s">
        <v>498</v>
      </c>
      <c r="E145" t="s">
        <v>488</v>
      </c>
      <c r="F145" t="s">
        <v>353</v>
      </c>
      <c r="G145" t="s">
        <v>354</v>
      </c>
      <c r="H145">
        <v>0</v>
      </c>
      <c r="I145">
        <v>0</v>
      </c>
      <c r="J145">
        <v>1</v>
      </c>
      <c r="K145">
        <v>0</v>
      </c>
      <c r="L145">
        <v>7</v>
      </c>
      <c r="M145">
        <v>3</v>
      </c>
      <c r="N145">
        <v>0</v>
      </c>
      <c r="O145">
        <v>0</v>
      </c>
      <c r="P145" t="s">
        <v>221</v>
      </c>
      <c r="Q145">
        <v>0</v>
      </c>
      <c r="R145">
        <v>0</v>
      </c>
      <c r="S145" t="s">
        <v>355</v>
      </c>
      <c r="T145">
        <v>1</v>
      </c>
      <c r="U145">
        <v>0</v>
      </c>
      <c r="V145">
        <v>1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x14ac:dyDescent="0.2">
      <c r="A146">
        <v>145</v>
      </c>
      <c r="B146" t="s">
        <v>153</v>
      </c>
      <c r="C146" s="2">
        <v>43917</v>
      </c>
      <c r="D146" t="s">
        <v>498</v>
      </c>
      <c r="E146" t="s">
        <v>488</v>
      </c>
      <c r="F146" t="s">
        <v>356</v>
      </c>
      <c r="G146" t="s">
        <v>357</v>
      </c>
      <c r="H146">
        <v>0</v>
      </c>
      <c r="I146">
        <v>0</v>
      </c>
      <c r="J146">
        <v>1</v>
      </c>
      <c r="K146">
        <v>0</v>
      </c>
      <c r="L146">
        <v>1</v>
      </c>
      <c r="M146">
        <v>1</v>
      </c>
      <c r="N146">
        <v>1</v>
      </c>
      <c r="O146">
        <v>1</v>
      </c>
      <c r="P146" t="s">
        <v>221</v>
      </c>
      <c r="Q146">
        <v>0</v>
      </c>
      <c r="R146">
        <v>0</v>
      </c>
      <c r="S146" t="s">
        <v>358</v>
      </c>
      <c r="T146">
        <v>1</v>
      </c>
      <c r="U146">
        <v>0</v>
      </c>
      <c r="V146">
        <v>1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">
      <c r="A147">
        <v>146</v>
      </c>
      <c r="B147" t="s">
        <v>154</v>
      </c>
      <c r="C147" s="2">
        <v>43999</v>
      </c>
      <c r="D147" t="s">
        <v>498</v>
      </c>
      <c r="E147" t="s">
        <v>488</v>
      </c>
      <c r="F147" t="s">
        <v>359</v>
      </c>
      <c r="G147" t="s">
        <v>180</v>
      </c>
      <c r="H147">
        <v>0</v>
      </c>
      <c r="I147">
        <v>0</v>
      </c>
      <c r="J147">
        <v>0</v>
      </c>
      <c r="K147">
        <v>1</v>
      </c>
      <c r="L147">
        <v>1</v>
      </c>
      <c r="M147">
        <v>1</v>
      </c>
      <c r="N147">
        <v>1</v>
      </c>
      <c r="O147">
        <v>1</v>
      </c>
      <c r="P147" t="s">
        <v>225</v>
      </c>
      <c r="Q147">
        <v>1</v>
      </c>
      <c r="R147">
        <v>0</v>
      </c>
      <c r="S147" t="s">
        <v>181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">
      <c r="A148">
        <v>147</v>
      </c>
      <c r="B148" t="s">
        <v>155</v>
      </c>
      <c r="C148" s="2">
        <v>44000</v>
      </c>
      <c r="D148" t="s">
        <v>498</v>
      </c>
      <c r="E148" t="s">
        <v>488</v>
      </c>
      <c r="F148" t="s">
        <v>206</v>
      </c>
      <c r="G148" t="s">
        <v>180</v>
      </c>
      <c r="H148">
        <v>0</v>
      </c>
      <c r="I148">
        <v>0</v>
      </c>
      <c r="J148">
        <v>0</v>
      </c>
      <c r="K148">
        <v>1</v>
      </c>
      <c r="L148">
        <v>1</v>
      </c>
      <c r="M148">
        <v>1</v>
      </c>
      <c r="N148">
        <v>1</v>
      </c>
      <c r="O148">
        <v>1</v>
      </c>
      <c r="P148" t="s">
        <v>221</v>
      </c>
      <c r="Q148">
        <v>0</v>
      </c>
      <c r="R148">
        <v>0</v>
      </c>
      <c r="S148" t="s">
        <v>373</v>
      </c>
      <c r="T148">
        <v>1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">
      <c r="A149">
        <v>148</v>
      </c>
      <c r="B149" t="s">
        <v>156</v>
      </c>
      <c r="C149" s="2">
        <v>43981</v>
      </c>
      <c r="D149" t="s">
        <v>498</v>
      </c>
      <c r="E149" t="s">
        <v>488</v>
      </c>
      <c r="F149" t="s">
        <v>259</v>
      </c>
      <c r="G149" t="s">
        <v>171</v>
      </c>
      <c r="H149">
        <v>0</v>
      </c>
      <c r="I149">
        <v>0</v>
      </c>
      <c r="J149">
        <v>1</v>
      </c>
      <c r="K149">
        <v>0</v>
      </c>
      <c r="L149">
        <v>5</v>
      </c>
      <c r="M149">
        <v>3</v>
      </c>
      <c r="N149">
        <v>0</v>
      </c>
      <c r="O149">
        <v>0</v>
      </c>
      <c r="P149" t="s">
        <v>221</v>
      </c>
      <c r="Q149">
        <v>0</v>
      </c>
      <c r="R149">
        <v>0</v>
      </c>
      <c r="S149" t="s">
        <v>260</v>
      </c>
      <c r="T149">
        <v>1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">
      <c r="A150">
        <v>149</v>
      </c>
      <c r="B150" t="s">
        <v>157</v>
      </c>
      <c r="C150" s="2">
        <v>44051</v>
      </c>
      <c r="D150" t="s">
        <v>498</v>
      </c>
      <c r="E150" t="s">
        <v>488</v>
      </c>
      <c r="F150" t="s">
        <v>421</v>
      </c>
      <c r="G150" t="s">
        <v>189</v>
      </c>
      <c r="H150">
        <v>1</v>
      </c>
      <c r="I150">
        <v>0</v>
      </c>
      <c r="J150">
        <v>0</v>
      </c>
      <c r="K150">
        <v>0</v>
      </c>
      <c r="L150">
        <v>3</v>
      </c>
      <c r="M150">
        <v>2</v>
      </c>
      <c r="N150">
        <v>0</v>
      </c>
      <c r="O150">
        <v>0</v>
      </c>
      <c r="P150" t="s">
        <v>225</v>
      </c>
      <c r="Q150">
        <v>1</v>
      </c>
      <c r="R150">
        <v>0</v>
      </c>
      <c r="S150" t="s">
        <v>230</v>
      </c>
      <c r="T150">
        <v>0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x14ac:dyDescent="0.2">
      <c r="A151">
        <v>150</v>
      </c>
      <c r="B151" t="s">
        <v>158</v>
      </c>
      <c r="C151" s="2">
        <v>44044</v>
      </c>
      <c r="D151" t="s">
        <v>498</v>
      </c>
      <c r="E151" t="s">
        <v>488</v>
      </c>
      <c r="F151" t="s">
        <v>422</v>
      </c>
      <c r="G151" t="s">
        <v>199</v>
      </c>
      <c r="H151">
        <v>0</v>
      </c>
      <c r="I151">
        <v>1</v>
      </c>
      <c r="J151">
        <v>0</v>
      </c>
      <c r="K151">
        <v>0</v>
      </c>
      <c r="L151">
        <v>3</v>
      </c>
      <c r="M151">
        <v>2</v>
      </c>
      <c r="N151">
        <v>0</v>
      </c>
      <c r="O151">
        <v>0</v>
      </c>
      <c r="P151" t="s">
        <v>221</v>
      </c>
      <c r="Q151">
        <v>0</v>
      </c>
      <c r="R151">
        <v>1</v>
      </c>
      <c r="S151" t="s">
        <v>423</v>
      </c>
      <c r="T151">
        <v>1</v>
      </c>
      <c r="U151">
        <v>0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">
      <c r="A152">
        <v>151</v>
      </c>
      <c r="B152" t="s">
        <v>276</v>
      </c>
      <c r="C152" s="2">
        <v>43998</v>
      </c>
      <c r="D152" t="s">
        <v>551</v>
      </c>
      <c r="E152" t="s">
        <v>488</v>
      </c>
      <c r="F152" t="s">
        <v>273</v>
      </c>
      <c r="G152" t="s">
        <v>275</v>
      </c>
      <c r="H152">
        <v>0</v>
      </c>
      <c r="I152">
        <v>0</v>
      </c>
      <c r="J152">
        <v>1</v>
      </c>
      <c r="K152">
        <v>0</v>
      </c>
      <c r="L152">
        <v>2</v>
      </c>
      <c r="M152">
        <v>2</v>
      </c>
      <c r="N152">
        <v>0</v>
      </c>
      <c r="O152">
        <v>0</v>
      </c>
      <c r="P152" t="s">
        <v>221</v>
      </c>
      <c r="Q152">
        <v>0</v>
      </c>
      <c r="R152">
        <v>0</v>
      </c>
      <c r="S152" t="s">
        <v>222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">
      <c r="A153">
        <v>152</v>
      </c>
      <c r="B153" t="s">
        <v>277</v>
      </c>
      <c r="C153" s="2">
        <v>43995</v>
      </c>
      <c r="D153" t="s">
        <v>551</v>
      </c>
      <c r="E153" t="s">
        <v>488</v>
      </c>
      <c r="F153" t="s">
        <v>480</v>
      </c>
      <c r="G153" t="s">
        <v>189</v>
      </c>
      <c r="H153">
        <v>1</v>
      </c>
      <c r="I153">
        <v>0</v>
      </c>
      <c r="J153">
        <v>0</v>
      </c>
      <c r="K153">
        <v>0</v>
      </c>
      <c r="L153">
        <v>3</v>
      </c>
      <c r="M153">
        <v>2</v>
      </c>
      <c r="N153">
        <v>0</v>
      </c>
      <c r="O153">
        <v>0</v>
      </c>
      <c r="P153" t="s">
        <v>225</v>
      </c>
      <c r="Q153">
        <v>1</v>
      </c>
      <c r="R153">
        <v>0</v>
      </c>
      <c r="S153" t="s">
        <v>210</v>
      </c>
      <c r="T153">
        <v>1</v>
      </c>
      <c r="U153">
        <v>0</v>
      </c>
      <c r="V153">
        <v>0</v>
      </c>
      <c r="W153">
        <v>0</v>
      </c>
      <c r="X153">
        <v>1</v>
      </c>
      <c r="Y153">
        <v>1</v>
      </c>
      <c r="Z153">
        <v>1</v>
      </c>
      <c r="AA153">
        <v>0</v>
      </c>
      <c r="AB153">
        <v>1</v>
      </c>
      <c r="AC153">
        <v>1</v>
      </c>
      <c r="AD153">
        <v>0</v>
      </c>
    </row>
    <row r="154" spans="1:30" x14ac:dyDescent="0.2">
      <c r="A154">
        <v>153</v>
      </c>
      <c r="B154" t="s">
        <v>278</v>
      </c>
      <c r="C154" s="2">
        <v>44069</v>
      </c>
      <c r="D154" t="s">
        <v>551</v>
      </c>
      <c r="E154" t="s">
        <v>488</v>
      </c>
      <c r="F154" t="s">
        <v>499</v>
      </c>
      <c r="G154" t="s">
        <v>500</v>
      </c>
      <c r="H154">
        <v>0</v>
      </c>
      <c r="I154">
        <v>0</v>
      </c>
      <c r="J154">
        <v>1</v>
      </c>
      <c r="K154">
        <v>0</v>
      </c>
      <c r="L154">
        <v>3</v>
      </c>
      <c r="M154">
        <v>2</v>
      </c>
      <c r="N154">
        <v>0</v>
      </c>
      <c r="O154">
        <v>0</v>
      </c>
      <c r="P154" t="s">
        <v>225</v>
      </c>
      <c r="Q154">
        <v>1</v>
      </c>
      <c r="R154">
        <v>1</v>
      </c>
      <c r="S154" t="s">
        <v>210</v>
      </c>
      <c r="T154">
        <v>1</v>
      </c>
      <c r="U154">
        <v>0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">
      <c r="A155">
        <v>154</v>
      </c>
      <c r="B155" t="s">
        <v>279</v>
      </c>
      <c r="C155" s="2">
        <v>44082</v>
      </c>
      <c r="D155" t="s">
        <v>551</v>
      </c>
      <c r="E155" t="s">
        <v>488</v>
      </c>
      <c r="F155" t="s">
        <v>501</v>
      </c>
      <c r="G155" t="s">
        <v>214</v>
      </c>
      <c r="H155">
        <v>1</v>
      </c>
      <c r="I155">
        <v>0</v>
      </c>
      <c r="J155">
        <v>0</v>
      </c>
      <c r="K155">
        <v>0</v>
      </c>
      <c r="L155">
        <v>14</v>
      </c>
      <c r="M155">
        <v>3</v>
      </c>
      <c r="N155">
        <v>0</v>
      </c>
      <c r="O155">
        <v>0</v>
      </c>
      <c r="P155" t="s">
        <v>225</v>
      </c>
      <c r="Q155">
        <v>1</v>
      </c>
      <c r="R155">
        <v>0</v>
      </c>
      <c r="S155" t="s">
        <v>502</v>
      </c>
      <c r="T155">
        <v>1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">
      <c r="A156">
        <v>155</v>
      </c>
      <c r="B156" t="s">
        <v>280</v>
      </c>
      <c r="C156" s="2">
        <v>44076</v>
      </c>
      <c r="D156" t="s">
        <v>551</v>
      </c>
      <c r="E156" t="s">
        <v>488</v>
      </c>
      <c r="F156" t="s">
        <v>503</v>
      </c>
      <c r="G156" t="s">
        <v>189</v>
      </c>
      <c r="H156">
        <v>1</v>
      </c>
      <c r="I156">
        <v>0</v>
      </c>
      <c r="J156">
        <v>0</v>
      </c>
      <c r="K156">
        <v>0</v>
      </c>
      <c r="L156">
        <v>6</v>
      </c>
      <c r="M156">
        <v>3</v>
      </c>
      <c r="N156">
        <v>0</v>
      </c>
      <c r="O156">
        <v>0</v>
      </c>
      <c r="P156" t="s">
        <v>225</v>
      </c>
      <c r="Q156">
        <v>1</v>
      </c>
      <c r="R156">
        <v>1</v>
      </c>
      <c r="S156" t="s">
        <v>504</v>
      </c>
      <c r="T156">
        <v>1</v>
      </c>
      <c r="U156">
        <v>0</v>
      </c>
      <c r="V156">
        <v>0</v>
      </c>
      <c r="W156">
        <v>0</v>
      </c>
      <c r="X156">
        <v>1</v>
      </c>
      <c r="Y156">
        <v>1</v>
      </c>
      <c r="Z156">
        <v>1</v>
      </c>
      <c r="AA156">
        <v>0</v>
      </c>
      <c r="AB156">
        <v>1</v>
      </c>
      <c r="AC156">
        <v>1</v>
      </c>
      <c r="AD156">
        <v>0</v>
      </c>
    </row>
    <row r="157" spans="1:30" x14ac:dyDescent="0.2">
      <c r="A157">
        <v>156</v>
      </c>
      <c r="B157" t="s">
        <v>281</v>
      </c>
      <c r="C157" s="2">
        <v>44069</v>
      </c>
      <c r="D157" t="s">
        <v>551</v>
      </c>
      <c r="E157" t="s">
        <v>488</v>
      </c>
      <c r="F157" t="s">
        <v>505</v>
      </c>
      <c r="G157" t="s">
        <v>189</v>
      </c>
      <c r="H157">
        <v>1</v>
      </c>
      <c r="I157">
        <v>0</v>
      </c>
      <c r="J157">
        <v>0</v>
      </c>
      <c r="K157">
        <v>0</v>
      </c>
      <c r="L157">
        <v>3</v>
      </c>
      <c r="M157">
        <v>2</v>
      </c>
      <c r="N157">
        <v>0</v>
      </c>
      <c r="O157">
        <v>0</v>
      </c>
      <c r="P157" t="s">
        <v>221</v>
      </c>
      <c r="Q157">
        <v>0</v>
      </c>
      <c r="R157">
        <v>0</v>
      </c>
      <c r="S157" t="s">
        <v>506</v>
      </c>
      <c r="T157">
        <v>1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">
      <c r="A158">
        <v>157</v>
      </c>
      <c r="B158" t="s">
        <v>282</v>
      </c>
      <c r="C158" s="2">
        <v>44082</v>
      </c>
      <c r="D158" t="s">
        <v>551</v>
      </c>
      <c r="E158" t="s">
        <v>488</v>
      </c>
      <c r="F158" t="s">
        <v>507</v>
      </c>
      <c r="G158" t="s">
        <v>171</v>
      </c>
      <c r="H158">
        <v>0</v>
      </c>
      <c r="I158">
        <v>0</v>
      </c>
      <c r="J158">
        <v>1</v>
      </c>
      <c r="K158">
        <v>0</v>
      </c>
      <c r="L158">
        <v>4</v>
      </c>
      <c r="M158">
        <v>2</v>
      </c>
      <c r="N158">
        <v>0</v>
      </c>
      <c r="O158">
        <v>0</v>
      </c>
      <c r="P158" t="s">
        <v>225</v>
      </c>
      <c r="Q158">
        <v>1</v>
      </c>
      <c r="R158">
        <v>1</v>
      </c>
      <c r="S158" t="s">
        <v>508</v>
      </c>
      <c r="T158">
        <v>1</v>
      </c>
      <c r="U158">
        <v>0</v>
      </c>
      <c r="V158">
        <v>1</v>
      </c>
      <c r="W158">
        <v>0</v>
      </c>
      <c r="X158">
        <v>0</v>
      </c>
      <c r="Y158">
        <v>1</v>
      </c>
      <c r="Z158">
        <v>1</v>
      </c>
      <c r="AA158">
        <v>0</v>
      </c>
      <c r="AB158">
        <v>1</v>
      </c>
      <c r="AC158">
        <v>1</v>
      </c>
      <c r="AD158">
        <v>0</v>
      </c>
    </row>
    <row r="159" spans="1:30" x14ac:dyDescent="0.2">
      <c r="A159">
        <v>158</v>
      </c>
      <c r="B159" t="s">
        <v>283</v>
      </c>
      <c r="C159" s="2">
        <v>44071</v>
      </c>
      <c r="D159" t="s">
        <v>551</v>
      </c>
      <c r="E159" t="s">
        <v>488</v>
      </c>
      <c r="F159" t="s">
        <v>377</v>
      </c>
      <c r="G159" t="s">
        <v>509</v>
      </c>
      <c r="H159">
        <v>0</v>
      </c>
      <c r="I159">
        <v>0</v>
      </c>
      <c r="J159">
        <v>1</v>
      </c>
      <c r="K159">
        <v>0</v>
      </c>
      <c r="L159">
        <v>11</v>
      </c>
      <c r="M159">
        <v>3</v>
      </c>
      <c r="N159">
        <v>0</v>
      </c>
      <c r="O159">
        <v>0</v>
      </c>
      <c r="P159" t="s">
        <v>221</v>
      </c>
      <c r="Q159">
        <v>0</v>
      </c>
      <c r="R159">
        <v>1</v>
      </c>
      <c r="S159" t="s">
        <v>510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x14ac:dyDescent="0.2">
      <c r="A160">
        <v>159</v>
      </c>
      <c r="B160" t="s">
        <v>284</v>
      </c>
      <c r="C160" s="2">
        <v>44063</v>
      </c>
      <c r="D160" t="s">
        <v>551</v>
      </c>
      <c r="E160" t="s">
        <v>488</v>
      </c>
      <c r="F160" t="s">
        <v>513</v>
      </c>
      <c r="G160" t="s">
        <v>432</v>
      </c>
      <c r="H160">
        <v>0</v>
      </c>
      <c r="I160">
        <v>0</v>
      </c>
      <c r="J160">
        <v>1</v>
      </c>
      <c r="K160">
        <v>0</v>
      </c>
      <c r="L160">
        <v>6</v>
      </c>
      <c r="M160">
        <v>3</v>
      </c>
      <c r="N160">
        <v>0</v>
      </c>
      <c r="O160">
        <v>0</v>
      </c>
      <c r="P160" t="s">
        <v>225</v>
      </c>
      <c r="Q160">
        <v>1</v>
      </c>
      <c r="R160">
        <v>1</v>
      </c>
      <c r="S160" t="s">
        <v>395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">
      <c r="A161">
        <v>160</v>
      </c>
      <c r="B161" t="s">
        <v>285</v>
      </c>
      <c r="C161" s="2">
        <v>44063</v>
      </c>
      <c r="D161" t="s">
        <v>551</v>
      </c>
      <c r="E161" t="s">
        <v>488</v>
      </c>
      <c r="F161" t="s">
        <v>514</v>
      </c>
      <c r="G161" t="s">
        <v>171</v>
      </c>
      <c r="H161">
        <v>0</v>
      </c>
      <c r="I161">
        <v>0</v>
      </c>
      <c r="J161">
        <v>1</v>
      </c>
      <c r="K161">
        <v>0</v>
      </c>
      <c r="L161">
        <v>4</v>
      </c>
      <c r="M161">
        <v>2</v>
      </c>
      <c r="N161">
        <v>0</v>
      </c>
      <c r="O161">
        <v>0</v>
      </c>
      <c r="P161" t="s">
        <v>221</v>
      </c>
      <c r="Q161">
        <v>0</v>
      </c>
      <c r="R161">
        <v>0</v>
      </c>
      <c r="S161" t="s">
        <v>395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x14ac:dyDescent="0.2">
      <c r="A162">
        <v>161</v>
      </c>
      <c r="B162" t="s">
        <v>286</v>
      </c>
      <c r="C162" s="2">
        <v>44098</v>
      </c>
      <c r="D162" t="s">
        <v>551</v>
      </c>
      <c r="E162" t="s">
        <v>488</v>
      </c>
      <c r="F162" t="s">
        <v>519</v>
      </c>
      <c r="G162" t="s">
        <v>518</v>
      </c>
      <c r="H162">
        <v>0</v>
      </c>
      <c r="I162">
        <v>0</v>
      </c>
      <c r="J162">
        <v>1</v>
      </c>
      <c r="K162">
        <v>0</v>
      </c>
      <c r="L162">
        <v>1</v>
      </c>
      <c r="M162">
        <v>1</v>
      </c>
      <c r="N162">
        <v>1</v>
      </c>
      <c r="O162">
        <v>1</v>
      </c>
      <c r="P162" t="s">
        <v>221</v>
      </c>
      <c r="Q162">
        <v>0</v>
      </c>
      <c r="R162">
        <v>1</v>
      </c>
      <c r="S162" t="s">
        <v>312</v>
      </c>
      <c r="T162">
        <v>1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">
      <c r="A163">
        <v>162</v>
      </c>
      <c r="B163" t="s">
        <v>287</v>
      </c>
      <c r="C163" s="2">
        <v>44098</v>
      </c>
      <c r="D163" t="s">
        <v>551</v>
      </c>
      <c r="E163" t="s">
        <v>488</v>
      </c>
      <c r="F163" t="s">
        <v>520</v>
      </c>
      <c r="G163" t="s">
        <v>214</v>
      </c>
      <c r="H163">
        <v>1</v>
      </c>
      <c r="I163">
        <v>0</v>
      </c>
      <c r="J163">
        <v>0</v>
      </c>
      <c r="K163">
        <v>0</v>
      </c>
      <c r="L163">
        <v>3</v>
      </c>
      <c r="M163">
        <v>2</v>
      </c>
      <c r="N163">
        <v>0</v>
      </c>
      <c r="O163">
        <v>0</v>
      </c>
      <c r="P163" t="s">
        <v>221</v>
      </c>
      <c r="Q163">
        <v>0</v>
      </c>
      <c r="R163">
        <v>1</v>
      </c>
      <c r="S163" t="s">
        <v>515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x14ac:dyDescent="0.2">
      <c r="A164">
        <v>163</v>
      </c>
      <c r="B164" t="s">
        <v>288</v>
      </c>
      <c r="C164" s="2">
        <v>44098</v>
      </c>
      <c r="D164" t="s">
        <v>551</v>
      </c>
      <c r="E164" t="s">
        <v>488</v>
      </c>
      <c r="F164" t="s">
        <v>527</v>
      </c>
      <c r="G164" t="s">
        <v>526</v>
      </c>
      <c r="H164">
        <v>1</v>
      </c>
      <c r="I164">
        <v>0</v>
      </c>
      <c r="J164">
        <v>0</v>
      </c>
      <c r="K164">
        <v>0</v>
      </c>
      <c r="L164">
        <v>0.5</v>
      </c>
      <c r="M164">
        <v>1</v>
      </c>
      <c r="N164">
        <v>1</v>
      </c>
      <c r="O164">
        <v>1</v>
      </c>
      <c r="P164" t="s">
        <v>221</v>
      </c>
      <c r="Q164">
        <v>0</v>
      </c>
      <c r="R164">
        <v>0</v>
      </c>
      <c r="S164" t="s">
        <v>515</v>
      </c>
      <c r="T164">
        <v>0</v>
      </c>
      <c r="U164">
        <v>1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x14ac:dyDescent="0.2">
      <c r="A165">
        <v>164</v>
      </c>
      <c r="B165" t="s">
        <v>289</v>
      </c>
      <c r="C165" s="2">
        <v>44098</v>
      </c>
      <c r="D165" t="s">
        <v>551</v>
      </c>
      <c r="E165" t="s">
        <v>488</v>
      </c>
      <c r="F165" t="s">
        <v>525</v>
      </c>
      <c r="G165" t="s">
        <v>524</v>
      </c>
      <c r="H165">
        <v>1</v>
      </c>
      <c r="I165">
        <v>0</v>
      </c>
      <c r="J165">
        <v>0</v>
      </c>
      <c r="K165">
        <v>0</v>
      </c>
      <c r="L165">
        <v>2</v>
      </c>
      <c r="M165">
        <v>2</v>
      </c>
      <c r="N165">
        <v>0</v>
      </c>
      <c r="O165">
        <v>0</v>
      </c>
      <c r="P165" t="s">
        <v>225</v>
      </c>
      <c r="Q165">
        <v>1</v>
      </c>
      <c r="R165">
        <v>0</v>
      </c>
      <c r="S165" t="s">
        <v>515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1</v>
      </c>
      <c r="AD165">
        <v>0</v>
      </c>
    </row>
    <row r="166" spans="1:30" x14ac:dyDescent="0.2">
      <c r="A166">
        <v>165</v>
      </c>
      <c r="B166" t="s">
        <v>290</v>
      </c>
      <c r="C166" s="2">
        <v>44098</v>
      </c>
      <c r="D166" t="s">
        <v>551</v>
      </c>
      <c r="E166" t="s">
        <v>488</v>
      </c>
      <c r="F166" t="s">
        <v>259</v>
      </c>
      <c r="G166" t="s">
        <v>432</v>
      </c>
      <c r="H166">
        <v>0</v>
      </c>
      <c r="I166">
        <v>0</v>
      </c>
      <c r="J166">
        <v>1</v>
      </c>
      <c r="K166">
        <v>0</v>
      </c>
      <c r="L166">
        <v>2</v>
      </c>
      <c r="M166">
        <v>2</v>
      </c>
      <c r="N166">
        <v>0</v>
      </c>
      <c r="O166">
        <v>0</v>
      </c>
      <c r="P166" t="s">
        <v>221</v>
      </c>
      <c r="Q166">
        <v>0</v>
      </c>
      <c r="R166">
        <v>1</v>
      </c>
      <c r="S166" t="s">
        <v>515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">
      <c r="A167">
        <v>166</v>
      </c>
      <c r="B167" t="s">
        <v>291</v>
      </c>
      <c r="C167" s="2">
        <v>44098</v>
      </c>
      <c r="D167" t="s">
        <v>551</v>
      </c>
      <c r="E167" t="s">
        <v>488</v>
      </c>
      <c r="F167" t="s">
        <v>523</v>
      </c>
      <c r="G167" t="s">
        <v>522</v>
      </c>
      <c r="H167">
        <v>1</v>
      </c>
      <c r="I167">
        <v>0</v>
      </c>
      <c r="J167">
        <v>0</v>
      </c>
      <c r="K167">
        <v>0</v>
      </c>
      <c r="L167">
        <v>2</v>
      </c>
      <c r="M167">
        <v>2</v>
      </c>
      <c r="N167">
        <v>0</v>
      </c>
      <c r="O167">
        <v>0</v>
      </c>
      <c r="P167" t="s">
        <v>225</v>
      </c>
      <c r="Q167">
        <v>1</v>
      </c>
      <c r="R167">
        <v>0</v>
      </c>
      <c r="S167" t="s">
        <v>515</v>
      </c>
      <c r="T167">
        <v>0</v>
      </c>
      <c r="U167">
        <v>1</v>
      </c>
      <c r="V167">
        <v>0</v>
      </c>
      <c r="W167">
        <v>0</v>
      </c>
      <c r="X167">
        <v>0</v>
      </c>
      <c r="Y167">
        <v>1</v>
      </c>
      <c r="Z167">
        <v>1</v>
      </c>
      <c r="AA167">
        <v>0</v>
      </c>
      <c r="AB167">
        <v>1</v>
      </c>
      <c r="AC167">
        <v>1</v>
      </c>
      <c r="AD167">
        <v>0</v>
      </c>
    </row>
    <row r="168" spans="1:30" x14ac:dyDescent="0.2">
      <c r="A168">
        <v>167</v>
      </c>
      <c r="B168" t="s">
        <v>292</v>
      </c>
      <c r="C168" s="2">
        <v>44098</v>
      </c>
      <c r="D168" t="s">
        <v>551</v>
      </c>
      <c r="E168" t="s">
        <v>488</v>
      </c>
      <c r="F168" t="s">
        <v>169</v>
      </c>
      <c r="G168" t="s">
        <v>668</v>
      </c>
      <c r="H168">
        <v>0</v>
      </c>
      <c r="I168">
        <v>1</v>
      </c>
      <c r="J168">
        <v>0</v>
      </c>
      <c r="K168">
        <v>0</v>
      </c>
      <c r="L168">
        <v>3</v>
      </c>
      <c r="M168">
        <v>2</v>
      </c>
      <c r="N168">
        <v>0</v>
      </c>
      <c r="O168">
        <v>0</v>
      </c>
      <c r="P168" t="s">
        <v>221</v>
      </c>
      <c r="Q168">
        <v>0</v>
      </c>
      <c r="R168">
        <v>1</v>
      </c>
      <c r="S168" t="s">
        <v>515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1</v>
      </c>
      <c r="Z168">
        <v>1</v>
      </c>
      <c r="AA168">
        <v>0</v>
      </c>
      <c r="AB168">
        <v>1</v>
      </c>
      <c r="AC168">
        <v>1</v>
      </c>
      <c r="AD168">
        <v>0</v>
      </c>
    </row>
    <row r="169" spans="1:30" x14ac:dyDescent="0.2">
      <c r="A169">
        <v>168</v>
      </c>
      <c r="B169" t="s">
        <v>293</v>
      </c>
      <c r="C169" s="2">
        <v>44098</v>
      </c>
      <c r="D169" t="s">
        <v>551</v>
      </c>
      <c r="E169" t="s">
        <v>488</v>
      </c>
      <c r="F169" t="s">
        <v>533</v>
      </c>
      <c r="G169" t="s">
        <v>522</v>
      </c>
      <c r="H169">
        <v>1</v>
      </c>
      <c r="I169">
        <v>0</v>
      </c>
      <c r="J169">
        <v>0</v>
      </c>
      <c r="K169">
        <v>0</v>
      </c>
      <c r="L169">
        <v>0.75</v>
      </c>
      <c r="M169">
        <v>1</v>
      </c>
      <c r="N169">
        <v>1</v>
      </c>
      <c r="O169">
        <v>1</v>
      </c>
      <c r="P169" t="s">
        <v>221</v>
      </c>
      <c r="Q169">
        <v>0</v>
      </c>
      <c r="R169">
        <v>0</v>
      </c>
      <c r="S169" t="s">
        <v>515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">
      <c r="A170">
        <v>169</v>
      </c>
      <c r="B170" t="s">
        <v>294</v>
      </c>
      <c r="C170" s="2">
        <v>44098</v>
      </c>
      <c r="D170" t="s">
        <v>551</v>
      </c>
      <c r="E170" t="s">
        <v>488</v>
      </c>
      <c r="F170" t="s">
        <v>532</v>
      </c>
      <c r="G170" t="s">
        <v>522</v>
      </c>
      <c r="H170">
        <v>1</v>
      </c>
      <c r="I170">
        <v>0</v>
      </c>
      <c r="J170">
        <v>0</v>
      </c>
      <c r="K170">
        <v>0</v>
      </c>
      <c r="L170">
        <v>0.6</v>
      </c>
      <c r="M170">
        <v>1</v>
      </c>
      <c r="N170">
        <v>1</v>
      </c>
      <c r="O170">
        <v>1</v>
      </c>
      <c r="P170" t="s">
        <v>221</v>
      </c>
      <c r="Q170">
        <v>0</v>
      </c>
      <c r="R170">
        <v>0</v>
      </c>
      <c r="S170" t="s">
        <v>515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">
      <c r="A171">
        <v>170</v>
      </c>
      <c r="B171" t="s">
        <v>295</v>
      </c>
      <c r="C171" s="2">
        <v>44098</v>
      </c>
      <c r="D171" t="s">
        <v>551</v>
      </c>
      <c r="E171" t="s">
        <v>488</v>
      </c>
      <c r="F171" t="s">
        <v>531</v>
      </c>
      <c r="G171" t="s">
        <v>522</v>
      </c>
      <c r="H171">
        <v>1</v>
      </c>
      <c r="I171">
        <v>0</v>
      </c>
      <c r="J171">
        <v>0</v>
      </c>
      <c r="K171">
        <v>0</v>
      </c>
      <c r="L171">
        <v>0.6</v>
      </c>
      <c r="M171">
        <v>1</v>
      </c>
      <c r="N171">
        <v>1</v>
      </c>
      <c r="O171">
        <v>1</v>
      </c>
      <c r="P171" t="s">
        <v>225</v>
      </c>
      <c r="Q171">
        <v>1</v>
      </c>
      <c r="R171">
        <v>0</v>
      </c>
      <c r="S171" t="s">
        <v>515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x14ac:dyDescent="0.2">
      <c r="A172">
        <v>171</v>
      </c>
      <c r="B172" t="s">
        <v>296</v>
      </c>
      <c r="C172" s="2">
        <v>44098</v>
      </c>
      <c r="D172" t="s">
        <v>551</v>
      </c>
      <c r="E172" t="s">
        <v>488</v>
      </c>
      <c r="F172" t="s">
        <v>530</v>
      </c>
      <c r="G172" t="s">
        <v>522</v>
      </c>
      <c r="H172">
        <v>1</v>
      </c>
      <c r="I172">
        <v>0</v>
      </c>
      <c r="J172">
        <v>0</v>
      </c>
      <c r="K172">
        <v>0</v>
      </c>
      <c r="L172">
        <v>0.6</v>
      </c>
      <c r="M172">
        <v>1</v>
      </c>
      <c r="N172">
        <v>1</v>
      </c>
      <c r="O172">
        <v>1</v>
      </c>
      <c r="P172" t="s">
        <v>225</v>
      </c>
      <c r="Q172">
        <v>1</v>
      </c>
      <c r="R172">
        <v>0</v>
      </c>
      <c r="S172" t="s">
        <v>515</v>
      </c>
      <c r="T172">
        <v>0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x14ac:dyDescent="0.2">
      <c r="A173">
        <v>172</v>
      </c>
      <c r="B173" t="s">
        <v>297</v>
      </c>
      <c r="C173" s="2">
        <v>44104</v>
      </c>
      <c r="D173" t="s">
        <v>551</v>
      </c>
      <c r="E173" t="s">
        <v>488</v>
      </c>
      <c r="F173" t="s">
        <v>554</v>
      </c>
      <c r="G173" t="s">
        <v>274</v>
      </c>
      <c r="H173">
        <v>0</v>
      </c>
      <c r="I173">
        <v>0</v>
      </c>
      <c r="J173">
        <v>1</v>
      </c>
      <c r="K173">
        <v>0</v>
      </c>
      <c r="L173">
        <v>3</v>
      </c>
      <c r="M173">
        <v>2</v>
      </c>
      <c r="N173">
        <v>0</v>
      </c>
      <c r="O173">
        <v>0</v>
      </c>
      <c r="P173" t="s">
        <v>221</v>
      </c>
      <c r="Q173">
        <v>0</v>
      </c>
      <c r="R173">
        <v>1</v>
      </c>
      <c r="S173" t="s">
        <v>358</v>
      </c>
      <c r="T173">
        <v>1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">
      <c r="A174">
        <v>173</v>
      </c>
      <c r="B174" t="s">
        <v>298</v>
      </c>
      <c r="C174" s="2">
        <v>44137</v>
      </c>
      <c r="D174" t="s">
        <v>551</v>
      </c>
      <c r="E174" t="s">
        <v>488</v>
      </c>
      <c r="F174" t="s">
        <v>564</v>
      </c>
      <c r="G174" t="s">
        <v>171</v>
      </c>
      <c r="H174">
        <v>0</v>
      </c>
      <c r="I174">
        <v>0</v>
      </c>
      <c r="J174">
        <v>1</v>
      </c>
      <c r="K174">
        <v>0</v>
      </c>
      <c r="L174">
        <v>1</v>
      </c>
      <c r="M174">
        <v>1</v>
      </c>
      <c r="N174">
        <v>1</v>
      </c>
      <c r="O174">
        <v>1</v>
      </c>
      <c r="P174" t="s">
        <v>225</v>
      </c>
      <c r="Q174">
        <v>1</v>
      </c>
      <c r="R174">
        <v>0</v>
      </c>
      <c r="S174" t="s">
        <v>565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">
      <c r="A175">
        <v>174</v>
      </c>
      <c r="B175" t="s">
        <v>299</v>
      </c>
      <c r="C175" s="2">
        <v>44165</v>
      </c>
      <c r="D175" t="s">
        <v>551</v>
      </c>
      <c r="E175" t="s">
        <v>488</v>
      </c>
      <c r="F175" t="s">
        <v>385</v>
      </c>
      <c r="G175" t="s">
        <v>580</v>
      </c>
      <c r="H175">
        <v>1</v>
      </c>
      <c r="I175">
        <v>0</v>
      </c>
      <c r="J175">
        <v>0</v>
      </c>
      <c r="K175">
        <v>0</v>
      </c>
      <c r="L175">
        <v>3</v>
      </c>
      <c r="M175">
        <v>2</v>
      </c>
      <c r="N175">
        <v>0</v>
      </c>
      <c r="O175">
        <v>0</v>
      </c>
      <c r="P175" t="s">
        <v>221</v>
      </c>
      <c r="Q175">
        <v>0</v>
      </c>
      <c r="R175">
        <v>0</v>
      </c>
      <c r="S175" t="s">
        <v>581</v>
      </c>
      <c r="T175">
        <v>1</v>
      </c>
      <c r="U175">
        <v>0</v>
      </c>
      <c r="V175">
        <v>0</v>
      </c>
      <c r="W175">
        <v>0</v>
      </c>
      <c r="X175">
        <v>1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">
      <c r="A176">
        <v>175</v>
      </c>
      <c r="B176" t="s">
        <v>300</v>
      </c>
      <c r="C176" s="2">
        <v>44165</v>
      </c>
      <c r="D176" t="s">
        <v>551</v>
      </c>
      <c r="E176" t="s">
        <v>488</v>
      </c>
      <c r="F176" t="s">
        <v>582</v>
      </c>
      <c r="G176" t="s">
        <v>189</v>
      </c>
      <c r="H176">
        <v>1</v>
      </c>
      <c r="I176">
        <v>0</v>
      </c>
      <c r="J176">
        <v>0</v>
      </c>
      <c r="K176">
        <v>0</v>
      </c>
      <c r="L176">
        <v>3</v>
      </c>
      <c r="M176">
        <v>2</v>
      </c>
      <c r="N176">
        <v>0</v>
      </c>
      <c r="O176">
        <v>0</v>
      </c>
      <c r="P176" t="s">
        <v>225</v>
      </c>
      <c r="Q176">
        <v>1</v>
      </c>
      <c r="R176">
        <v>0</v>
      </c>
      <c r="S176" t="s">
        <v>583</v>
      </c>
      <c r="T176">
        <v>1</v>
      </c>
      <c r="U176">
        <v>0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">
      <c r="A177">
        <v>176</v>
      </c>
      <c r="B177" t="s">
        <v>301</v>
      </c>
      <c r="C177" s="2">
        <v>44175</v>
      </c>
      <c r="D177" t="s">
        <v>551</v>
      </c>
      <c r="E177" t="s">
        <v>488</v>
      </c>
      <c r="F177" t="s">
        <v>585</v>
      </c>
      <c r="G177" t="s">
        <v>189</v>
      </c>
      <c r="H177">
        <v>1</v>
      </c>
      <c r="I177">
        <v>0</v>
      </c>
      <c r="J177">
        <v>0</v>
      </c>
      <c r="K177">
        <v>0</v>
      </c>
      <c r="L177">
        <v>9</v>
      </c>
      <c r="M177">
        <v>3</v>
      </c>
      <c r="N177">
        <v>0</v>
      </c>
      <c r="O177">
        <v>0</v>
      </c>
      <c r="P177" t="s">
        <v>221</v>
      </c>
      <c r="Q177">
        <v>0</v>
      </c>
      <c r="R177">
        <v>1</v>
      </c>
      <c r="S177" t="s">
        <v>210</v>
      </c>
      <c r="T177">
        <v>1</v>
      </c>
      <c r="U177">
        <v>0</v>
      </c>
      <c r="V177">
        <v>0</v>
      </c>
      <c r="W177">
        <v>0</v>
      </c>
      <c r="X177">
        <v>1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">
      <c r="A178">
        <v>177</v>
      </c>
      <c r="B178" t="s">
        <v>302</v>
      </c>
      <c r="C178" s="2">
        <v>44179</v>
      </c>
      <c r="D178" t="s">
        <v>551</v>
      </c>
      <c r="E178" t="s">
        <v>488</v>
      </c>
      <c r="F178" t="s">
        <v>586</v>
      </c>
      <c r="G178" t="s">
        <v>189</v>
      </c>
      <c r="H178">
        <v>1</v>
      </c>
      <c r="I178">
        <v>0</v>
      </c>
      <c r="J178">
        <v>0</v>
      </c>
      <c r="K178">
        <v>0</v>
      </c>
      <c r="L178">
        <v>2</v>
      </c>
      <c r="M178">
        <v>2</v>
      </c>
      <c r="N178">
        <v>0</v>
      </c>
      <c r="O178">
        <v>0</v>
      </c>
      <c r="P178" t="s">
        <v>221</v>
      </c>
      <c r="Q178">
        <v>0</v>
      </c>
      <c r="R178">
        <v>0</v>
      </c>
      <c r="S178" t="s">
        <v>587</v>
      </c>
      <c r="T178">
        <v>1</v>
      </c>
      <c r="U178">
        <v>0</v>
      </c>
      <c r="V178">
        <v>1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">
      <c r="A179">
        <v>178</v>
      </c>
      <c r="B179" t="s">
        <v>303</v>
      </c>
      <c r="C179" s="2">
        <v>44182</v>
      </c>
      <c r="D179" t="s">
        <v>551</v>
      </c>
      <c r="E179" t="s">
        <v>488</v>
      </c>
      <c r="F179" t="s">
        <v>588</v>
      </c>
      <c r="G179" t="s">
        <v>189</v>
      </c>
      <c r="H179">
        <v>1</v>
      </c>
      <c r="I179">
        <v>0</v>
      </c>
      <c r="J179">
        <v>0</v>
      </c>
      <c r="K179">
        <v>0</v>
      </c>
      <c r="L179">
        <v>5</v>
      </c>
      <c r="M179">
        <v>3</v>
      </c>
      <c r="N179">
        <v>0</v>
      </c>
      <c r="O179">
        <v>0</v>
      </c>
      <c r="P179" t="s">
        <v>225</v>
      </c>
      <c r="Q179">
        <v>1</v>
      </c>
      <c r="R179">
        <v>0</v>
      </c>
      <c r="S179" t="s">
        <v>589</v>
      </c>
      <c r="T179">
        <v>1</v>
      </c>
      <c r="U179">
        <v>0</v>
      </c>
      <c r="V179">
        <v>0</v>
      </c>
      <c r="W179">
        <v>1</v>
      </c>
      <c r="X179">
        <v>0</v>
      </c>
      <c r="Y179">
        <v>1</v>
      </c>
      <c r="Z179">
        <v>1</v>
      </c>
      <c r="AA179">
        <v>0</v>
      </c>
      <c r="AB179">
        <v>1</v>
      </c>
      <c r="AC179">
        <v>1</v>
      </c>
      <c r="AD179">
        <v>0</v>
      </c>
    </row>
    <row r="180" spans="1:30" x14ac:dyDescent="0.2">
      <c r="A180">
        <v>179</v>
      </c>
      <c r="B180" t="s">
        <v>304</v>
      </c>
      <c r="C180" s="2">
        <v>44181</v>
      </c>
      <c r="D180" t="s">
        <v>551</v>
      </c>
      <c r="E180" t="s">
        <v>488</v>
      </c>
      <c r="F180" t="s">
        <v>592</v>
      </c>
      <c r="G180" t="s">
        <v>189</v>
      </c>
      <c r="H180">
        <v>1</v>
      </c>
      <c r="I180">
        <v>0</v>
      </c>
      <c r="J180">
        <v>0</v>
      </c>
      <c r="K180">
        <v>0</v>
      </c>
      <c r="L180">
        <v>5</v>
      </c>
      <c r="M180">
        <v>3</v>
      </c>
      <c r="N180">
        <v>0</v>
      </c>
      <c r="O180">
        <v>0</v>
      </c>
      <c r="P180" t="s">
        <v>221</v>
      </c>
      <c r="Q180">
        <v>0</v>
      </c>
      <c r="R180">
        <v>0</v>
      </c>
      <c r="S180" t="s">
        <v>593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">
      <c r="A181">
        <v>180</v>
      </c>
      <c r="B181" t="s">
        <v>305</v>
      </c>
      <c r="C181" s="2">
        <v>44201</v>
      </c>
      <c r="D181" t="s">
        <v>551</v>
      </c>
      <c r="E181" t="s">
        <v>488</v>
      </c>
      <c r="F181" t="s">
        <v>434</v>
      </c>
      <c r="G181" t="s">
        <v>410</v>
      </c>
      <c r="H181">
        <v>0</v>
      </c>
      <c r="I181">
        <v>0</v>
      </c>
      <c r="J181">
        <v>1</v>
      </c>
      <c r="K181">
        <v>0</v>
      </c>
      <c r="L181">
        <v>6</v>
      </c>
      <c r="M181">
        <v>3</v>
      </c>
      <c r="N181">
        <v>0</v>
      </c>
      <c r="O181">
        <v>0</v>
      </c>
      <c r="P181" t="s">
        <v>225</v>
      </c>
      <c r="Q181">
        <v>1</v>
      </c>
      <c r="R181">
        <v>1</v>
      </c>
      <c r="S181" t="s">
        <v>636</v>
      </c>
      <c r="T181">
        <v>0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">
      <c r="A182">
        <v>181</v>
      </c>
      <c r="B182" t="s">
        <v>320</v>
      </c>
      <c r="C182" s="2">
        <v>44007</v>
      </c>
      <c r="D182" t="s">
        <v>7</v>
      </c>
      <c r="E182" t="s">
        <v>488</v>
      </c>
      <c r="F182" t="s">
        <v>321</v>
      </c>
      <c r="G182" t="s">
        <v>189</v>
      </c>
      <c r="H182">
        <v>1</v>
      </c>
      <c r="I182">
        <v>0</v>
      </c>
      <c r="J182">
        <v>0</v>
      </c>
      <c r="K182">
        <v>0</v>
      </c>
      <c r="L182">
        <v>1</v>
      </c>
      <c r="M182">
        <v>1</v>
      </c>
      <c r="N182">
        <v>1</v>
      </c>
      <c r="O182">
        <v>1</v>
      </c>
      <c r="P182" t="s">
        <v>221</v>
      </c>
      <c r="Q182">
        <v>0</v>
      </c>
      <c r="R182">
        <v>0</v>
      </c>
      <c r="S182" t="s">
        <v>483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0</v>
      </c>
    </row>
    <row r="183" spans="1:30" x14ac:dyDescent="0.2">
      <c r="A183">
        <v>182</v>
      </c>
      <c r="B183" t="s">
        <v>322</v>
      </c>
      <c r="C183" s="2">
        <v>44008</v>
      </c>
      <c r="D183" t="s">
        <v>7</v>
      </c>
      <c r="E183" t="s">
        <v>488</v>
      </c>
      <c r="F183" t="s">
        <v>484</v>
      </c>
      <c r="G183" t="s">
        <v>360</v>
      </c>
      <c r="H183">
        <v>0</v>
      </c>
      <c r="I183">
        <v>1</v>
      </c>
      <c r="J183">
        <v>0</v>
      </c>
      <c r="K183">
        <v>0</v>
      </c>
      <c r="L183">
        <v>11</v>
      </c>
      <c r="M183">
        <v>3</v>
      </c>
      <c r="N183">
        <v>0</v>
      </c>
      <c r="O183">
        <v>0</v>
      </c>
      <c r="P183" t="s">
        <v>225</v>
      </c>
      <c r="Q183">
        <v>1</v>
      </c>
      <c r="R183">
        <v>1</v>
      </c>
      <c r="S183" t="s">
        <v>485</v>
      </c>
      <c r="T183">
        <v>1</v>
      </c>
      <c r="U183">
        <v>0</v>
      </c>
      <c r="V183">
        <v>1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">
      <c r="A184">
        <v>183</v>
      </c>
      <c r="B184" t="s">
        <v>323</v>
      </c>
      <c r="C184" s="2">
        <v>44037</v>
      </c>
      <c r="D184" t="s">
        <v>7</v>
      </c>
      <c r="E184" t="s">
        <v>488</v>
      </c>
      <c r="F184" t="s">
        <v>393</v>
      </c>
      <c r="G184" t="s">
        <v>394</v>
      </c>
      <c r="H184">
        <v>0</v>
      </c>
      <c r="I184">
        <v>0</v>
      </c>
      <c r="J184">
        <v>1</v>
      </c>
      <c r="K184">
        <v>0</v>
      </c>
      <c r="L184">
        <v>5</v>
      </c>
      <c r="M184">
        <v>3</v>
      </c>
      <c r="N184">
        <v>0</v>
      </c>
      <c r="O184">
        <v>0</v>
      </c>
      <c r="P184" t="s">
        <v>225</v>
      </c>
      <c r="Q184">
        <v>1</v>
      </c>
      <c r="R184">
        <v>1</v>
      </c>
      <c r="S184" t="s">
        <v>395</v>
      </c>
      <c r="T184">
        <v>0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">
      <c r="A185">
        <v>184</v>
      </c>
      <c r="B185" t="s">
        <v>324</v>
      </c>
      <c r="C185" s="2">
        <v>44037</v>
      </c>
      <c r="D185" t="s">
        <v>7</v>
      </c>
      <c r="E185" t="s">
        <v>488</v>
      </c>
      <c r="F185" t="s">
        <v>396</v>
      </c>
      <c r="G185" t="s">
        <v>394</v>
      </c>
      <c r="H185">
        <v>0</v>
      </c>
      <c r="I185">
        <v>0</v>
      </c>
      <c r="J185">
        <v>1</v>
      </c>
      <c r="K185">
        <v>0</v>
      </c>
      <c r="L185">
        <v>10</v>
      </c>
      <c r="M185">
        <v>3</v>
      </c>
      <c r="N185">
        <v>0</v>
      </c>
      <c r="O185">
        <v>0</v>
      </c>
      <c r="P185" t="s">
        <v>221</v>
      </c>
      <c r="Q185">
        <v>0</v>
      </c>
      <c r="R185">
        <v>1</v>
      </c>
      <c r="S185" t="s">
        <v>397</v>
      </c>
      <c r="T185"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">
      <c r="A186">
        <v>185</v>
      </c>
      <c r="B186" t="s">
        <v>325</v>
      </c>
      <c r="C186" s="2">
        <v>44038</v>
      </c>
      <c r="D186" t="s">
        <v>7</v>
      </c>
      <c r="E186" t="s">
        <v>488</v>
      </c>
      <c r="F186" t="s">
        <v>398</v>
      </c>
      <c r="G186" t="s">
        <v>360</v>
      </c>
      <c r="H186">
        <v>0</v>
      </c>
      <c r="I186">
        <v>1</v>
      </c>
      <c r="J186">
        <v>0</v>
      </c>
      <c r="K186">
        <v>0</v>
      </c>
      <c r="L186">
        <v>7</v>
      </c>
      <c r="M186">
        <v>3</v>
      </c>
      <c r="N186">
        <v>0</v>
      </c>
      <c r="O186">
        <v>0</v>
      </c>
      <c r="P186" t="s">
        <v>221</v>
      </c>
      <c r="Q186">
        <v>0</v>
      </c>
      <c r="R186">
        <v>1</v>
      </c>
      <c r="S186" t="s">
        <v>395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">
      <c r="A187">
        <v>186</v>
      </c>
      <c r="B187" t="s">
        <v>326</v>
      </c>
      <c r="C187" s="2">
        <v>44038</v>
      </c>
      <c r="D187" t="s">
        <v>7</v>
      </c>
      <c r="E187" t="s">
        <v>488</v>
      </c>
      <c r="F187" t="s">
        <v>399</v>
      </c>
      <c r="G187" t="s">
        <v>400</v>
      </c>
      <c r="H187">
        <v>0</v>
      </c>
      <c r="I187">
        <v>1</v>
      </c>
      <c r="J187">
        <v>0</v>
      </c>
      <c r="K187">
        <v>0</v>
      </c>
      <c r="L187">
        <v>4</v>
      </c>
      <c r="M187">
        <v>2</v>
      </c>
      <c r="N187">
        <v>0</v>
      </c>
      <c r="O187">
        <v>0</v>
      </c>
      <c r="P187" t="s">
        <v>225</v>
      </c>
      <c r="Q187">
        <v>1</v>
      </c>
      <c r="R187">
        <v>0</v>
      </c>
      <c r="S187" t="s">
        <v>395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">
      <c r="A188">
        <v>187</v>
      </c>
      <c r="B188" t="s">
        <v>327</v>
      </c>
      <c r="C188" s="2">
        <v>44038</v>
      </c>
      <c r="D188" t="s">
        <v>7</v>
      </c>
      <c r="E188" t="s">
        <v>488</v>
      </c>
      <c r="F188" t="s">
        <v>401</v>
      </c>
      <c r="G188" t="s">
        <v>402</v>
      </c>
      <c r="H188">
        <v>0</v>
      </c>
      <c r="I188">
        <v>0</v>
      </c>
      <c r="J188">
        <v>1</v>
      </c>
      <c r="K188">
        <v>0</v>
      </c>
      <c r="L188">
        <v>7</v>
      </c>
      <c r="M188">
        <v>3</v>
      </c>
      <c r="N188">
        <v>0</v>
      </c>
      <c r="O188">
        <v>0</v>
      </c>
      <c r="P188" t="s">
        <v>225</v>
      </c>
      <c r="Q188">
        <v>1</v>
      </c>
      <c r="R188">
        <v>0</v>
      </c>
      <c r="S188" t="s">
        <v>395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">
      <c r="A189">
        <v>188</v>
      </c>
      <c r="B189" t="s">
        <v>328</v>
      </c>
      <c r="C189" s="2">
        <v>44038</v>
      </c>
      <c r="D189" t="s">
        <v>7</v>
      </c>
      <c r="E189" t="s">
        <v>488</v>
      </c>
      <c r="F189" t="s">
        <v>403</v>
      </c>
      <c r="G189" t="s">
        <v>315</v>
      </c>
      <c r="H189">
        <v>0</v>
      </c>
      <c r="I189">
        <v>0</v>
      </c>
      <c r="J189">
        <v>1</v>
      </c>
      <c r="K189">
        <v>0</v>
      </c>
      <c r="L189">
        <v>2</v>
      </c>
      <c r="M189">
        <v>2</v>
      </c>
      <c r="N189">
        <v>0</v>
      </c>
      <c r="O189">
        <v>0</v>
      </c>
      <c r="P189" t="s">
        <v>221</v>
      </c>
      <c r="Q189">
        <v>0</v>
      </c>
      <c r="R189">
        <v>0</v>
      </c>
      <c r="S189" t="s">
        <v>395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">
      <c r="A190">
        <v>189</v>
      </c>
      <c r="B190" t="s">
        <v>329</v>
      </c>
      <c r="C190" s="2">
        <v>44008</v>
      </c>
      <c r="D190" t="s">
        <v>7</v>
      </c>
      <c r="E190" t="s">
        <v>488</v>
      </c>
      <c r="F190" t="s">
        <v>404</v>
      </c>
      <c r="G190" t="s">
        <v>315</v>
      </c>
      <c r="H190">
        <v>0</v>
      </c>
      <c r="I190">
        <v>0</v>
      </c>
      <c r="J190">
        <v>1</v>
      </c>
      <c r="K190">
        <v>0</v>
      </c>
      <c r="L190">
        <v>10</v>
      </c>
      <c r="M190">
        <v>3</v>
      </c>
      <c r="N190">
        <v>0</v>
      </c>
      <c r="O190">
        <v>0</v>
      </c>
      <c r="P190" t="s">
        <v>225</v>
      </c>
      <c r="Q190">
        <v>1</v>
      </c>
      <c r="R190">
        <v>0</v>
      </c>
      <c r="S190" t="s">
        <v>395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">
      <c r="A191">
        <v>190</v>
      </c>
      <c r="B191" t="s">
        <v>330</v>
      </c>
      <c r="C191" s="2">
        <v>44038</v>
      </c>
      <c r="D191" t="s">
        <v>7</v>
      </c>
      <c r="E191" t="s">
        <v>488</v>
      </c>
      <c r="F191" t="s">
        <v>405</v>
      </c>
      <c r="G191" t="s">
        <v>406</v>
      </c>
      <c r="H191">
        <v>0</v>
      </c>
      <c r="I191">
        <v>0</v>
      </c>
      <c r="J191">
        <v>1</v>
      </c>
      <c r="K191">
        <v>0</v>
      </c>
      <c r="L191">
        <v>4</v>
      </c>
      <c r="M191">
        <v>2</v>
      </c>
      <c r="N191">
        <v>0</v>
      </c>
      <c r="O191">
        <v>0</v>
      </c>
      <c r="P191" t="s">
        <v>221</v>
      </c>
      <c r="Q191">
        <v>0</v>
      </c>
      <c r="R191">
        <v>0</v>
      </c>
      <c r="S191" t="s">
        <v>395</v>
      </c>
      <c r="T191">
        <v>0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">
      <c r="A192">
        <v>191</v>
      </c>
      <c r="B192" t="s">
        <v>331</v>
      </c>
      <c r="C192" s="2">
        <v>44038</v>
      </c>
      <c r="D192" t="s">
        <v>7</v>
      </c>
      <c r="E192" t="s">
        <v>488</v>
      </c>
      <c r="F192" t="s">
        <v>409</v>
      </c>
      <c r="G192" t="s">
        <v>410</v>
      </c>
      <c r="H192">
        <v>0</v>
      </c>
      <c r="I192">
        <v>0</v>
      </c>
      <c r="J192">
        <v>1</v>
      </c>
      <c r="K192">
        <v>0</v>
      </c>
      <c r="L192">
        <v>10</v>
      </c>
      <c r="M192">
        <v>3</v>
      </c>
      <c r="N192">
        <v>0</v>
      </c>
      <c r="O192">
        <v>0</v>
      </c>
      <c r="P192" t="s">
        <v>225</v>
      </c>
      <c r="Q192">
        <v>1</v>
      </c>
      <c r="R192">
        <v>1</v>
      </c>
      <c r="S192" t="s">
        <v>395</v>
      </c>
      <c r="T192">
        <v>0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">
      <c r="A193">
        <v>192</v>
      </c>
      <c r="B193" t="s">
        <v>332</v>
      </c>
      <c r="C193" s="2">
        <v>44008</v>
      </c>
      <c r="D193" t="s">
        <v>7</v>
      </c>
      <c r="E193" t="s">
        <v>488</v>
      </c>
      <c r="F193" t="s">
        <v>407</v>
      </c>
      <c r="G193" t="s">
        <v>408</v>
      </c>
      <c r="H193">
        <v>0</v>
      </c>
      <c r="I193">
        <v>0</v>
      </c>
      <c r="J193">
        <v>0</v>
      </c>
      <c r="K193">
        <v>1</v>
      </c>
      <c r="L193">
        <v>4</v>
      </c>
      <c r="M193">
        <v>2</v>
      </c>
      <c r="N193">
        <v>0</v>
      </c>
      <c r="O193">
        <v>0</v>
      </c>
      <c r="P193" t="s">
        <v>225</v>
      </c>
      <c r="Q193">
        <v>1</v>
      </c>
      <c r="R193">
        <v>1</v>
      </c>
      <c r="S193" t="s">
        <v>395</v>
      </c>
      <c r="T193">
        <v>0</v>
      </c>
      <c r="U193">
        <v>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">
      <c r="A194">
        <v>193</v>
      </c>
      <c r="B194" t="s">
        <v>333</v>
      </c>
      <c r="C194" s="2">
        <v>44038</v>
      </c>
      <c r="D194" t="s">
        <v>7</v>
      </c>
      <c r="E194" t="s">
        <v>488</v>
      </c>
      <c r="F194" t="s">
        <v>411</v>
      </c>
      <c r="G194" t="s">
        <v>408</v>
      </c>
      <c r="H194">
        <v>0</v>
      </c>
      <c r="I194">
        <v>0</v>
      </c>
      <c r="J194">
        <v>0</v>
      </c>
      <c r="K194">
        <v>1</v>
      </c>
      <c r="L194">
        <v>15</v>
      </c>
      <c r="M194">
        <v>3</v>
      </c>
      <c r="N194">
        <v>0</v>
      </c>
      <c r="O194">
        <v>0</v>
      </c>
      <c r="P194" t="s">
        <v>225</v>
      </c>
      <c r="Q194">
        <v>1</v>
      </c>
      <c r="R194">
        <v>1</v>
      </c>
      <c r="S194" t="s">
        <v>395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x14ac:dyDescent="0.2">
      <c r="A195">
        <v>194</v>
      </c>
      <c r="B195" t="s">
        <v>334</v>
      </c>
      <c r="C195" s="2">
        <v>44038</v>
      </c>
      <c r="D195" t="s">
        <v>7</v>
      </c>
      <c r="E195" t="s">
        <v>488</v>
      </c>
      <c r="F195" t="s">
        <v>259</v>
      </c>
      <c r="G195" t="s">
        <v>410</v>
      </c>
      <c r="H195">
        <v>0</v>
      </c>
      <c r="I195">
        <v>0</v>
      </c>
      <c r="J195">
        <v>1</v>
      </c>
      <c r="K195">
        <v>0</v>
      </c>
      <c r="L195">
        <v>12</v>
      </c>
      <c r="M195">
        <v>3</v>
      </c>
      <c r="N195">
        <v>0</v>
      </c>
      <c r="O195">
        <v>0</v>
      </c>
      <c r="P195" t="s">
        <v>221</v>
      </c>
      <c r="Q195">
        <v>0</v>
      </c>
      <c r="R195">
        <v>0</v>
      </c>
      <c r="S195" t="s">
        <v>395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x14ac:dyDescent="0.2">
      <c r="A196">
        <v>195</v>
      </c>
      <c r="B196" t="s">
        <v>335</v>
      </c>
      <c r="C196" s="2">
        <v>43996</v>
      </c>
      <c r="D196" t="s">
        <v>7</v>
      </c>
      <c r="E196" t="s">
        <v>488</v>
      </c>
      <c r="F196" t="s">
        <v>208</v>
      </c>
      <c r="G196" t="s">
        <v>171</v>
      </c>
      <c r="H196">
        <v>0</v>
      </c>
      <c r="I196">
        <v>0</v>
      </c>
      <c r="J196">
        <v>1</v>
      </c>
      <c r="K196">
        <v>0</v>
      </c>
      <c r="L196">
        <v>1.5</v>
      </c>
      <c r="M196">
        <v>1</v>
      </c>
      <c r="N196">
        <v>0</v>
      </c>
      <c r="O196">
        <v>1</v>
      </c>
      <c r="P196" t="s">
        <v>225</v>
      </c>
      <c r="Q196">
        <v>1</v>
      </c>
      <c r="R196">
        <v>0</v>
      </c>
      <c r="S196" t="s">
        <v>178</v>
      </c>
      <c r="T196">
        <v>1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0</v>
      </c>
      <c r="AD196">
        <v>0</v>
      </c>
    </row>
    <row r="197" spans="1:30" x14ac:dyDescent="0.2">
      <c r="A197">
        <v>196</v>
      </c>
      <c r="B197" t="s">
        <v>336</v>
      </c>
      <c r="C197" s="2">
        <v>44038</v>
      </c>
      <c r="D197" t="s">
        <v>7</v>
      </c>
      <c r="E197" t="s">
        <v>488</v>
      </c>
      <c r="F197" t="s">
        <v>414</v>
      </c>
      <c r="G197" t="s">
        <v>189</v>
      </c>
      <c r="H197">
        <v>1</v>
      </c>
      <c r="I197">
        <v>0</v>
      </c>
      <c r="J197">
        <v>0</v>
      </c>
      <c r="K197">
        <v>0</v>
      </c>
      <c r="L197">
        <v>12</v>
      </c>
      <c r="M197">
        <v>3</v>
      </c>
      <c r="N197">
        <v>0</v>
      </c>
      <c r="O197">
        <v>0</v>
      </c>
      <c r="P197" t="s">
        <v>225</v>
      </c>
      <c r="Q197">
        <v>1</v>
      </c>
      <c r="R197">
        <v>0</v>
      </c>
      <c r="S197" t="s">
        <v>395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x14ac:dyDescent="0.2">
      <c r="A198">
        <v>197</v>
      </c>
      <c r="B198" t="s">
        <v>337</v>
      </c>
      <c r="C198" s="2">
        <v>44037</v>
      </c>
      <c r="D198" t="s">
        <v>7</v>
      </c>
      <c r="E198" t="s">
        <v>488</v>
      </c>
      <c r="F198" t="s">
        <v>201</v>
      </c>
      <c r="G198" t="s">
        <v>171</v>
      </c>
      <c r="H198">
        <v>0</v>
      </c>
      <c r="I198">
        <v>0</v>
      </c>
      <c r="J198">
        <v>1</v>
      </c>
      <c r="K198">
        <v>0</v>
      </c>
      <c r="L198">
        <v>5</v>
      </c>
      <c r="M198">
        <v>3</v>
      </c>
      <c r="N198">
        <v>0</v>
      </c>
      <c r="O198">
        <v>0</v>
      </c>
      <c r="P198" t="s">
        <v>225</v>
      </c>
      <c r="Q198">
        <v>1</v>
      </c>
      <c r="R198">
        <v>0</v>
      </c>
      <c r="S198" t="s">
        <v>380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0</v>
      </c>
      <c r="AD198">
        <v>0</v>
      </c>
    </row>
    <row r="199" spans="1:30" x14ac:dyDescent="0.2">
      <c r="A199">
        <v>198</v>
      </c>
      <c r="B199" t="s">
        <v>338</v>
      </c>
      <c r="C199" s="2">
        <v>44049</v>
      </c>
      <c r="D199" t="s">
        <v>7</v>
      </c>
      <c r="E199" t="s">
        <v>488</v>
      </c>
      <c r="F199" t="s">
        <v>511</v>
      </c>
      <c r="G199" t="s">
        <v>274</v>
      </c>
      <c r="H199">
        <v>0</v>
      </c>
      <c r="I199">
        <v>0</v>
      </c>
      <c r="J199">
        <v>1</v>
      </c>
      <c r="K199">
        <v>0</v>
      </c>
      <c r="L199">
        <v>0.5</v>
      </c>
      <c r="M199">
        <v>1</v>
      </c>
      <c r="N199">
        <v>1</v>
      </c>
      <c r="O199">
        <v>1</v>
      </c>
      <c r="P199" t="s">
        <v>225</v>
      </c>
      <c r="Q199">
        <v>1</v>
      </c>
      <c r="R199">
        <v>1</v>
      </c>
      <c r="S199" t="s">
        <v>512</v>
      </c>
      <c r="T199">
        <v>1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x14ac:dyDescent="0.2">
      <c r="A200">
        <v>199</v>
      </c>
      <c r="B200" t="s">
        <v>339</v>
      </c>
      <c r="C200" s="2">
        <v>44098</v>
      </c>
      <c r="D200" t="s">
        <v>7</v>
      </c>
      <c r="E200" t="s">
        <v>488</v>
      </c>
      <c r="F200" t="s">
        <v>545</v>
      </c>
      <c r="G200" t="s">
        <v>544</v>
      </c>
      <c r="H200">
        <v>0</v>
      </c>
      <c r="I200">
        <v>1</v>
      </c>
      <c r="J200">
        <v>0</v>
      </c>
      <c r="K200">
        <v>0</v>
      </c>
      <c r="L200">
        <v>3</v>
      </c>
      <c r="M200">
        <v>2</v>
      </c>
      <c r="N200">
        <v>0</v>
      </c>
      <c r="O200">
        <v>0</v>
      </c>
      <c r="P200" t="s">
        <v>225</v>
      </c>
      <c r="Q200">
        <v>1</v>
      </c>
      <c r="R200">
        <v>0</v>
      </c>
      <c r="S200" t="s">
        <v>543</v>
      </c>
      <c r="T200">
        <v>0</v>
      </c>
      <c r="U200">
        <v>1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1</v>
      </c>
      <c r="AC200">
        <v>0</v>
      </c>
      <c r="AD200">
        <v>0</v>
      </c>
    </row>
    <row r="201" spans="1:30" x14ac:dyDescent="0.2">
      <c r="A201">
        <v>200</v>
      </c>
      <c r="B201" t="s">
        <v>340</v>
      </c>
      <c r="C201" s="2">
        <v>44034</v>
      </c>
      <c r="D201" t="s">
        <v>7</v>
      </c>
      <c r="E201" t="s">
        <v>488</v>
      </c>
      <c r="F201" t="s">
        <v>385</v>
      </c>
      <c r="G201" t="s">
        <v>275</v>
      </c>
      <c r="H201">
        <v>0</v>
      </c>
      <c r="I201">
        <v>0</v>
      </c>
      <c r="J201">
        <v>1</v>
      </c>
      <c r="K201">
        <v>0</v>
      </c>
      <c r="L201">
        <v>6</v>
      </c>
      <c r="M201">
        <v>3</v>
      </c>
      <c r="N201">
        <v>0</v>
      </c>
      <c r="O201">
        <v>0</v>
      </c>
      <c r="P201" t="s">
        <v>225</v>
      </c>
      <c r="Q201">
        <v>1</v>
      </c>
      <c r="R201">
        <v>0</v>
      </c>
      <c r="S201" t="s">
        <v>230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x14ac:dyDescent="0.2">
      <c r="A202">
        <v>201</v>
      </c>
      <c r="B202" t="s">
        <v>341</v>
      </c>
      <c r="C202" s="2">
        <v>44032</v>
      </c>
      <c r="D202" t="s">
        <v>7</v>
      </c>
      <c r="E202" t="s">
        <v>488</v>
      </c>
      <c r="F202" t="s">
        <v>386</v>
      </c>
      <c r="G202" t="s">
        <v>189</v>
      </c>
      <c r="H202">
        <v>1</v>
      </c>
      <c r="I202">
        <v>0</v>
      </c>
      <c r="J202">
        <v>0</v>
      </c>
      <c r="K202">
        <v>0</v>
      </c>
      <c r="L202">
        <v>10</v>
      </c>
      <c r="M202">
        <v>3</v>
      </c>
      <c r="N202">
        <v>0</v>
      </c>
      <c r="O202">
        <v>0</v>
      </c>
      <c r="P202" t="s">
        <v>221</v>
      </c>
      <c r="Q202">
        <v>0</v>
      </c>
      <c r="R202">
        <v>1</v>
      </c>
      <c r="S202" t="s">
        <v>190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x14ac:dyDescent="0.2">
      <c r="A203">
        <v>202</v>
      </c>
      <c r="B203" t="s">
        <v>342</v>
      </c>
      <c r="C203" s="2">
        <v>44123</v>
      </c>
      <c r="D203" t="s">
        <v>7</v>
      </c>
      <c r="E203" t="s">
        <v>488</v>
      </c>
      <c r="F203" t="s">
        <v>556</v>
      </c>
      <c r="G203" t="s">
        <v>509</v>
      </c>
      <c r="H203">
        <v>0</v>
      </c>
      <c r="I203">
        <v>0</v>
      </c>
      <c r="J203">
        <v>1</v>
      </c>
      <c r="K203">
        <v>0</v>
      </c>
      <c r="L203">
        <v>19</v>
      </c>
      <c r="M203">
        <v>3</v>
      </c>
      <c r="N203">
        <v>0</v>
      </c>
      <c r="O203">
        <v>0</v>
      </c>
      <c r="P203" t="s">
        <v>225</v>
      </c>
      <c r="Q203">
        <v>1</v>
      </c>
      <c r="R203">
        <v>1</v>
      </c>
      <c r="S203" t="s">
        <v>557</v>
      </c>
      <c r="T203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x14ac:dyDescent="0.2">
      <c r="A204">
        <v>203</v>
      </c>
      <c r="B204" t="s">
        <v>343</v>
      </c>
      <c r="C204" s="2">
        <v>44184</v>
      </c>
      <c r="D204" t="s">
        <v>7</v>
      </c>
      <c r="E204" t="s">
        <v>488</v>
      </c>
      <c r="F204" t="s">
        <v>594</v>
      </c>
      <c r="G204" t="s">
        <v>189</v>
      </c>
      <c r="H204">
        <v>1</v>
      </c>
      <c r="I204">
        <v>0</v>
      </c>
      <c r="J204">
        <v>0</v>
      </c>
      <c r="K204">
        <v>0</v>
      </c>
      <c r="L204">
        <v>6</v>
      </c>
      <c r="M204">
        <v>3</v>
      </c>
      <c r="N204">
        <v>0</v>
      </c>
      <c r="O204">
        <v>0</v>
      </c>
      <c r="P204" t="s">
        <v>225</v>
      </c>
      <c r="Q204">
        <v>1</v>
      </c>
      <c r="R204">
        <v>0</v>
      </c>
      <c r="S204" t="s">
        <v>595</v>
      </c>
      <c r="T204">
        <v>1</v>
      </c>
      <c r="U204">
        <v>0</v>
      </c>
      <c r="V204">
        <v>0</v>
      </c>
      <c r="W204">
        <v>0</v>
      </c>
      <c r="X204">
        <v>1</v>
      </c>
      <c r="Y204">
        <v>1</v>
      </c>
      <c r="Z204">
        <v>0</v>
      </c>
      <c r="AA204">
        <v>0</v>
      </c>
      <c r="AB204">
        <v>1</v>
      </c>
      <c r="AC204">
        <v>0</v>
      </c>
      <c r="AD204">
        <v>0</v>
      </c>
    </row>
    <row r="205" spans="1:30" x14ac:dyDescent="0.2">
      <c r="A205">
        <v>204</v>
      </c>
      <c r="B205" t="s">
        <v>344</v>
      </c>
      <c r="C205" s="2">
        <v>44184</v>
      </c>
      <c r="D205" t="s">
        <v>7</v>
      </c>
      <c r="E205" t="s">
        <v>488</v>
      </c>
      <c r="F205" t="s">
        <v>597</v>
      </c>
      <c r="G205" t="s">
        <v>189</v>
      </c>
      <c r="H205">
        <v>1</v>
      </c>
      <c r="I205">
        <v>0</v>
      </c>
      <c r="J205">
        <v>0</v>
      </c>
      <c r="K205">
        <v>0</v>
      </c>
      <c r="L205">
        <v>3</v>
      </c>
      <c r="M205">
        <v>2</v>
      </c>
      <c r="N205">
        <v>0</v>
      </c>
      <c r="O205">
        <v>0</v>
      </c>
      <c r="P205" t="s">
        <v>221</v>
      </c>
      <c r="Q205">
        <v>0</v>
      </c>
      <c r="R205">
        <v>0</v>
      </c>
      <c r="S205" t="s">
        <v>576</v>
      </c>
      <c r="T205">
        <v>1</v>
      </c>
      <c r="U205">
        <v>0</v>
      </c>
      <c r="V205">
        <v>0</v>
      </c>
      <c r="W205">
        <v>0</v>
      </c>
      <c r="X205">
        <v>1</v>
      </c>
      <c r="Y205">
        <v>1</v>
      </c>
      <c r="Z205">
        <v>0</v>
      </c>
      <c r="AA205">
        <v>0</v>
      </c>
      <c r="AB205">
        <v>1</v>
      </c>
      <c r="AC205">
        <v>0</v>
      </c>
      <c r="AD205">
        <v>0</v>
      </c>
    </row>
    <row r="206" spans="1:30" x14ac:dyDescent="0.2">
      <c r="A206">
        <v>205</v>
      </c>
      <c r="B206" t="s">
        <v>345</v>
      </c>
      <c r="C206" s="2">
        <v>44188</v>
      </c>
      <c r="D206" t="s">
        <v>7</v>
      </c>
      <c r="E206" t="s">
        <v>488</v>
      </c>
      <c r="F206" t="s">
        <v>600</v>
      </c>
      <c r="G206" t="s">
        <v>360</v>
      </c>
      <c r="H206">
        <v>0</v>
      </c>
      <c r="I206">
        <v>1</v>
      </c>
      <c r="J206">
        <v>0</v>
      </c>
      <c r="K206">
        <v>0</v>
      </c>
      <c r="L206">
        <v>1</v>
      </c>
      <c r="M206">
        <v>1</v>
      </c>
      <c r="N206">
        <v>1</v>
      </c>
      <c r="O206">
        <v>1</v>
      </c>
      <c r="P206" t="s">
        <v>225</v>
      </c>
      <c r="Q206">
        <v>1</v>
      </c>
      <c r="R206">
        <v>0</v>
      </c>
      <c r="S206" t="s">
        <v>358</v>
      </c>
      <c r="T206">
        <v>1</v>
      </c>
      <c r="U206">
        <v>0</v>
      </c>
      <c r="V206">
        <v>1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x14ac:dyDescent="0.2">
      <c r="A207">
        <v>206</v>
      </c>
      <c r="B207" t="s">
        <v>346</v>
      </c>
      <c r="C207" s="2">
        <v>44193</v>
      </c>
      <c r="D207" t="s">
        <v>7</v>
      </c>
      <c r="E207" t="s">
        <v>488</v>
      </c>
      <c r="F207" t="s">
        <v>603</v>
      </c>
      <c r="G207" t="s">
        <v>189</v>
      </c>
      <c r="H207">
        <v>1</v>
      </c>
      <c r="I207">
        <v>0</v>
      </c>
      <c r="J207">
        <v>0</v>
      </c>
      <c r="K207">
        <v>0</v>
      </c>
      <c r="L207">
        <v>3</v>
      </c>
      <c r="M207">
        <v>2</v>
      </c>
      <c r="N207">
        <v>0</v>
      </c>
      <c r="O207">
        <v>0</v>
      </c>
      <c r="P207" t="s">
        <v>225</v>
      </c>
      <c r="Q207">
        <v>1</v>
      </c>
      <c r="R207">
        <v>0</v>
      </c>
      <c r="S207" t="s">
        <v>604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x14ac:dyDescent="0.2">
      <c r="A208">
        <v>207</v>
      </c>
      <c r="B208" t="s">
        <v>347</v>
      </c>
      <c r="C208" s="2">
        <v>44194</v>
      </c>
      <c r="D208" t="s">
        <v>7</v>
      </c>
      <c r="E208" t="s">
        <v>488</v>
      </c>
      <c r="F208" t="s">
        <v>605</v>
      </c>
      <c r="G208" t="s">
        <v>189</v>
      </c>
      <c r="H208">
        <v>1</v>
      </c>
      <c r="I208">
        <v>0</v>
      </c>
      <c r="J208">
        <v>0</v>
      </c>
      <c r="K208">
        <v>0</v>
      </c>
      <c r="L208">
        <v>2</v>
      </c>
      <c r="M208">
        <v>2</v>
      </c>
      <c r="N208">
        <v>0</v>
      </c>
      <c r="O208">
        <v>0</v>
      </c>
      <c r="P208" t="s">
        <v>225</v>
      </c>
      <c r="Q208">
        <v>1</v>
      </c>
      <c r="R208">
        <v>0</v>
      </c>
      <c r="S208" t="s">
        <v>604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1</v>
      </c>
      <c r="AD208">
        <v>0</v>
      </c>
    </row>
    <row r="209" spans="1:30" x14ac:dyDescent="0.2">
      <c r="A209">
        <v>208</v>
      </c>
      <c r="B209" t="s">
        <v>348</v>
      </c>
      <c r="C209" s="2">
        <v>43832</v>
      </c>
      <c r="D209" t="s">
        <v>7</v>
      </c>
      <c r="E209" t="s">
        <v>488</v>
      </c>
      <c r="F209" t="s">
        <v>611</v>
      </c>
      <c r="G209" t="s">
        <v>612</v>
      </c>
      <c r="H209">
        <v>0</v>
      </c>
      <c r="I209">
        <v>0</v>
      </c>
      <c r="J209">
        <v>1</v>
      </c>
      <c r="K209">
        <v>0</v>
      </c>
      <c r="L209">
        <v>1.5</v>
      </c>
      <c r="M209">
        <v>1</v>
      </c>
      <c r="N209">
        <v>0</v>
      </c>
      <c r="O209">
        <v>1</v>
      </c>
      <c r="P209" t="s">
        <v>221</v>
      </c>
      <c r="Q209">
        <v>0</v>
      </c>
      <c r="R209">
        <v>1</v>
      </c>
      <c r="S209" t="s">
        <v>312</v>
      </c>
      <c r="T209">
        <v>1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x14ac:dyDescent="0.2">
      <c r="A210">
        <v>209</v>
      </c>
      <c r="B210" t="s">
        <v>349</v>
      </c>
      <c r="C210" s="2">
        <v>44194</v>
      </c>
      <c r="D210" t="s">
        <v>7</v>
      </c>
      <c r="E210" t="s">
        <v>488</v>
      </c>
      <c r="F210" t="s">
        <v>613</v>
      </c>
      <c r="G210" t="s">
        <v>614</v>
      </c>
      <c r="H210">
        <v>0</v>
      </c>
      <c r="I210">
        <v>0</v>
      </c>
      <c r="J210">
        <v>1</v>
      </c>
      <c r="K210">
        <v>0</v>
      </c>
      <c r="L210">
        <v>6</v>
      </c>
      <c r="M210">
        <v>3</v>
      </c>
      <c r="N210">
        <v>0</v>
      </c>
      <c r="O210">
        <v>0</v>
      </c>
      <c r="P210" t="s">
        <v>225</v>
      </c>
      <c r="Q210">
        <v>1</v>
      </c>
      <c r="R210">
        <v>1</v>
      </c>
      <c r="S210" t="s">
        <v>615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x14ac:dyDescent="0.2">
      <c r="A211">
        <v>210</v>
      </c>
      <c r="B211" t="s">
        <v>350</v>
      </c>
      <c r="C211" s="2">
        <v>44194</v>
      </c>
      <c r="D211" t="s">
        <v>7</v>
      </c>
      <c r="E211" t="s">
        <v>488</v>
      </c>
      <c r="F211" t="s">
        <v>616</v>
      </c>
      <c r="G211" t="s">
        <v>394</v>
      </c>
      <c r="H211">
        <v>0</v>
      </c>
      <c r="I211">
        <v>0</v>
      </c>
      <c r="J211">
        <v>1</v>
      </c>
      <c r="K211">
        <v>0</v>
      </c>
      <c r="L211">
        <v>2</v>
      </c>
      <c r="M211">
        <v>2</v>
      </c>
      <c r="N211">
        <v>0</v>
      </c>
      <c r="O211">
        <v>0</v>
      </c>
      <c r="P211" t="s">
        <v>221</v>
      </c>
      <c r="Q211">
        <v>0</v>
      </c>
      <c r="R211">
        <v>1</v>
      </c>
      <c r="S211" t="s">
        <v>615</v>
      </c>
      <c r="T211">
        <v>0</v>
      </c>
      <c r="U211">
        <v>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x14ac:dyDescent="0.2">
      <c r="A212">
        <v>211</v>
      </c>
      <c r="B212" t="s">
        <v>435</v>
      </c>
      <c r="C212" s="2">
        <v>44056</v>
      </c>
      <c r="D212" t="s">
        <v>8</v>
      </c>
      <c r="E212" t="s">
        <v>488</v>
      </c>
      <c r="F212" t="s">
        <v>434</v>
      </c>
      <c r="G212" t="s">
        <v>189</v>
      </c>
      <c r="H212">
        <v>1</v>
      </c>
      <c r="I212">
        <v>0</v>
      </c>
      <c r="J212">
        <v>0</v>
      </c>
      <c r="K212">
        <v>0</v>
      </c>
      <c r="L212">
        <v>2</v>
      </c>
      <c r="M212">
        <v>2</v>
      </c>
      <c r="N212">
        <v>0</v>
      </c>
      <c r="O212">
        <v>0</v>
      </c>
      <c r="P212" t="s">
        <v>225</v>
      </c>
      <c r="Q212">
        <v>1</v>
      </c>
      <c r="R212">
        <v>1</v>
      </c>
      <c r="S212" t="s">
        <v>395</v>
      </c>
      <c r="T212">
        <v>0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x14ac:dyDescent="0.2">
      <c r="A213">
        <v>212</v>
      </c>
      <c r="B213" t="s">
        <v>436</v>
      </c>
      <c r="C213" s="2">
        <v>44056</v>
      </c>
      <c r="D213" t="s">
        <v>8</v>
      </c>
      <c r="E213" t="s">
        <v>488</v>
      </c>
      <c r="F213" t="s">
        <v>637</v>
      </c>
      <c r="G213" t="s">
        <v>315</v>
      </c>
      <c r="H213">
        <v>0</v>
      </c>
      <c r="I213">
        <v>0</v>
      </c>
      <c r="J213">
        <v>1</v>
      </c>
      <c r="K213">
        <v>0</v>
      </c>
      <c r="L213">
        <v>8</v>
      </c>
      <c r="M213">
        <v>3</v>
      </c>
      <c r="N213">
        <v>0</v>
      </c>
      <c r="O213">
        <v>0</v>
      </c>
      <c r="P213" t="s">
        <v>225</v>
      </c>
      <c r="Q213">
        <v>1</v>
      </c>
      <c r="R213">
        <v>1</v>
      </c>
      <c r="S213" t="s">
        <v>395</v>
      </c>
      <c r="T213">
        <v>0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x14ac:dyDescent="0.2">
      <c r="A214">
        <v>213</v>
      </c>
      <c r="B214" t="s">
        <v>437</v>
      </c>
      <c r="C214" s="2">
        <v>44056</v>
      </c>
      <c r="D214" t="s">
        <v>8</v>
      </c>
      <c r="E214" t="s">
        <v>488</v>
      </c>
      <c r="F214" t="s">
        <v>465</v>
      </c>
      <c r="G214" t="s">
        <v>466</v>
      </c>
      <c r="H214">
        <v>0</v>
      </c>
      <c r="I214">
        <v>1</v>
      </c>
      <c r="J214">
        <v>0</v>
      </c>
      <c r="K214">
        <v>0</v>
      </c>
      <c r="L214">
        <v>4</v>
      </c>
      <c r="M214">
        <v>2</v>
      </c>
      <c r="N214">
        <v>0</v>
      </c>
      <c r="O214">
        <v>0</v>
      </c>
      <c r="P214" t="s">
        <v>225</v>
      </c>
      <c r="Q214">
        <v>1</v>
      </c>
      <c r="R214">
        <v>1</v>
      </c>
      <c r="S214" t="s">
        <v>395</v>
      </c>
      <c r="T214">
        <v>0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x14ac:dyDescent="0.2">
      <c r="A215">
        <v>214</v>
      </c>
      <c r="B215" t="s">
        <v>438</v>
      </c>
      <c r="C215" s="2">
        <v>44056</v>
      </c>
      <c r="D215" t="s">
        <v>8</v>
      </c>
      <c r="E215" t="s">
        <v>488</v>
      </c>
      <c r="F215" t="s">
        <v>467</v>
      </c>
      <c r="G215" t="s">
        <v>468</v>
      </c>
      <c r="H215">
        <v>0</v>
      </c>
      <c r="I215">
        <v>1</v>
      </c>
      <c r="J215">
        <v>0</v>
      </c>
      <c r="K215">
        <v>0</v>
      </c>
      <c r="L215">
        <v>9</v>
      </c>
      <c r="M215">
        <v>3</v>
      </c>
      <c r="N215">
        <v>0</v>
      </c>
      <c r="O215">
        <v>0</v>
      </c>
      <c r="P215" t="s">
        <v>225</v>
      </c>
      <c r="Q215">
        <v>1</v>
      </c>
      <c r="R215">
        <v>1</v>
      </c>
      <c r="S215" t="s">
        <v>395</v>
      </c>
      <c r="T215">
        <v>0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x14ac:dyDescent="0.2">
      <c r="A216">
        <v>215</v>
      </c>
      <c r="B216" t="s">
        <v>439</v>
      </c>
      <c r="C216" s="2">
        <v>44056</v>
      </c>
      <c r="D216" t="s">
        <v>8</v>
      </c>
      <c r="E216" t="s">
        <v>488</v>
      </c>
      <c r="F216" t="s">
        <v>469</v>
      </c>
      <c r="G216" t="s">
        <v>470</v>
      </c>
      <c r="H216">
        <v>0</v>
      </c>
      <c r="I216">
        <v>0</v>
      </c>
      <c r="J216">
        <v>1</v>
      </c>
      <c r="K216">
        <v>0</v>
      </c>
      <c r="L216">
        <v>5</v>
      </c>
      <c r="M216">
        <v>3</v>
      </c>
      <c r="N216">
        <v>0</v>
      </c>
      <c r="O216">
        <v>0</v>
      </c>
      <c r="P216" t="s">
        <v>225</v>
      </c>
      <c r="Q216">
        <v>1</v>
      </c>
      <c r="R216">
        <v>0</v>
      </c>
      <c r="S216" t="s">
        <v>395</v>
      </c>
      <c r="T216">
        <v>0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x14ac:dyDescent="0.2">
      <c r="A217">
        <v>216</v>
      </c>
      <c r="B217" t="s">
        <v>440</v>
      </c>
      <c r="C217" s="2">
        <v>44056</v>
      </c>
      <c r="D217" t="s">
        <v>8</v>
      </c>
      <c r="E217" t="s">
        <v>488</v>
      </c>
      <c r="F217" t="s">
        <v>471</v>
      </c>
      <c r="G217" t="s">
        <v>189</v>
      </c>
      <c r="H217">
        <v>1</v>
      </c>
      <c r="I217">
        <v>0</v>
      </c>
      <c r="J217">
        <v>0</v>
      </c>
      <c r="K217">
        <v>0</v>
      </c>
      <c r="L217">
        <v>3</v>
      </c>
      <c r="M217">
        <v>2</v>
      </c>
      <c r="N217">
        <v>0</v>
      </c>
      <c r="O217">
        <v>0</v>
      </c>
      <c r="P217" t="s">
        <v>221</v>
      </c>
      <c r="Q217">
        <v>0</v>
      </c>
      <c r="R217">
        <v>0</v>
      </c>
      <c r="S217" t="s">
        <v>395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x14ac:dyDescent="0.2">
      <c r="A218">
        <v>217</v>
      </c>
      <c r="B218" t="s">
        <v>441</v>
      </c>
      <c r="C218" s="2">
        <v>44056</v>
      </c>
      <c r="D218" t="s">
        <v>8</v>
      </c>
      <c r="E218" t="s">
        <v>488</v>
      </c>
      <c r="F218" t="s">
        <v>472</v>
      </c>
      <c r="G218" t="s">
        <v>473</v>
      </c>
      <c r="H218">
        <v>0</v>
      </c>
      <c r="I218">
        <v>0</v>
      </c>
      <c r="J218">
        <v>0</v>
      </c>
      <c r="K218">
        <v>0</v>
      </c>
      <c r="L218">
        <v>6</v>
      </c>
      <c r="M218">
        <v>3</v>
      </c>
      <c r="N218">
        <v>0</v>
      </c>
      <c r="O218">
        <v>0</v>
      </c>
      <c r="P218" t="s">
        <v>221</v>
      </c>
      <c r="Q218">
        <v>0</v>
      </c>
      <c r="R218">
        <v>1</v>
      </c>
      <c r="S218" t="s">
        <v>395</v>
      </c>
      <c r="T218">
        <v>0</v>
      </c>
      <c r="U218">
        <v>1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x14ac:dyDescent="0.2">
      <c r="A219">
        <v>218</v>
      </c>
      <c r="B219" t="s">
        <v>442</v>
      </c>
      <c r="C219" s="2">
        <v>44056</v>
      </c>
      <c r="D219" t="s">
        <v>8</v>
      </c>
      <c r="E219" t="s">
        <v>488</v>
      </c>
      <c r="F219" t="s">
        <v>474</v>
      </c>
      <c r="G219" t="s">
        <v>199</v>
      </c>
      <c r="H219">
        <v>0</v>
      </c>
      <c r="I219">
        <v>1</v>
      </c>
      <c r="J219">
        <v>0</v>
      </c>
      <c r="K219">
        <v>0</v>
      </c>
      <c r="L219">
        <v>13</v>
      </c>
      <c r="M219">
        <v>3</v>
      </c>
      <c r="N219">
        <v>0</v>
      </c>
      <c r="O219">
        <v>0</v>
      </c>
      <c r="P219" t="s">
        <v>221</v>
      </c>
      <c r="Q219">
        <v>0</v>
      </c>
      <c r="R219">
        <v>1</v>
      </c>
      <c r="S219" t="s">
        <v>395</v>
      </c>
      <c r="T219">
        <v>0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x14ac:dyDescent="0.2">
      <c r="A220">
        <v>219</v>
      </c>
      <c r="B220" t="s">
        <v>443</v>
      </c>
      <c r="C220" s="2">
        <v>44056</v>
      </c>
      <c r="D220" t="s">
        <v>8</v>
      </c>
      <c r="E220" t="s">
        <v>488</v>
      </c>
      <c r="F220" t="s">
        <v>475</v>
      </c>
      <c r="G220" t="s">
        <v>476</v>
      </c>
      <c r="H220">
        <v>0</v>
      </c>
      <c r="I220">
        <v>1</v>
      </c>
      <c r="J220">
        <v>0</v>
      </c>
      <c r="K220">
        <v>0</v>
      </c>
      <c r="L220">
        <v>5</v>
      </c>
      <c r="M220">
        <v>3</v>
      </c>
      <c r="N220">
        <v>0</v>
      </c>
      <c r="O220">
        <v>0</v>
      </c>
      <c r="P220" t="s">
        <v>221</v>
      </c>
      <c r="Q220">
        <v>0</v>
      </c>
      <c r="R220">
        <v>0</v>
      </c>
      <c r="S220" t="s">
        <v>395</v>
      </c>
      <c r="T220">
        <v>0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x14ac:dyDescent="0.2">
      <c r="A221">
        <v>220</v>
      </c>
      <c r="B221" t="s">
        <v>444</v>
      </c>
      <c r="C221" s="2">
        <v>44056</v>
      </c>
      <c r="D221" t="s">
        <v>8</v>
      </c>
      <c r="E221" t="s">
        <v>488</v>
      </c>
      <c r="F221" t="s">
        <v>477</v>
      </c>
      <c r="G221" t="s">
        <v>433</v>
      </c>
      <c r="H221">
        <v>0</v>
      </c>
      <c r="I221">
        <v>0</v>
      </c>
      <c r="J221">
        <v>1</v>
      </c>
      <c r="K221">
        <v>0</v>
      </c>
      <c r="L221">
        <v>11</v>
      </c>
      <c r="M221">
        <v>3</v>
      </c>
      <c r="N221">
        <v>0</v>
      </c>
      <c r="O221">
        <v>0</v>
      </c>
      <c r="P221" t="s">
        <v>221</v>
      </c>
      <c r="Q221">
        <v>0</v>
      </c>
      <c r="R221">
        <v>1</v>
      </c>
      <c r="S221" t="s">
        <v>395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x14ac:dyDescent="0.2">
      <c r="A222">
        <v>221</v>
      </c>
      <c r="B222" t="s">
        <v>445</v>
      </c>
      <c r="C222" s="2">
        <v>44037</v>
      </c>
      <c r="D222" t="s">
        <v>8</v>
      </c>
      <c r="E222" t="s">
        <v>488</v>
      </c>
      <c r="F222" t="s">
        <v>381</v>
      </c>
      <c r="G222" t="s">
        <v>171</v>
      </c>
      <c r="H222">
        <v>0</v>
      </c>
      <c r="I222">
        <v>0</v>
      </c>
      <c r="J222">
        <v>1</v>
      </c>
      <c r="K222">
        <v>0</v>
      </c>
      <c r="L222">
        <v>4</v>
      </c>
      <c r="M222">
        <v>2</v>
      </c>
      <c r="N222">
        <v>0</v>
      </c>
      <c r="O222">
        <v>0</v>
      </c>
      <c r="P222" t="s">
        <v>225</v>
      </c>
      <c r="Q222">
        <v>1</v>
      </c>
      <c r="R222">
        <v>0</v>
      </c>
      <c r="S222" t="s">
        <v>382</v>
      </c>
      <c r="T222">
        <v>1</v>
      </c>
      <c r="U222">
        <v>0</v>
      </c>
      <c r="V222">
        <v>0</v>
      </c>
      <c r="W222">
        <v>0</v>
      </c>
      <c r="X222">
        <v>1</v>
      </c>
      <c r="Y222">
        <v>1</v>
      </c>
      <c r="Z222">
        <v>0</v>
      </c>
      <c r="AA222">
        <v>0</v>
      </c>
      <c r="AB222">
        <v>1</v>
      </c>
      <c r="AC222">
        <v>0</v>
      </c>
      <c r="AD222">
        <v>0</v>
      </c>
    </row>
    <row r="223" spans="1:30" x14ac:dyDescent="0.2">
      <c r="A223">
        <v>222</v>
      </c>
      <c r="B223" t="s">
        <v>446</v>
      </c>
      <c r="C223" s="2">
        <v>44124</v>
      </c>
      <c r="D223" t="s">
        <v>8</v>
      </c>
      <c r="E223" t="s">
        <v>488</v>
      </c>
      <c r="F223" t="s">
        <v>558</v>
      </c>
      <c r="G223" t="s">
        <v>275</v>
      </c>
      <c r="H223">
        <v>0</v>
      </c>
      <c r="I223">
        <v>0</v>
      </c>
      <c r="J223">
        <v>1</v>
      </c>
      <c r="K223">
        <v>0</v>
      </c>
      <c r="L223">
        <v>4</v>
      </c>
      <c r="M223">
        <v>2</v>
      </c>
      <c r="N223">
        <v>0</v>
      </c>
      <c r="O223">
        <v>0</v>
      </c>
      <c r="P223" t="s">
        <v>225</v>
      </c>
      <c r="Q223">
        <v>1</v>
      </c>
      <c r="R223">
        <v>0</v>
      </c>
      <c r="S223" t="s">
        <v>559</v>
      </c>
      <c r="T223">
        <v>1</v>
      </c>
      <c r="U223">
        <v>0</v>
      </c>
      <c r="V223">
        <v>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x14ac:dyDescent="0.2">
      <c r="A224">
        <v>223</v>
      </c>
      <c r="B224" t="s">
        <v>447</v>
      </c>
      <c r="C224" s="2">
        <v>44125</v>
      </c>
      <c r="D224" t="s">
        <v>8</v>
      </c>
      <c r="E224" t="s">
        <v>488</v>
      </c>
      <c r="F224" t="s">
        <v>562</v>
      </c>
      <c r="G224" t="s">
        <v>171</v>
      </c>
      <c r="H224">
        <v>0</v>
      </c>
      <c r="I224">
        <v>0</v>
      </c>
      <c r="J224">
        <v>1</v>
      </c>
      <c r="K224">
        <v>0</v>
      </c>
      <c r="L224">
        <v>1</v>
      </c>
      <c r="M224">
        <v>1</v>
      </c>
      <c r="N224">
        <v>1</v>
      </c>
      <c r="O224">
        <v>1</v>
      </c>
      <c r="P224" t="s">
        <v>221</v>
      </c>
      <c r="Q224">
        <v>0</v>
      </c>
      <c r="R224">
        <v>0</v>
      </c>
      <c r="S224" t="s">
        <v>210</v>
      </c>
      <c r="T224">
        <v>1</v>
      </c>
      <c r="U224">
        <v>0</v>
      </c>
      <c r="V224">
        <v>0</v>
      </c>
      <c r="W224">
        <v>0</v>
      </c>
      <c r="X224">
        <v>1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x14ac:dyDescent="0.2">
      <c r="A225">
        <v>224</v>
      </c>
      <c r="B225" t="s">
        <v>448</v>
      </c>
      <c r="C225" s="2">
        <v>44136</v>
      </c>
      <c r="D225" t="s">
        <v>8</v>
      </c>
      <c r="E225" t="s">
        <v>488</v>
      </c>
      <c r="F225" t="s">
        <v>563</v>
      </c>
      <c r="G225" t="s">
        <v>189</v>
      </c>
      <c r="H225">
        <v>1</v>
      </c>
      <c r="I225">
        <v>0</v>
      </c>
      <c r="J225">
        <v>0</v>
      </c>
      <c r="K225">
        <v>0</v>
      </c>
      <c r="L225">
        <v>2</v>
      </c>
      <c r="M225">
        <v>2</v>
      </c>
      <c r="N225">
        <v>0</v>
      </c>
      <c r="O225">
        <v>0</v>
      </c>
      <c r="P225" t="s">
        <v>221</v>
      </c>
      <c r="Q225">
        <v>0</v>
      </c>
      <c r="R225">
        <v>1</v>
      </c>
      <c r="S225" t="s">
        <v>638</v>
      </c>
      <c r="T225">
        <v>1</v>
      </c>
      <c r="U225">
        <v>0</v>
      </c>
      <c r="V225">
        <v>1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x14ac:dyDescent="0.2">
      <c r="A226">
        <v>225</v>
      </c>
      <c r="B226" t="s">
        <v>449</v>
      </c>
      <c r="C226" s="2">
        <v>44165</v>
      </c>
      <c r="D226" t="s">
        <v>8</v>
      </c>
      <c r="E226" t="s">
        <v>488</v>
      </c>
      <c r="F226" t="s">
        <v>577</v>
      </c>
      <c r="G226" t="s">
        <v>171</v>
      </c>
      <c r="H226">
        <v>0</v>
      </c>
      <c r="I226">
        <v>0</v>
      </c>
      <c r="J226">
        <v>1</v>
      </c>
      <c r="K226">
        <v>0</v>
      </c>
      <c r="L226">
        <v>2</v>
      </c>
      <c r="M226">
        <v>2</v>
      </c>
      <c r="N226">
        <v>0</v>
      </c>
      <c r="O226">
        <v>0</v>
      </c>
      <c r="P226" t="s">
        <v>221</v>
      </c>
      <c r="Q226">
        <v>0</v>
      </c>
      <c r="R226">
        <v>0</v>
      </c>
      <c r="S226" t="s">
        <v>382</v>
      </c>
      <c r="T226">
        <v>1</v>
      </c>
      <c r="U226">
        <v>0</v>
      </c>
      <c r="V226">
        <v>0</v>
      </c>
      <c r="W226">
        <v>0</v>
      </c>
      <c r="X226">
        <v>1</v>
      </c>
      <c r="Y226">
        <v>1</v>
      </c>
      <c r="Z226">
        <v>1</v>
      </c>
      <c r="AA226">
        <v>0</v>
      </c>
      <c r="AB226">
        <v>1</v>
      </c>
      <c r="AC226">
        <v>1</v>
      </c>
      <c r="AD226">
        <v>0</v>
      </c>
    </row>
    <row r="227" spans="1:30" x14ac:dyDescent="0.2">
      <c r="A227">
        <v>226</v>
      </c>
      <c r="B227" t="s">
        <v>450</v>
      </c>
      <c r="C227" s="2">
        <v>44164</v>
      </c>
      <c r="D227" t="s">
        <v>8</v>
      </c>
      <c r="E227" t="s">
        <v>488</v>
      </c>
      <c r="F227" t="s">
        <v>578</v>
      </c>
      <c r="G227" t="s">
        <v>402</v>
      </c>
      <c r="H227">
        <v>0</v>
      </c>
      <c r="I227">
        <v>0</v>
      </c>
      <c r="J227">
        <v>1</v>
      </c>
      <c r="K227">
        <v>0</v>
      </c>
      <c r="L227">
        <v>2</v>
      </c>
      <c r="M227">
        <v>2</v>
      </c>
      <c r="N227">
        <v>0</v>
      </c>
      <c r="O227">
        <v>0</v>
      </c>
      <c r="P227" t="s">
        <v>225</v>
      </c>
      <c r="Q227">
        <v>1</v>
      </c>
      <c r="R227">
        <v>0</v>
      </c>
      <c r="S227" t="s">
        <v>579</v>
      </c>
      <c r="T227">
        <v>1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x14ac:dyDescent="0.2">
      <c r="A228">
        <v>227</v>
      </c>
      <c r="B228" t="s">
        <v>451</v>
      </c>
      <c r="C228" s="2">
        <v>44182</v>
      </c>
      <c r="D228" t="s">
        <v>8</v>
      </c>
      <c r="E228" t="s">
        <v>488</v>
      </c>
      <c r="F228" t="s">
        <v>590</v>
      </c>
      <c r="G228" t="s">
        <v>189</v>
      </c>
      <c r="H228">
        <v>1</v>
      </c>
      <c r="I228">
        <v>0</v>
      </c>
      <c r="J228">
        <v>0</v>
      </c>
      <c r="K228">
        <v>0</v>
      </c>
      <c r="L228">
        <v>16</v>
      </c>
      <c r="M228">
        <v>3</v>
      </c>
      <c r="N228">
        <v>0</v>
      </c>
      <c r="O228">
        <v>0</v>
      </c>
      <c r="P228" t="s">
        <v>225</v>
      </c>
      <c r="Q228">
        <v>1</v>
      </c>
      <c r="R228">
        <v>1</v>
      </c>
      <c r="S228" t="s">
        <v>591</v>
      </c>
      <c r="T228">
        <v>1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x14ac:dyDescent="0.2">
      <c r="A229">
        <v>228</v>
      </c>
      <c r="B229" t="s">
        <v>452</v>
      </c>
      <c r="C229" s="2">
        <v>44187</v>
      </c>
      <c r="D229" t="s">
        <v>8</v>
      </c>
      <c r="E229" t="s">
        <v>488</v>
      </c>
      <c r="F229" t="s">
        <v>598</v>
      </c>
      <c r="G229" t="s">
        <v>360</v>
      </c>
      <c r="H229">
        <v>0</v>
      </c>
      <c r="I229">
        <v>1</v>
      </c>
      <c r="J229">
        <v>0</v>
      </c>
      <c r="K229">
        <v>0</v>
      </c>
      <c r="L229">
        <v>1</v>
      </c>
      <c r="M229">
        <v>1</v>
      </c>
      <c r="N229">
        <v>1</v>
      </c>
      <c r="O229">
        <v>1</v>
      </c>
      <c r="P229" t="s">
        <v>221</v>
      </c>
      <c r="Q229">
        <v>0</v>
      </c>
      <c r="R229">
        <v>0</v>
      </c>
      <c r="S229" t="s">
        <v>599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x14ac:dyDescent="0.2">
      <c r="A230">
        <v>229</v>
      </c>
      <c r="B230" t="s">
        <v>453</v>
      </c>
      <c r="C230" s="2">
        <v>44191</v>
      </c>
      <c r="D230" t="s">
        <v>8</v>
      </c>
      <c r="E230" t="s">
        <v>488</v>
      </c>
      <c r="F230" t="s">
        <v>601</v>
      </c>
      <c r="G230" t="s">
        <v>402</v>
      </c>
      <c r="H230">
        <v>0</v>
      </c>
      <c r="I230">
        <v>0</v>
      </c>
      <c r="J230">
        <v>1</v>
      </c>
      <c r="K230">
        <v>0</v>
      </c>
      <c r="L230">
        <v>1.5</v>
      </c>
      <c r="M230">
        <v>1</v>
      </c>
      <c r="N230">
        <v>0</v>
      </c>
      <c r="O230">
        <v>1</v>
      </c>
      <c r="P230" t="s">
        <v>221</v>
      </c>
      <c r="Q230">
        <v>0</v>
      </c>
      <c r="R230">
        <v>0</v>
      </c>
      <c r="S230" t="s">
        <v>602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x14ac:dyDescent="0.2">
      <c r="A231">
        <v>230</v>
      </c>
      <c r="B231" t="s">
        <v>454</v>
      </c>
      <c r="C231" s="2">
        <v>44194</v>
      </c>
      <c r="D231" t="s">
        <v>8</v>
      </c>
      <c r="E231" t="s">
        <v>488</v>
      </c>
      <c r="F231" t="s">
        <v>617</v>
      </c>
      <c r="G231" t="s">
        <v>185</v>
      </c>
      <c r="H231">
        <v>0</v>
      </c>
      <c r="I231">
        <v>1</v>
      </c>
      <c r="J231">
        <v>0</v>
      </c>
      <c r="K231">
        <v>0</v>
      </c>
      <c r="L231">
        <v>9.5</v>
      </c>
      <c r="M231">
        <v>3</v>
      </c>
      <c r="N231">
        <v>0</v>
      </c>
      <c r="O231">
        <v>0</v>
      </c>
      <c r="P231" t="s">
        <v>221</v>
      </c>
      <c r="Q231">
        <v>0</v>
      </c>
      <c r="R231">
        <v>1</v>
      </c>
      <c r="S231" t="s">
        <v>483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x14ac:dyDescent="0.2">
      <c r="A232">
        <v>231</v>
      </c>
      <c r="B232" t="s">
        <v>455</v>
      </c>
      <c r="C232" s="2">
        <v>44194</v>
      </c>
      <c r="D232" t="s">
        <v>8</v>
      </c>
      <c r="E232" t="s">
        <v>488</v>
      </c>
      <c r="F232" t="s">
        <v>618</v>
      </c>
      <c r="G232" t="s">
        <v>619</v>
      </c>
      <c r="H232">
        <v>1</v>
      </c>
      <c r="I232">
        <v>0</v>
      </c>
      <c r="J232">
        <v>0</v>
      </c>
      <c r="K232">
        <v>0</v>
      </c>
      <c r="L232">
        <v>2</v>
      </c>
      <c r="M232">
        <v>2</v>
      </c>
      <c r="N232">
        <v>0</v>
      </c>
      <c r="O232">
        <v>0</v>
      </c>
      <c r="P232" t="s">
        <v>221</v>
      </c>
      <c r="Q232">
        <v>0</v>
      </c>
      <c r="R232">
        <v>1</v>
      </c>
      <c r="S232" t="s">
        <v>395</v>
      </c>
      <c r="T232">
        <v>0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x14ac:dyDescent="0.2">
      <c r="A233">
        <v>232</v>
      </c>
      <c r="B233" t="s">
        <v>456</v>
      </c>
      <c r="C233" s="2">
        <v>44195</v>
      </c>
      <c r="D233" t="s">
        <v>8</v>
      </c>
      <c r="E233" t="s">
        <v>488</v>
      </c>
      <c r="F233" t="s">
        <v>620</v>
      </c>
      <c r="G233" t="s">
        <v>189</v>
      </c>
      <c r="H233">
        <v>1</v>
      </c>
      <c r="I233">
        <v>0</v>
      </c>
      <c r="J233">
        <v>0</v>
      </c>
      <c r="K233">
        <v>0</v>
      </c>
      <c r="L233">
        <v>4.3</v>
      </c>
      <c r="M233">
        <v>2</v>
      </c>
      <c r="N233">
        <v>0</v>
      </c>
      <c r="O233">
        <v>0</v>
      </c>
      <c r="P233" t="s">
        <v>221</v>
      </c>
      <c r="Q233">
        <v>0</v>
      </c>
      <c r="R233">
        <v>0</v>
      </c>
      <c r="S233" t="s">
        <v>395</v>
      </c>
      <c r="T233">
        <v>0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x14ac:dyDescent="0.2">
      <c r="A234">
        <v>233</v>
      </c>
      <c r="B234" t="s">
        <v>457</v>
      </c>
      <c r="C234" s="2">
        <v>44195</v>
      </c>
      <c r="D234" t="s">
        <v>8</v>
      </c>
      <c r="E234" t="s">
        <v>488</v>
      </c>
      <c r="F234" t="s">
        <v>622</v>
      </c>
      <c r="G234" t="s">
        <v>189</v>
      </c>
      <c r="H234">
        <v>1</v>
      </c>
      <c r="I234">
        <v>0</v>
      </c>
      <c r="J234">
        <v>0</v>
      </c>
      <c r="K234">
        <v>0</v>
      </c>
      <c r="L234">
        <v>4.4000000000000004</v>
      </c>
      <c r="M234">
        <v>2</v>
      </c>
      <c r="N234">
        <v>0</v>
      </c>
      <c r="O234">
        <v>0</v>
      </c>
      <c r="P234" t="s">
        <v>225</v>
      </c>
      <c r="Q234">
        <v>1</v>
      </c>
      <c r="R234">
        <v>0</v>
      </c>
      <c r="S234" t="s">
        <v>395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x14ac:dyDescent="0.2">
      <c r="A235">
        <v>234</v>
      </c>
      <c r="B235" t="s">
        <v>458</v>
      </c>
      <c r="C235" s="2">
        <v>44195</v>
      </c>
      <c r="D235" t="s">
        <v>8</v>
      </c>
      <c r="E235" t="s">
        <v>488</v>
      </c>
      <c r="F235" t="s">
        <v>623</v>
      </c>
      <c r="G235" t="s">
        <v>189</v>
      </c>
      <c r="H235">
        <v>1</v>
      </c>
      <c r="I235">
        <v>0</v>
      </c>
      <c r="J235">
        <v>0</v>
      </c>
      <c r="K235">
        <v>0</v>
      </c>
      <c r="L235">
        <v>1</v>
      </c>
      <c r="M235">
        <v>1</v>
      </c>
      <c r="N235">
        <v>1</v>
      </c>
      <c r="O235">
        <v>1</v>
      </c>
      <c r="P235" t="s">
        <v>221</v>
      </c>
      <c r="Q235">
        <v>0</v>
      </c>
      <c r="R235">
        <v>0</v>
      </c>
      <c r="S235" t="s">
        <v>395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x14ac:dyDescent="0.2">
      <c r="A236">
        <v>235</v>
      </c>
      <c r="B236" t="s">
        <v>459</v>
      </c>
      <c r="C236" s="2">
        <v>44195</v>
      </c>
      <c r="D236" t="s">
        <v>8</v>
      </c>
      <c r="E236" t="s">
        <v>488</v>
      </c>
      <c r="F236" t="s">
        <v>624</v>
      </c>
      <c r="G236" t="s">
        <v>625</v>
      </c>
      <c r="H236">
        <v>1</v>
      </c>
      <c r="I236">
        <v>0</v>
      </c>
      <c r="J236">
        <v>0</v>
      </c>
      <c r="K236">
        <v>0</v>
      </c>
      <c r="L236">
        <v>3</v>
      </c>
      <c r="M236">
        <v>2</v>
      </c>
      <c r="N236">
        <v>0</v>
      </c>
      <c r="O236">
        <v>0</v>
      </c>
      <c r="P236" t="s">
        <v>225</v>
      </c>
      <c r="Q236">
        <v>1</v>
      </c>
      <c r="R236">
        <v>0</v>
      </c>
      <c r="S236" t="s">
        <v>395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1</v>
      </c>
      <c r="Z236">
        <v>1</v>
      </c>
      <c r="AA236">
        <v>0</v>
      </c>
      <c r="AB236">
        <v>1</v>
      </c>
      <c r="AC236">
        <v>1</v>
      </c>
      <c r="AD236">
        <v>0</v>
      </c>
    </row>
    <row r="237" spans="1:30" x14ac:dyDescent="0.2">
      <c r="A237">
        <v>236</v>
      </c>
      <c r="B237" t="s">
        <v>460</v>
      </c>
      <c r="C237" s="2">
        <v>44195</v>
      </c>
      <c r="D237" t="s">
        <v>8</v>
      </c>
      <c r="E237" t="s">
        <v>488</v>
      </c>
      <c r="F237" t="s">
        <v>626</v>
      </c>
      <c r="G237" t="s">
        <v>627</v>
      </c>
      <c r="H237">
        <v>0</v>
      </c>
      <c r="I237">
        <v>1</v>
      </c>
      <c r="J237">
        <v>0</v>
      </c>
      <c r="K237">
        <v>0</v>
      </c>
      <c r="L237">
        <v>11</v>
      </c>
      <c r="M237">
        <v>3</v>
      </c>
      <c r="N237">
        <v>0</v>
      </c>
      <c r="O237">
        <v>0</v>
      </c>
      <c r="P237" t="s">
        <v>225</v>
      </c>
      <c r="Q237">
        <v>1</v>
      </c>
      <c r="R237">
        <v>1</v>
      </c>
      <c r="S237" t="s">
        <v>395</v>
      </c>
      <c r="T237">
        <v>0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x14ac:dyDescent="0.2">
      <c r="A238">
        <v>237</v>
      </c>
      <c r="B238" t="s">
        <v>461</v>
      </c>
      <c r="C238" s="2">
        <v>44195</v>
      </c>
      <c r="D238" t="s">
        <v>8</v>
      </c>
      <c r="E238" t="s">
        <v>488</v>
      </c>
      <c r="F238" t="s">
        <v>628</v>
      </c>
      <c r="G238" t="s">
        <v>630</v>
      </c>
      <c r="H238">
        <v>1</v>
      </c>
      <c r="I238">
        <v>0</v>
      </c>
      <c r="J238">
        <v>1</v>
      </c>
      <c r="K238">
        <v>0</v>
      </c>
      <c r="L238">
        <v>4.8</v>
      </c>
      <c r="M238">
        <v>2</v>
      </c>
      <c r="N238">
        <v>0</v>
      </c>
      <c r="O238">
        <v>0</v>
      </c>
      <c r="P238" t="s">
        <v>221</v>
      </c>
      <c r="Q238">
        <v>0</v>
      </c>
      <c r="R238">
        <v>1</v>
      </c>
      <c r="S238" t="s">
        <v>395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x14ac:dyDescent="0.2">
      <c r="A239">
        <v>238</v>
      </c>
      <c r="B239" t="s">
        <v>462</v>
      </c>
      <c r="C239" s="2">
        <v>44195</v>
      </c>
      <c r="D239" t="s">
        <v>8</v>
      </c>
      <c r="E239" t="s">
        <v>488</v>
      </c>
      <c r="F239" t="s">
        <v>629</v>
      </c>
      <c r="G239" t="s">
        <v>360</v>
      </c>
      <c r="H239">
        <v>0</v>
      </c>
      <c r="I239">
        <v>1</v>
      </c>
      <c r="J239">
        <v>0</v>
      </c>
      <c r="K239">
        <v>0</v>
      </c>
      <c r="L239">
        <v>8.8000000000000007</v>
      </c>
      <c r="M239">
        <v>3</v>
      </c>
      <c r="N239">
        <v>0</v>
      </c>
      <c r="O239">
        <v>0</v>
      </c>
      <c r="P239" t="s">
        <v>225</v>
      </c>
      <c r="Q239">
        <v>1</v>
      </c>
      <c r="R239">
        <v>1</v>
      </c>
      <c r="S239" t="s">
        <v>395</v>
      </c>
      <c r="T239"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x14ac:dyDescent="0.2">
      <c r="A240">
        <v>239</v>
      </c>
      <c r="B240" t="s">
        <v>463</v>
      </c>
      <c r="C240" s="2">
        <v>44195</v>
      </c>
      <c r="D240" t="s">
        <v>8</v>
      </c>
      <c r="E240" t="s">
        <v>488</v>
      </c>
      <c r="F240" t="s">
        <v>472</v>
      </c>
      <c r="G240" t="s">
        <v>631</v>
      </c>
      <c r="H240">
        <v>0</v>
      </c>
      <c r="I240">
        <v>0</v>
      </c>
      <c r="J240">
        <v>1</v>
      </c>
      <c r="K240">
        <v>0</v>
      </c>
      <c r="L240">
        <v>6</v>
      </c>
      <c r="M240">
        <v>3</v>
      </c>
      <c r="N240">
        <v>0</v>
      </c>
      <c r="O240">
        <v>0</v>
      </c>
      <c r="P240" t="s">
        <v>221</v>
      </c>
      <c r="Q240">
        <v>0</v>
      </c>
      <c r="R240">
        <v>1</v>
      </c>
      <c r="S240" t="s">
        <v>395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1</v>
      </c>
      <c r="AC240">
        <v>0</v>
      </c>
      <c r="AD240">
        <v>0</v>
      </c>
    </row>
    <row r="241" spans="1:30" x14ac:dyDescent="0.2">
      <c r="A241">
        <v>240</v>
      </c>
      <c r="B241" t="s">
        <v>464</v>
      </c>
      <c r="C241" s="2">
        <v>44168</v>
      </c>
      <c r="D241" t="s">
        <v>8</v>
      </c>
      <c r="E241" t="s">
        <v>488</v>
      </c>
      <c r="F241" t="s">
        <v>632</v>
      </c>
      <c r="G241" t="s">
        <v>354</v>
      </c>
      <c r="H241">
        <v>0</v>
      </c>
      <c r="I241">
        <v>0</v>
      </c>
      <c r="J241">
        <v>1</v>
      </c>
      <c r="K241">
        <v>0</v>
      </c>
      <c r="L241">
        <v>7</v>
      </c>
      <c r="M241">
        <v>3</v>
      </c>
      <c r="N241">
        <v>0</v>
      </c>
      <c r="O241">
        <v>0</v>
      </c>
      <c r="P241" t="s">
        <v>225</v>
      </c>
      <c r="Q241">
        <v>1</v>
      </c>
      <c r="R241">
        <v>1</v>
      </c>
      <c r="S241" t="s">
        <v>633</v>
      </c>
      <c r="T241">
        <v>1</v>
      </c>
      <c r="U241">
        <v>0</v>
      </c>
      <c r="V241">
        <v>0</v>
      </c>
      <c r="W241">
        <v>0</v>
      </c>
      <c r="X241">
        <v>1</v>
      </c>
      <c r="Y241">
        <v>1</v>
      </c>
      <c r="Z241">
        <v>1</v>
      </c>
      <c r="AA241">
        <v>0</v>
      </c>
      <c r="AB241">
        <v>1</v>
      </c>
      <c r="AC241">
        <v>1</v>
      </c>
      <c r="AD241">
        <v>0</v>
      </c>
    </row>
    <row r="245" spans="1:30" x14ac:dyDescent="0.2">
      <c r="O245" t="s">
        <v>696</v>
      </c>
      <c r="P245">
        <f>COUNTIF(P2:P241,"Female")</f>
        <v>104</v>
      </c>
    </row>
    <row r="246" spans="1:30" x14ac:dyDescent="0.2">
      <c r="L246">
        <f>MAX(L2:L241)</f>
        <v>19</v>
      </c>
      <c r="O246" t="s">
        <v>697</v>
      </c>
      <c r="P246">
        <f>COUNTIF(P2:P241,"Male")</f>
        <v>134</v>
      </c>
    </row>
  </sheetData>
  <autoFilter ref="A1:AD241" xr:uid="{00000000-0009-0000-0000-000000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69C2-9A02-194C-B345-641F22102E94}">
  <dimension ref="A3:D7"/>
  <sheetViews>
    <sheetView workbookViewId="0">
      <selection activeCell="B13" sqref="B13"/>
    </sheetView>
  </sheetViews>
  <sheetFormatPr baseColWidth="10" defaultRowHeight="16" x14ac:dyDescent="0.2"/>
  <cols>
    <col min="1" max="1" width="13" bestFit="1" customWidth="1"/>
    <col min="2" max="2" width="21" customWidth="1"/>
    <col min="3" max="3" width="12.6640625" customWidth="1"/>
    <col min="4" max="4" width="10.83203125" bestFit="1" customWidth="1"/>
    <col min="5" max="5" width="3.1640625" bestFit="1" customWidth="1"/>
    <col min="6" max="6" width="16.83203125" bestFit="1" customWidth="1"/>
    <col min="7" max="7" width="22.1640625" bestFit="1" customWidth="1"/>
  </cols>
  <sheetData>
    <row r="3" spans="1:4" x14ac:dyDescent="0.2">
      <c r="A3" s="17" t="s">
        <v>664</v>
      </c>
      <c r="B3" s="17" t="s">
        <v>676</v>
      </c>
    </row>
    <row r="4" spans="1:4" x14ac:dyDescent="0.2">
      <c r="A4" s="17" t="s">
        <v>487</v>
      </c>
      <c r="B4">
        <v>1</v>
      </c>
      <c r="C4">
        <v>0</v>
      </c>
      <c r="D4" t="s">
        <v>660</v>
      </c>
    </row>
    <row r="5" spans="1:4" x14ac:dyDescent="0.2">
      <c r="A5" s="19" t="s">
        <v>488</v>
      </c>
      <c r="B5" s="18">
        <v>14</v>
      </c>
      <c r="C5" s="18">
        <v>106</v>
      </c>
      <c r="D5" s="18">
        <v>120</v>
      </c>
    </row>
    <row r="6" spans="1:4" x14ac:dyDescent="0.2">
      <c r="A6" s="19" t="s">
        <v>416</v>
      </c>
      <c r="B6" s="18">
        <v>27</v>
      </c>
      <c r="C6" s="18">
        <v>93</v>
      </c>
      <c r="D6" s="18">
        <v>120</v>
      </c>
    </row>
    <row r="7" spans="1:4" x14ac:dyDescent="0.2">
      <c r="A7" s="19" t="s">
        <v>660</v>
      </c>
      <c r="B7" s="18">
        <v>41</v>
      </c>
      <c r="C7" s="18">
        <v>199</v>
      </c>
      <c r="D7" s="18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7"/>
  <sheetViews>
    <sheetView workbookViewId="0">
      <selection activeCell="D31" sqref="D31"/>
    </sheetView>
  </sheetViews>
  <sheetFormatPr baseColWidth="10" defaultColWidth="8.83203125" defaultRowHeight="16" x14ac:dyDescent="0.2"/>
  <cols>
    <col min="1" max="1" width="13" bestFit="1" customWidth="1"/>
    <col min="2" max="3" width="17" bestFit="1" customWidth="1"/>
    <col min="4" max="4" width="10.83203125" bestFit="1" customWidth="1"/>
    <col min="5" max="5" width="13.6640625" bestFit="1" customWidth="1"/>
    <col min="6" max="6" width="18.5" bestFit="1" customWidth="1"/>
    <col min="7" max="7" width="17.6640625" bestFit="1" customWidth="1"/>
    <col min="8" max="8" width="18.5" bestFit="1" customWidth="1"/>
    <col min="9" max="9" width="17.6640625" bestFit="1" customWidth="1"/>
    <col min="10" max="10" width="15.83203125" bestFit="1" customWidth="1"/>
  </cols>
  <sheetData>
    <row r="3" spans="1:4" x14ac:dyDescent="0.2">
      <c r="A3" s="17" t="s">
        <v>664</v>
      </c>
      <c r="B3" s="17" t="s">
        <v>494</v>
      </c>
    </row>
    <row r="4" spans="1:4" x14ac:dyDescent="0.2">
      <c r="A4" s="17" t="s">
        <v>487</v>
      </c>
      <c r="B4">
        <v>1</v>
      </c>
      <c r="C4">
        <v>0</v>
      </c>
      <c r="D4" t="s">
        <v>660</v>
      </c>
    </row>
    <row r="5" spans="1:4" x14ac:dyDescent="0.2">
      <c r="A5" t="s">
        <v>416</v>
      </c>
      <c r="B5" s="18">
        <v>49</v>
      </c>
      <c r="C5" s="18">
        <v>71</v>
      </c>
      <c r="D5" s="18">
        <v>120</v>
      </c>
    </row>
    <row r="6" spans="1:4" x14ac:dyDescent="0.2">
      <c r="A6" t="s">
        <v>488</v>
      </c>
      <c r="B6" s="18">
        <v>24</v>
      </c>
      <c r="C6" s="18">
        <v>96</v>
      </c>
      <c r="D6" s="18">
        <v>120</v>
      </c>
    </row>
    <row r="7" spans="1:4" x14ac:dyDescent="0.2">
      <c r="A7" t="s">
        <v>660</v>
      </c>
      <c r="B7" s="18">
        <v>73</v>
      </c>
      <c r="C7" s="18">
        <v>167</v>
      </c>
      <c r="D7" s="18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1EFD-B897-464E-BF99-37262943E2C7}">
  <dimension ref="A2:F12"/>
  <sheetViews>
    <sheetView workbookViewId="0">
      <selection activeCell="A2" sqref="A2:F13"/>
    </sheetView>
  </sheetViews>
  <sheetFormatPr baseColWidth="10" defaultRowHeight="16" x14ac:dyDescent="0.2"/>
  <cols>
    <col min="2" max="2" width="42.6640625" customWidth="1"/>
    <col min="3" max="3" width="18.1640625" customWidth="1"/>
    <col min="4" max="4" width="22.5" customWidth="1"/>
    <col min="5" max="5" width="20.33203125" customWidth="1"/>
  </cols>
  <sheetData>
    <row r="2" spans="1:6" x14ac:dyDescent="0.2">
      <c r="A2" s="22" t="s">
        <v>677</v>
      </c>
      <c r="B2" s="22"/>
      <c r="C2" s="3"/>
      <c r="D2" s="22" t="s">
        <v>684</v>
      </c>
      <c r="E2" s="22"/>
      <c r="F2" s="3"/>
    </row>
    <row r="3" spans="1:6" x14ac:dyDescent="0.2">
      <c r="A3" s="3" t="s">
        <v>486</v>
      </c>
      <c r="B3" s="3" t="s">
        <v>679</v>
      </c>
      <c r="C3" s="21" t="s">
        <v>682</v>
      </c>
      <c r="D3" s="21" t="s">
        <v>680</v>
      </c>
      <c r="E3" s="21" t="s">
        <v>681</v>
      </c>
      <c r="F3" s="3"/>
    </row>
    <row r="4" spans="1:6" x14ac:dyDescent="0.2">
      <c r="A4" s="3">
        <v>1</v>
      </c>
      <c r="B4" s="5" t="s">
        <v>678</v>
      </c>
      <c r="C4" s="21">
        <v>30.42</v>
      </c>
      <c r="D4" s="21">
        <v>24.94</v>
      </c>
      <c r="E4" s="21">
        <v>36.51</v>
      </c>
      <c r="F4" s="3"/>
    </row>
    <row r="5" spans="1:6" x14ac:dyDescent="0.2">
      <c r="A5" s="3">
        <v>2</v>
      </c>
      <c r="B5" s="5" t="s">
        <v>685</v>
      </c>
      <c r="C5" s="21">
        <v>17.079999999999998</v>
      </c>
      <c r="D5" s="21">
        <v>12.85</v>
      </c>
      <c r="E5" s="21">
        <v>22.35</v>
      </c>
      <c r="F5" s="3"/>
    </row>
    <row r="6" spans="1:6" x14ac:dyDescent="0.2">
      <c r="A6" s="3">
        <v>3</v>
      </c>
      <c r="B6" s="3" t="s">
        <v>683</v>
      </c>
      <c r="C6" s="21">
        <v>20</v>
      </c>
      <c r="D6" s="21">
        <v>13.82</v>
      </c>
      <c r="E6" s="21">
        <v>28.04</v>
      </c>
      <c r="F6" s="3"/>
    </row>
    <row r="7" spans="1:6" x14ac:dyDescent="0.2">
      <c r="A7" s="3">
        <v>4</v>
      </c>
      <c r="B7" s="3" t="s">
        <v>686</v>
      </c>
      <c r="C7" s="21">
        <v>40.799999999999997</v>
      </c>
      <c r="D7" s="21">
        <v>32.46</v>
      </c>
      <c r="E7" s="21">
        <v>49.78</v>
      </c>
      <c r="F7" s="3"/>
    </row>
    <row r="8" spans="1:6" x14ac:dyDescent="0.2">
      <c r="A8" s="3">
        <v>5</v>
      </c>
      <c r="B8" s="3" t="s">
        <v>687</v>
      </c>
      <c r="C8" s="21">
        <v>11.67</v>
      </c>
      <c r="D8" s="21">
        <v>7.08</v>
      </c>
      <c r="E8" s="21">
        <v>18.63</v>
      </c>
      <c r="F8" s="3"/>
    </row>
    <row r="9" spans="1:6" x14ac:dyDescent="0.2">
      <c r="A9" s="3">
        <v>6</v>
      </c>
      <c r="B9" s="3" t="s">
        <v>688</v>
      </c>
      <c r="C9" s="21">
        <v>22.5</v>
      </c>
      <c r="D9" s="21">
        <v>15.95</v>
      </c>
      <c r="E9" s="21">
        <v>30.76</v>
      </c>
      <c r="F9" s="3"/>
    </row>
    <row r="10" spans="1:6" x14ac:dyDescent="0.2">
      <c r="C10" s="20"/>
      <c r="D10" s="20"/>
      <c r="E10" s="20"/>
    </row>
    <row r="11" spans="1:6" x14ac:dyDescent="0.2">
      <c r="A11" s="3"/>
      <c r="B11" s="3" t="s">
        <v>689</v>
      </c>
      <c r="C11" s="21" t="s">
        <v>690</v>
      </c>
      <c r="D11" s="21" t="s">
        <v>691</v>
      </c>
      <c r="E11" s="21" t="s">
        <v>692</v>
      </c>
      <c r="F11" s="3" t="s">
        <v>694</v>
      </c>
    </row>
    <row r="12" spans="1:6" x14ac:dyDescent="0.2">
      <c r="A12" s="3"/>
      <c r="B12" s="3" t="s">
        <v>693</v>
      </c>
      <c r="C12" s="21">
        <v>2.46</v>
      </c>
      <c r="D12" s="21">
        <v>1.59</v>
      </c>
      <c r="E12" s="21">
        <v>3.85</v>
      </c>
      <c r="F12" s="3" t="s">
        <v>695</v>
      </c>
    </row>
  </sheetData>
  <mergeCells count="2">
    <mergeCell ref="D2:E2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8"/>
  <sheetViews>
    <sheetView workbookViewId="0">
      <pane ySplit="1" topLeftCell="A2" activePane="bottomLeft" state="frozen"/>
      <selection pane="bottomLeft" activeCell="M17" sqref="M17"/>
    </sheetView>
  </sheetViews>
  <sheetFormatPr baseColWidth="10" defaultColWidth="8.83203125" defaultRowHeight="16" x14ac:dyDescent="0.2"/>
  <cols>
    <col min="2" max="2" width="9.33203125" customWidth="1"/>
    <col min="3" max="3" width="11.1640625" customWidth="1"/>
    <col min="5" max="6" width="11.1640625" customWidth="1"/>
    <col min="7" max="7" width="13.83203125" customWidth="1"/>
    <col min="11" max="11" width="24.83203125" customWidth="1"/>
    <col min="12" max="12" width="12.83203125" customWidth="1"/>
    <col min="13" max="15" width="11.33203125" customWidth="1"/>
    <col min="17" max="17" width="12.1640625" customWidth="1"/>
  </cols>
  <sheetData>
    <row r="1" spans="1:16" s="4" customFormat="1" x14ac:dyDescent="0.2">
      <c r="A1" s="6" t="s">
        <v>486</v>
      </c>
      <c r="B1" s="6" t="s">
        <v>489</v>
      </c>
      <c r="C1" s="6" t="s">
        <v>493</v>
      </c>
      <c r="D1" s="6" t="s">
        <v>415</v>
      </c>
      <c r="E1" s="6" t="s">
        <v>487</v>
      </c>
      <c r="F1" s="6" t="s">
        <v>161</v>
      </c>
      <c r="G1" s="6" t="s">
        <v>162</v>
      </c>
      <c r="H1" s="6" t="s">
        <v>490</v>
      </c>
      <c r="I1" s="6" t="s">
        <v>219</v>
      </c>
      <c r="J1" s="6" t="s">
        <v>491</v>
      </c>
      <c r="K1" s="6" t="s">
        <v>492</v>
      </c>
      <c r="L1" s="6" t="s">
        <v>497</v>
      </c>
      <c r="M1" s="6" t="s">
        <v>494</v>
      </c>
      <c r="N1" s="6" t="s">
        <v>495</v>
      </c>
      <c r="O1" s="6" t="s">
        <v>496</v>
      </c>
      <c r="P1" s="6"/>
    </row>
    <row r="2" spans="1:16" x14ac:dyDescent="0.2">
      <c r="A2" s="3">
        <v>1</v>
      </c>
      <c r="B2" s="3" t="s">
        <v>129</v>
      </c>
      <c r="C2" s="7">
        <v>43936</v>
      </c>
      <c r="D2" s="3" t="s">
        <v>498</v>
      </c>
      <c r="E2" s="3" t="s">
        <v>488</v>
      </c>
      <c r="F2" s="8" t="s">
        <v>177</v>
      </c>
      <c r="G2" s="3" t="s">
        <v>171</v>
      </c>
      <c r="H2" s="3">
        <v>5</v>
      </c>
      <c r="I2" s="3" t="s">
        <v>225</v>
      </c>
      <c r="J2" s="3" t="s">
        <v>516</v>
      </c>
      <c r="K2" s="3" t="s">
        <v>178</v>
      </c>
      <c r="L2" s="3" t="s">
        <v>160</v>
      </c>
      <c r="M2" s="3" t="s">
        <v>159</v>
      </c>
      <c r="N2" s="3" t="s">
        <v>159</v>
      </c>
      <c r="O2" s="3" t="s">
        <v>160</v>
      </c>
      <c r="P2" s="3"/>
    </row>
    <row r="3" spans="1:16" x14ac:dyDescent="0.2">
      <c r="A3" s="3">
        <v>2</v>
      </c>
      <c r="B3" s="3" t="s">
        <v>130</v>
      </c>
      <c r="C3" s="7">
        <v>43936</v>
      </c>
      <c r="D3" s="3" t="s">
        <v>498</v>
      </c>
      <c r="E3" s="3" t="s">
        <v>488</v>
      </c>
      <c r="F3" s="3" t="s">
        <v>174</v>
      </c>
      <c r="G3" s="3" t="s">
        <v>175</v>
      </c>
      <c r="H3" s="3">
        <v>10</v>
      </c>
      <c r="I3" s="3" t="s">
        <v>221</v>
      </c>
      <c r="J3" s="3" t="s">
        <v>516</v>
      </c>
      <c r="K3" s="3" t="s">
        <v>176</v>
      </c>
      <c r="L3" s="3" t="s">
        <v>160</v>
      </c>
      <c r="M3" s="3" t="s">
        <v>159</v>
      </c>
      <c r="N3" s="3" t="s">
        <v>160</v>
      </c>
      <c r="O3" s="3" t="s">
        <v>160</v>
      </c>
      <c r="P3" s="3"/>
    </row>
    <row r="4" spans="1:16" x14ac:dyDescent="0.2">
      <c r="A4" s="3">
        <v>3</v>
      </c>
      <c r="B4" s="3" t="s">
        <v>131</v>
      </c>
      <c r="C4" s="7">
        <v>43937</v>
      </c>
      <c r="D4" s="3" t="s">
        <v>498</v>
      </c>
      <c r="E4" s="3" t="s">
        <v>488</v>
      </c>
      <c r="F4" s="3" t="s">
        <v>173</v>
      </c>
      <c r="G4" s="3" t="s">
        <v>171</v>
      </c>
      <c r="H4" s="3">
        <v>3</v>
      </c>
      <c r="I4" s="3" t="s">
        <v>221</v>
      </c>
      <c r="J4" s="3" t="s">
        <v>521</v>
      </c>
      <c r="K4" s="3" t="s">
        <v>172</v>
      </c>
      <c r="L4" s="3" t="s">
        <v>160</v>
      </c>
      <c r="M4" s="3" t="s">
        <v>160</v>
      </c>
      <c r="N4" s="3" t="s">
        <v>160</v>
      </c>
      <c r="O4" s="3" t="s">
        <v>160</v>
      </c>
      <c r="P4" s="3"/>
    </row>
    <row r="5" spans="1:16" x14ac:dyDescent="0.2">
      <c r="A5" s="3">
        <v>4</v>
      </c>
      <c r="B5" s="3" t="s">
        <v>132</v>
      </c>
      <c r="C5" s="7">
        <v>43936</v>
      </c>
      <c r="D5" s="3" t="s">
        <v>498</v>
      </c>
      <c r="E5" s="3" t="s">
        <v>488</v>
      </c>
      <c r="F5" s="3" t="s">
        <v>170</v>
      </c>
      <c r="G5" s="3" t="s">
        <v>171</v>
      </c>
      <c r="H5" s="3">
        <v>4</v>
      </c>
      <c r="I5" s="3" t="s">
        <v>221</v>
      </c>
      <c r="J5" s="3" t="s">
        <v>521</v>
      </c>
      <c r="K5" s="3" t="s">
        <v>172</v>
      </c>
      <c r="L5" s="3" t="s">
        <v>160</v>
      </c>
      <c r="M5" s="3" t="s">
        <v>160</v>
      </c>
      <c r="N5" s="3" t="s">
        <v>160</v>
      </c>
      <c r="O5" s="3" t="s">
        <v>160</v>
      </c>
      <c r="P5" s="3"/>
    </row>
    <row r="6" spans="1:16" x14ac:dyDescent="0.2">
      <c r="A6" s="3">
        <v>5</v>
      </c>
      <c r="B6" s="3" t="s">
        <v>133</v>
      </c>
      <c r="C6" s="7">
        <v>43942</v>
      </c>
      <c r="D6" s="3" t="s">
        <v>498</v>
      </c>
      <c r="E6" s="3" t="s">
        <v>488</v>
      </c>
      <c r="F6" s="8" t="s">
        <v>169</v>
      </c>
      <c r="G6" s="8" t="s">
        <v>167</v>
      </c>
      <c r="H6" s="3">
        <v>13</v>
      </c>
      <c r="I6" s="8" t="s">
        <v>221</v>
      </c>
      <c r="J6" s="8" t="s">
        <v>516</v>
      </c>
      <c r="K6" s="8" t="s">
        <v>168</v>
      </c>
      <c r="L6" s="3" t="s">
        <v>160</v>
      </c>
      <c r="M6" s="3" t="s">
        <v>159</v>
      </c>
      <c r="N6" s="3" t="s">
        <v>160</v>
      </c>
      <c r="O6" s="3" t="s">
        <v>160</v>
      </c>
      <c r="P6" s="3"/>
    </row>
    <row r="7" spans="1:16" x14ac:dyDescent="0.2">
      <c r="A7" s="3">
        <v>6</v>
      </c>
      <c r="B7" s="3" t="s">
        <v>134</v>
      </c>
      <c r="C7" s="7">
        <v>43948</v>
      </c>
      <c r="D7" s="3" t="s">
        <v>498</v>
      </c>
      <c r="E7" s="3" t="s">
        <v>488</v>
      </c>
      <c r="F7" s="8" t="s">
        <v>163</v>
      </c>
      <c r="G7" s="8" t="s">
        <v>164</v>
      </c>
      <c r="H7" s="3">
        <v>1</v>
      </c>
      <c r="I7" s="8" t="s">
        <v>225</v>
      </c>
      <c r="J7" s="8" t="s">
        <v>516</v>
      </c>
      <c r="K7" s="8" t="s">
        <v>166</v>
      </c>
      <c r="L7" s="3" t="s">
        <v>160</v>
      </c>
      <c r="M7" s="3" t="s">
        <v>160</v>
      </c>
      <c r="N7" s="3" t="s">
        <v>160</v>
      </c>
      <c r="O7" s="3" t="s">
        <v>160</v>
      </c>
      <c r="P7" s="3"/>
    </row>
    <row r="8" spans="1:16" x14ac:dyDescent="0.2">
      <c r="A8" s="3">
        <v>7</v>
      </c>
      <c r="B8" s="3" t="s">
        <v>135</v>
      </c>
      <c r="C8" s="7">
        <v>43948</v>
      </c>
      <c r="D8" s="3" t="s">
        <v>498</v>
      </c>
      <c r="E8" s="3" t="s">
        <v>488</v>
      </c>
      <c r="F8" s="3" t="s">
        <v>179</v>
      </c>
      <c r="G8" s="3" t="s">
        <v>180</v>
      </c>
      <c r="H8" s="3">
        <v>1.5</v>
      </c>
      <c r="I8" s="3" t="s">
        <v>225</v>
      </c>
      <c r="J8" s="3" t="s">
        <v>521</v>
      </c>
      <c r="K8" s="3" t="s">
        <v>181</v>
      </c>
      <c r="L8" s="3" t="s">
        <v>160</v>
      </c>
      <c r="M8" s="3" t="s">
        <v>159</v>
      </c>
      <c r="N8" s="3" t="s">
        <v>159</v>
      </c>
      <c r="O8" s="3" t="s">
        <v>160</v>
      </c>
      <c r="P8" s="3"/>
    </row>
    <row r="9" spans="1:16" x14ac:dyDescent="0.2">
      <c r="A9" s="3">
        <v>8</v>
      </c>
      <c r="B9" s="3" t="s">
        <v>136</v>
      </c>
      <c r="C9" s="7">
        <v>43950</v>
      </c>
      <c r="D9" s="3" t="s">
        <v>498</v>
      </c>
      <c r="E9" s="3" t="s">
        <v>488</v>
      </c>
      <c r="F9" s="3" t="s">
        <v>182</v>
      </c>
      <c r="G9" s="3" t="s">
        <v>183</v>
      </c>
      <c r="H9" s="3">
        <v>2</v>
      </c>
      <c r="I9" s="3" t="s">
        <v>225</v>
      </c>
      <c r="J9" s="3" t="s">
        <v>521</v>
      </c>
      <c r="K9" s="3" t="s">
        <v>172</v>
      </c>
      <c r="L9" s="3" t="s">
        <v>160</v>
      </c>
      <c r="M9" s="3" t="s">
        <v>159</v>
      </c>
      <c r="N9" s="3" t="s">
        <v>160</v>
      </c>
      <c r="O9" s="3" t="s">
        <v>160</v>
      </c>
      <c r="P9" s="3"/>
    </row>
    <row r="10" spans="1:16" x14ac:dyDescent="0.2">
      <c r="A10" s="3">
        <v>9</v>
      </c>
      <c r="B10" s="3" t="s">
        <v>137</v>
      </c>
      <c r="C10" s="7">
        <v>43950</v>
      </c>
      <c r="D10" s="3" t="s">
        <v>498</v>
      </c>
      <c r="E10" s="3" t="s">
        <v>488</v>
      </c>
      <c r="F10" s="3" t="s">
        <v>184</v>
      </c>
      <c r="G10" s="3" t="s">
        <v>185</v>
      </c>
      <c r="H10" s="3">
        <v>4</v>
      </c>
      <c r="I10" s="3" t="s">
        <v>221</v>
      </c>
      <c r="J10" s="3" t="s">
        <v>516</v>
      </c>
      <c r="K10" s="3" t="s">
        <v>186</v>
      </c>
      <c r="L10" s="3" t="s">
        <v>160</v>
      </c>
      <c r="M10" s="3" t="s">
        <v>159</v>
      </c>
      <c r="N10" s="3" t="s">
        <v>160</v>
      </c>
      <c r="O10" s="3" t="s">
        <v>160</v>
      </c>
      <c r="P10" s="3"/>
    </row>
    <row r="11" spans="1:16" x14ac:dyDescent="0.2">
      <c r="A11" s="3">
        <v>10</v>
      </c>
      <c r="B11" s="3" t="s">
        <v>138</v>
      </c>
      <c r="C11" s="7">
        <v>43953</v>
      </c>
      <c r="D11" s="3" t="s">
        <v>498</v>
      </c>
      <c r="E11" s="3" t="s">
        <v>488</v>
      </c>
      <c r="F11" s="3" t="s">
        <v>187</v>
      </c>
      <c r="G11" s="3" t="s">
        <v>180</v>
      </c>
      <c r="H11" s="3">
        <v>3</v>
      </c>
      <c r="I11" s="3" t="s">
        <v>221</v>
      </c>
      <c r="J11" s="3" t="s">
        <v>521</v>
      </c>
      <c r="K11" s="3" t="s">
        <v>181</v>
      </c>
      <c r="L11" s="3" t="s">
        <v>160</v>
      </c>
      <c r="M11" s="3" t="s">
        <v>160</v>
      </c>
      <c r="N11" s="3" t="s">
        <v>160</v>
      </c>
      <c r="O11" s="3" t="s">
        <v>160</v>
      </c>
      <c r="P11" s="3"/>
    </row>
    <row r="12" spans="1:16" x14ac:dyDescent="0.2">
      <c r="A12" s="3">
        <v>11</v>
      </c>
      <c r="B12" s="3" t="s">
        <v>139</v>
      </c>
      <c r="C12" s="7">
        <v>43954</v>
      </c>
      <c r="D12" s="3" t="s">
        <v>498</v>
      </c>
      <c r="E12" s="3" t="s">
        <v>488</v>
      </c>
      <c r="F12" s="3" t="s">
        <v>188</v>
      </c>
      <c r="G12" s="3" t="s">
        <v>189</v>
      </c>
      <c r="H12" s="3">
        <v>2</v>
      </c>
      <c r="I12" s="3" t="s">
        <v>221</v>
      </c>
      <c r="J12" s="3" t="s">
        <v>516</v>
      </c>
      <c r="K12" s="3" t="s">
        <v>190</v>
      </c>
      <c r="L12" s="3" t="s">
        <v>160</v>
      </c>
      <c r="M12" s="3" t="s">
        <v>160</v>
      </c>
      <c r="N12" s="3" t="s">
        <v>160</v>
      </c>
      <c r="O12" s="3" t="s">
        <v>160</v>
      </c>
      <c r="P12" s="3"/>
    </row>
    <row r="13" spans="1:16" x14ac:dyDescent="0.2">
      <c r="A13" s="3">
        <v>12</v>
      </c>
      <c r="B13" s="3" t="s">
        <v>140</v>
      </c>
      <c r="C13" s="7">
        <v>43961</v>
      </c>
      <c r="D13" s="3" t="s">
        <v>498</v>
      </c>
      <c r="E13" s="3" t="s">
        <v>488</v>
      </c>
      <c r="F13" s="3" t="s">
        <v>191</v>
      </c>
      <c r="G13" s="3" t="s">
        <v>171</v>
      </c>
      <c r="H13" s="3">
        <v>3</v>
      </c>
      <c r="I13" s="3" t="s">
        <v>221</v>
      </c>
      <c r="J13" s="3" t="s">
        <v>521</v>
      </c>
      <c r="K13" s="3" t="s">
        <v>192</v>
      </c>
      <c r="L13" s="3" t="s">
        <v>160</v>
      </c>
      <c r="M13" s="3" t="s">
        <v>160</v>
      </c>
      <c r="N13" s="3" t="s">
        <v>160</v>
      </c>
      <c r="O13" s="3" t="s">
        <v>160</v>
      </c>
      <c r="P13" s="3"/>
    </row>
    <row r="14" spans="1:16" x14ac:dyDescent="0.2">
      <c r="A14" s="3">
        <v>13</v>
      </c>
      <c r="B14" s="3" t="s">
        <v>141</v>
      </c>
      <c r="C14" s="7">
        <v>43970</v>
      </c>
      <c r="D14" s="3" t="s">
        <v>498</v>
      </c>
      <c r="E14" s="3" t="s">
        <v>488</v>
      </c>
      <c r="F14" s="3" t="s">
        <v>193</v>
      </c>
      <c r="G14" s="3" t="s">
        <v>194</v>
      </c>
      <c r="H14" s="3">
        <v>2</v>
      </c>
      <c r="I14" s="3" t="s">
        <v>221</v>
      </c>
      <c r="J14" s="3" t="s">
        <v>521</v>
      </c>
      <c r="K14" s="3" t="s">
        <v>190</v>
      </c>
      <c r="L14" s="3" t="s">
        <v>160</v>
      </c>
      <c r="M14" s="3" t="s">
        <v>160</v>
      </c>
      <c r="N14" s="3" t="s">
        <v>160</v>
      </c>
      <c r="O14" s="3" t="s">
        <v>160</v>
      </c>
      <c r="P14" s="3"/>
    </row>
    <row r="15" spans="1:16" x14ac:dyDescent="0.2">
      <c r="A15" s="3">
        <v>14</v>
      </c>
      <c r="B15" s="3" t="s">
        <v>142</v>
      </c>
      <c r="C15" s="7">
        <v>43988</v>
      </c>
      <c r="D15" s="3" t="s">
        <v>498</v>
      </c>
      <c r="E15" s="3" t="s">
        <v>488</v>
      </c>
      <c r="F15" s="3" t="s">
        <v>195</v>
      </c>
      <c r="G15" s="3" t="s">
        <v>196</v>
      </c>
      <c r="H15" s="3">
        <v>1.5</v>
      </c>
      <c r="I15" s="3" t="s">
        <v>221</v>
      </c>
      <c r="J15" s="3" t="s">
        <v>521</v>
      </c>
      <c r="K15" s="3" t="s">
        <v>197</v>
      </c>
      <c r="L15" s="3" t="s">
        <v>160</v>
      </c>
      <c r="M15" s="3" t="s">
        <v>159</v>
      </c>
      <c r="N15" s="3" t="s">
        <v>160</v>
      </c>
      <c r="O15" s="3" t="s">
        <v>160</v>
      </c>
      <c r="P15" s="3"/>
    </row>
    <row r="16" spans="1:16" x14ac:dyDescent="0.2">
      <c r="A16" s="3">
        <v>15</v>
      </c>
      <c r="B16" s="3" t="s">
        <v>143</v>
      </c>
      <c r="C16" s="7">
        <v>43976</v>
      </c>
      <c r="D16" s="3" t="s">
        <v>498</v>
      </c>
      <c r="E16" s="3" t="s">
        <v>488</v>
      </c>
      <c r="F16" s="3" t="s">
        <v>198</v>
      </c>
      <c r="G16" s="3" t="s">
        <v>199</v>
      </c>
      <c r="H16" s="3">
        <v>6</v>
      </c>
      <c r="I16" s="3" t="s">
        <v>481</v>
      </c>
      <c r="J16" s="3" t="s">
        <v>516</v>
      </c>
      <c r="K16" s="3" t="s">
        <v>200</v>
      </c>
      <c r="L16" s="3" t="s">
        <v>160</v>
      </c>
      <c r="M16" s="3" t="s">
        <v>160</v>
      </c>
      <c r="N16" s="3" t="s">
        <v>160</v>
      </c>
      <c r="O16" s="3" t="s">
        <v>160</v>
      </c>
      <c r="P16" s="3"/>
    </row>
    <row r="17" spans="1:16" x14ac:dyDescent="0.2">
      <c r="A17" s="3">
        <v>16</v>
      </c>
      <c r="B17" s="3" t="s">
        <v>144</v>
      </c>
      <c r="C17" s="7">
        <v>43982</v>
      </c>
      <c r="D17" s="3" t="s">
        <v>498</v>
      </c>
      <c r="E17" s="3" t="s">
        <v>488</v>
      </c>
      <c r="F17" s="3" t="s">
        <v>201</v>
      </c>
      <c r="G17" s="3" t="s">
        <v>171</v>
      </c>
      <c r="H17" s="3">
        <v>2</v>
      </c>
      <c r="I17" s="3" t="s">
        <v>225</v>
      </c>
      <c r="J17" s="3" t="s">
        <v>521</v>
      </c>
      <c r="K17" s="3" t="s">
        <v>190</v>
      </c>
      <c r="L17" s="3" t="s">
        <v>160</v>
      </c>
      <c r="M17" s="3" t="s">
        <v>159</v>
      </c>
      <c r="N17" s="3" t="s">
        <v>160</v>
      </c>
      <c r="O17" s="3" t="s">
        <v>160</v>
      </c>
      <c r="P17" s="3"/>
    </row>
    <row r="18" spans="1:16" x14ac:dyDescent="0.2">
      <c r="A18" s="3">
        <v>17</v>
      </c>
      <c r="B18" s="3" t="s">
        <v>145</v>
      </c>
      <c r="C18" s="7">
        <v>43992</v>
      </c>
      <c r="D18" s="3" t="s">
        <v>498</v>
      </c>
      <c r="E18" s="3" t="s">
        <v>488</v>
      </c>
      <c r="F18" s="3" t="s">
        <v>202</v>
      </c>
      <c r="G18" s="3" t="s">
        <v>203</v>
      </c>
      <c r="H18" s="3">
        <v>0.5</v>
      </c>
      <c r="I18" s="3" t="s">
        <v>225</v>
      </c>
      <c r="J18" s="3" t="s">
        <v>521</v>
      </c>
      <c r="K18" s="3" t="s">
        <v>205</v>
      </c>
      <c r="L18" s="3" t="s">
        <v>160</v>
      </c>
      <c r="M18" s="3" t="s">
        <v>160</v>
      </c>
      <c r="N18" s="3" t="s">
        <v>160</v>
      </c>
      <c r="O18" s="3" t="s">
        <v>160</v>
      </c>
      <c r="P18" s="3"/>
    </row>
    <row r="19" spans="1:16" x14ac:dyDescent="0.2">
      <c r="A19" s="3">
        <v>18</v>
      </c>
      <c r="B19" s="3" t="s">
        <v>146</v>
      </c>
      <c r="C19" s="7">
        <v>43995</v>
      </c>
      <c r="D19" s="3" t="s">
        <v>498</v>
      </c>
      <c r="E19" s="3" t="s">
        <v>488</v>
      </c>
      <c r="F19" s="3" t="s">
        <v>206</v>
      </c>
      <c r="G19" s="3" t="s">
        <v>194</v>
      </c>
      <c r="H19" s="3">
        <v>1</v>
      </c>
      <c r="I19" s="3" t="s">
        <v>225</v>
      </c>
      <c r="J19" s="3" t="s">
        <v>521</v>
      </c>
      <c r="K19" s="3" t="s">
        <v>190</v>
      </c>
      <c r="L19" s="3" t="s">
        <v>160</v>
      </c>
      <c r="M19" s="3" t="s">
        <v>160</v>
      </c>
      <c r="N19" s="3" t="s">
        <v>160</v>
      </c>
      <c r="O19" s="3" t="s">
        <v>160</v>
      </c>
      <c r="P19" s="3"/>
    </row>
    <row r="20" spans="1:16" x14ac:dyDescent="0.2">
      <c r="A20" s="3">
        <v>19</v>
      </c>
      <c r="B20" s="3" t="s">
        <v>147</v>
      </c>
      <c r="C20" s="7">
        <v>43978</v>
      </c>
      <c r="D20" s="3" t="s">
        <v>498</v>
      </c>
      <c r="E20" s="3" t="s">
        <v>488</v>
      </c>
      <c r="F20" s="3" t="s">
        <v>191</v>
      </c>
      <c r="G20" s="3" t="s">
        <v>207</v>
      </c>
      <c r="H20" s="3">
        <v>12</v>
      </c>
      <c r="I20" s="3" t="s">
        <v>221</v>
      </c>
      <c r="J20" s="3" t="s">
        <v>521</v>
      </c>
      <c r="K20" s="3" t="s">
        <v>190</v>
      </c>
      <c r="L20" s="3" t="s">
        <v>160</v>
      </c>
      <c r="M20" s="3" t="s">
        <v>160</v>
      </c>
      <c r="N20" s="3" t="s">
        <v>160</v>
      </c>
      <c r="O20" s="3" t="s">
        <v>160</v>
      </c>
      <c r="P20" s="3"/>
    </row>
    <row r="21" spans="1:16" x14ac:dyDescent="0.2">
      <c r="A21" s="3">
        <v>20</v>
      </c>
      <c r="B21" s="3" t="s">
        <v>148</v>
      </c>
      <c r="C21" s="7">
        <v>43989</v>
      </c>
      <c r="D21" s="3" t="s">
        <v>498</v>
      </c>
      <c r="E21" s="3" t="s">
        <v>488</v>
      </c>
      <c r="F21" s="3" t="s">
        <v>319</v>
      </c>
      <c r="G21" s="3" t="s">
        <v>171</v>
      </c>
      <c r="H21" s="3">
        <v>1</v>
      </c>
      <c r="I21" s="3" t="s">
        <v>225</v>
      </c>
      <c r="J21" s="3" t="s">
        <v>521</v>
      </c>
      <c r="K21" s="3" t="s">
        <v>634</v>
      </c>
      <c r="L21" s="3" t="s">
        <v>160</v>
      </c>
      <c r="M21" s="3" t="s">
        <v>160</v>
      </c>
      <c r="N21" s="3" t="s">
        <v>160</v>
      </c>
      <c r="O21" s="3" t="s">
        <v>160</v>
      </c>
      <c r="P21" s="3"/>
    </row>
    <row r="22" spans="1:16" x14ac:dyDescent="0.2">
      <c r="A22" s="3">
        <v>21</v>
      </c>
      <c r="B22" s="3" t="s">
        <v>149</v>
      </c>
      <c r="C22" s="7">
        <v>44008</v>
      </c>
      <c r="D22" s="3" t="s">
        <v>498</v>
      </c>
      <c r="E22" s="3" t="s">
        <v>488</v>
      </c>
      <c r="F22" s="3" t="s">
        <v>412</v>
      </c>
      <c r="G22" s="3" t="s">
        <v>413</v>
      </c>
      <c r="H22" s="3">
        <v>1</v>
      </c>
      <c r="I22" s="3" t="s">
        <v>221</v>
      </c>
      <c r="J22" s="3" t="s">
        <v>516</v>
      </c>
      <c r="K22" s="3" t="s">
        <v>482</v>
      </c>
      <c r="L22" s="3" t="s">
        <v>160</v>
      </c>
      <c r="M22" s="3" t="s">
        <v>160</v>
      </c>
      <c r="N22" s="3" t="s">
        <v>160</v>
      </c>
      <c r="O22" s="3" t="s">
        <v>160</v>
      </c>
      <c r="P22" s="3"/>
    </row>
    <row r="23" spans="1:16" x14ac:dyDescent="0.2">
      <c r="A23" s="3">
        <v>22</v>
      </c>
      <c r="B23" s="3" t="s">
        <v>150</v>
      </c>
      <c r="C23" s="7">
        <v>43998</v>
      </c>
      <c r="D23" s="3" t="s">
        <v>498</v>
      </c>
      <c r="E23" s="3" t="s">
        <v>488</v>
      </c>
      <c r="F23" s="3" t="s">
        <v>307</v>
      </c>
      <c r="G23" s="3" t="s">
        <v>171</v>
      </c>
      <c r="H23" s="3">
        <v>3</v>
      </c>
      <c r="I23" s="3" t="s">
        <v>221</v>
      </c>
      <c r="J23" s="3" t="s">
        <v>516</v>
      </c>
      <c r="K23" s="3" t="s">
        <v>635</v>
      </c>
      <c r="L23" s="3" t="s">
        <v>160</v>
      </c>
      <c r="M23" s="3" t="s">
        <v>160</v>
      </c>
      <c r="N23" s="3" t="s">
        <v>160</v>
      </c>
      <c r="O23" s="3" t="s">
        <v>160</v>
      </c>
      <c r="P23" s="3"/>
    </row>
    <row r="24" spans="1:16" x14ac:dyDescent="0.2">
      <c r="A24" s="3">
        <v>23</v>
      </c>
      <c r="B24" s="3" t="s">
        <v>151</v>
      </c>
      <c r="C24" s="7">
        <v>44003</v>
      </c>
      <c r="D24" s="3" t="s">
        <v>498</v>
      </c>
      <c r="E24" s="3" t="s">
        <v>488</v>
      </c>
      <c r="F24" s="3" t="s">
        <v>351</v>
      </c>
      <c r="G24" s="3" t="s">
        <v>352</v>
      </c>
      <c r="H24" s="3">
        <v>1.5</v>
      </c>
      <c r="I24" s="3" t="s">
        <v>221</v>
      </c>
      <c r="J24" s="3" t="s">
        <v>516</v>
      </c>
      <c r="K24" s="3" t="s">
        <v>312</v>
      </c>
      <c r="L24" s="3" t="s">
        <v>160</v>
      </c>
      <c r="M24" s="3" t="s">
        <v>160</v>
      </c>
      <c r="N24" s="3" t="s">
        <v>160</v>
      </c>
      <c r="O24" s="3" t="s">
        <v>160</v>
      </c>
      <c r="P24" s="3"/>
    </row>
    <row r="25" spans="1:16" x14ac:dyDescent="0.2">
      <c r="A25" s="3">
        <v>24</v>
      </c>
      <c r="B25" s="3" t="s">
        <v>152</v>
      </c>
      <c r="C25" s="7">
        <v>44029</v>
      </c>
      <c r="D25" s="3" t="s">
        <v>498</v>
      </c>
      <c r="E25" s="3" t="s">
        <v>488</v>
      </c>
      <c r="F25" s="3" t="s">
        <v>353</v>
      </c>
      <c r="G25" s="3" t="s">
        <v>354</v>
      </c>
      <c r="H25" s="3">
        <v>7</v>
      </c>
      <c r="I25" s="3" t="s">
        <v>221</v>
      </c>
      <c r="J25" s="3" t="s">
        <v>521</v>
      </c>
      <c r="K25" s="3" t="s">
        <v>355</v>
      </c>
      <c r="L25" s="3" t="s">
        <v>160</v>
      </c>
      <c r="M25" s="3" t="s">
        <v>160</v>
      </c>
      <c r="N25" s="3" t="s">
        <v>160</v>
      </c>
      <c r="O25" s="3" t="s">
        <v>160</v>
      </c>
      <c r="P25" s="3"/>
    </row>
    <row r="26" spans="1:16" x14ac:dyDescent="0.2">
      <c r="A26" s="3">
        <v>25</v>
      </c>
      <c r="B26" s="3" t="s">
        <v>153</v>
      </c>
      <c r="C26" s="7">
        <v>43917</v>
      </c>
      <c r="D26" s="3" t="s">
        <v>498</v>
      </c>
      <c r="E26" s="3" t="s">
        <v>488</v>
      </c>
      <c r="F26" s="3" t="s">
        <v>356</v>
      </c>
      <c r="G26" s="3" t="s">
        <v>357</v>
      </c>
      <c r="H26" s="3">
        <v>1</v>
      </c>
      <c r="I26" s="3" t="s">
        <v>221</v>
      </c>
      <c r="J26" s="3" t="s">
        <v>521</v>
      </c>
      <c r="K26" s="3" t="s">
        <v>358</v>
      </c>
      <c r="L26" s="3" t="s">
        <v>160</v>
      </c>
      <c r="M26" s="3" t="s">
        <v>160</v>
      </c>
      <c r="N26" s="3" t="s">
        <v>160</v>
      </c>
      <c r="O26" s="3" t="s">
        <v>160</v>
      </c>
      <c r="P26" s="3"/>
    </row>
    <row r="27" spans="1:16" x14ac:dyDescent="0.2">
      <c r="A27" s="3">
        <v>26</v>
      </c>
      <c r="B27" s="3" t="s">
        <v>154</v>
      </c>
      <c r="C27" s="7">
        <v>43999</v>
      </c>
      <c r="D27" s="3" t="s">
        <v>498</v>
      </c>
      <c r="E27" s="3" t="s">
        <v>488</v>
      </c>
      <c r="F27" s="3" t="s">
        <v>359</v>
      </c>
      <c r="G27" s="3" t="s">
        <v>180</v>
      </c>
      <c r="H27" s="3">
        <v>1</v>
      </c>
      <c r="I27" s="3" t="s">
        <v>225</v>
      </c>
      <c r="J27" s="3" t="s">
        <v>521</v>
      </c>
      <c r="K27" s="3" t="s">
        <v>181</v>
      </c>
      <c r="L27" s="3" t="s">
        <v>160</v>
      </c>
      <c r="M27" s="3" t="s">
        <v>160</v>
      </c>
      <c r="N27" s="3" t="s">
        <v>160</v>
      </c>
      <c r="O27" s="3" t="s">
        <v>160</v>
      </c>
      <c r="P27" s="3"/>
    </row>
    <row r="28" spans="1:16" x14ac:dyDescent="0.2">
      <c r="A28" s="3">
        <v>27</v>
      </c>
      <c r="B28" s="3" t="s">
        <v>155</v>
      </c>
      <c r="C28" s="7">
        <v>44000</v>
      </c>
      <c r="D28" s="3" t="s">
        <v>498</v>
      </c>
      <c r="E28" s="3" t="s">
        <v>488</v>
      </c>
      <c r="F28" s="3" t="s">
        <v>206</v>
      </c>
      <c r="G28" s="3" t="s">
        <v>180</v>
      </c>
      <c r="H28" s="3">
        <v>1</v>
      </c>
      <c r="I28" s="3" t="s">
        <v>221</v>
      </c>
      <c r="J28" s="3" t="s">
        <v>521</v>
      </c>
      <c r="K28" s="3" t="s">
        <v>373</v>
      </c>
      <c r="L28" s="3" t="s">
        <v>160</v>
      </c>
      <c r="M28" s="3" t="s">
        <v>160</v>
      </c>
      <c r="N28" s="3" t="s">
        <v>160</v>
      </c>
      <c r="O28" s="3" t="s">
        <v>160</v>
      </c>
      <c r="P28" s="3"/>
    </row>
    <row r="29" spans="1:16" x14ac:dyDescent="0.2">
      <c r="A29" s="3">
        <v>28</v>
      </c>
      <c r="B29" s="3" t="s">
        <v>156</v>
      </c>
      <c r="C29" s="7">
        <v>43981</v>
      </c>
      <c r="D29" s="3" t="s">
        <v>498</v>
      </c>
      <c r="E29" s="3" t="s">
        <v>488</v>
      </c>
      <c r="F29" s="3" t="s">
        <v>259</v>
      </c>
      <c r="G29" s="3" t="s">
        <v>171</v>
      </c>
      <c r="H29" s="3">
        <v>5</v>
      </c>
      <c r="I29" s="3" t="s">
        <v>221</v>
      </c>
      <c r="J29" s="3" t="s">
        <v>521</v>
      </c>
      <c r="K29" s="3" t="s">
        <v>260</v>
      </c>
      <c r="L29" s="3" t="s">
        <v>160</v>
      </c>
      <c r="M29" s="3" t="s">
        <v>160</v>
      </c>
      <c r="N29" s="3" t="s">
        <v>160</v>
      </c>
      <c r="O29" s="3" t="s">
        <v>160</v>
      </c>
      <c r="P29" s="3"/>
    </row>
    <row r="30" spans="1:16" x14ac:dyDescent="0.2">
      <c r="A30" s="3">
        <v>29</v>
      </c>
      <c r="B30" s="3" t="s">
        <v>157</v>
      </c>
      <c r="C30" s="7">
        <v>44051</v>
      </c>
      <c r="D30" s="3" t="s">
        <v>498</v>
      </c>
      <c r="E30" s="3" t="s">
        <v>488</v>
      </c>
      <c r="F30" s="3" t="s">
        <v>421</v>
      </c>
      <c r="G30" s="3" t="s">
        <v>189</v>
      </c>
      <c r="H30" s="3">
        <v>3</v>
      </c>
      <c r="I30" s="3" t="s">
        <v>225</v>
      </c>
      <c r="J30" s="3" t="s">
        <v>521</v>
      </c>
      <c r="K30" s="3" t="s">
        <v>230</v>
      </c>
      <c r="L30" s="3" t="s">
        <v>160</v>
      </c>
      <c r="M30" s="3" t="s">
        <v>160</v>
      </c>
      <c r="N30" s="3" t="s">
        <v>160</v>
      </c>
      <c r="O30" s="3" t="s">
        <v>160</v>
      </c>
      <c r="P30" s="3"/>
    </row>
    <row r="31" spans="1:16" x14ac:dyDescent="0.2">
      <c r="A31" s="3">
        <v>30</v>
      </c>
      <c r="B31" s="3" t="s">
        <v>158</v>
      </c>
      <c r="C31" s="7">
        <v>44044</v>
      </c>
      <c r="D31" s="3" t="s">
        <v>498</v>
      </c>
      <c r="E31" s="3" t="s">
        <v>488</v>
      </c>
      <c r="F31" s="3" t="s">
        <v>422</v>
      </c>
      <c r="G31" s="3" t="s">
        <v>199</v>
      </c>
      <c r="H31" s="3">
        <v>3</v>
      </c>
      <c r="I31" s="3" t="s">
        <v>221</v>
      </c>
      <c r="J31" s="3" t="s">
        <v>516</v>
      </c>
      <c r="K31" s="3" t="s">
        <v>423</v>
      </c>
      <c r="L31" s="3" t="s">
        <v>160</v>
      </c>
      <c r="M31" s="3" t="s">
        <v>160</v>
      </c>
      <c r="N31" s="3" t="s">
        <v>160</v>
      </c>
      <c r="O31" s="3" t="s">
        <v>160</v>
      </c>
      <c r="P31" s="3"/>
    </row>
    <row r="32" spans="1:16" x14ac:dyDescent="0.2">
      <c r="A32" s="3"/>
      <c r="B32" s="3"/>
      <c r="C32" s="7"/>
      <c r="D32" s="3"/>
      <c r="E32" s="3"/>
      <c r="F32" s="3"/>
      <c r="G32" s="3"/>
      <c r="H32" s="3"/>
      <c r="I32" s="3"/>
      <c r="J32" s="3"/>
      <c r="K32" s="3" t="s">
        <v>427</v>
      </c>
      <c r="L32" s="3">
        <v>0</v>
      </c>
      <c r="M32" s="3">
        <v>8</v>
      </c>
      <c r="N32" s="3">
        <v>2</v>
      </c>
      <c r="O32" s="3">
        <v>0</v>
      </c>
      <c r="P32" s="3"/>
    </row>
    <row r="33" spans="1:17" x14ac:dyDescent="0.2">
      <c r="A33" s="3"/>
      <c r="B33" s="3"/>
      <c r="C33" s="7"/>
      <c r="D33" s="3"/>
      <c r="E33" s="3"/>
      <c r="F33" s="3"/>
      <c r="G33" s="3"/>
      <c r="H33" s="3"/>
      <c r="I33" s="3"/>
      <c r="J33" s="3"/>
      <c r="K33" s="3" t="s">
        <v>426</v>
      </c>
      <c r="L33" s="3">
        <v>30</v>
      </c>
      <c r="M33" s="3">
        <v>30</v>
      </c>
      <c r="N33" s="3">
        <v>30</v>
      </c>
      <c r="O33" s="3">
        <v>30</v>
      </c>
      <c r="P33" s="3"/>
    </row>
    <row r="34" spans="1:17" x14ac:dyDescent="0.2">
      <c r="A34" s="3"/>
      <c r="B34" s="3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7" x14ac:dyDescent="0.2">
      <c r="A35" s="3"/>
      <c r="B35" s="3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7" x14ac:dyDescent="0.2">
      <c r="A36" s="3">
        <v>31</v>
      </c>
      <c r="B36" s="3" t="s">
        <v>276</v>
      </c>
      <c r="C36" s="7">
        <v>43998</v>
      </c>
      <c r="D36" s="3" t="s">
        <v>551</v>
      </c>
      <c r="E36" s="3" t="s">
        <v>488</v>
      </c>
      <c r="F36" s="3" t="s">
        <v>273</v>
      </c>
      <c r="G36" s="3" t="s">
        <v>275</v>
      </c>
      <c r="H36" s="3">
        <v>2</v>
      </c>
      <c r="I36" s="3" t="s">
        <v>221</v>
      </c>
      <c r="J36" s="3" t="s">
        <v>521</v>
      </c>
      <c r="K36" s="3" t="s">
        <v>222</v>
      </c>
      <c r="L36" s="3" t="s">
        <v>160</v>
      </c>
      <c r="M36" s="3" t="s">
        <v>160</v>
      </c>
      <c r="N36" s="3" t="s">
        <v>160</v>
      </c>
      <c r="O36" s="3" t="s">
        <v>160</v>
      </c>
      <c r="P36" s="3"/>
    </row>
    <row r="37" spans="1:17" x14ac:dyDescent="0.2">
      <c r="A37" s="3">
        <v>32</v>
      </c>
      <c r="B37" s="3" t="s">
        <v>277</v>
      </c>
      <c r="C37" s="7">
        <v>43995</v>
      </c>
      <c r="D37" s="3" t="s">
        <v>551</v>
      </c>
      <c r="E37" s="3" t="s">
        <v>488</v>
      </c>
      <c r="F37" s="3" t="s">
        <v>480</v>
      </c>
      <c r="G37" s="3" t="s">
        <v>189</v>
      </c>
      <c r="H37" s="3">
        <v>3</v>
      </c>
      <c r="I37" s="3" t="s">
        <v>225</v>
      </c>
      <c r="J37" s="3" t="s">
        <v>521</v>
      </c>
      <c r="K37" s="3" t="s">
        <v>210</v>
      </c>
      <c r="L37" s="3" t="s">
        <v>160</v>
      </c>
      <c r="M37" s="3" t="s">
        <v>159</v>
      </c>
      <c r="N37" s="3" t="s">
        <v>159</v>
      </c>
      <c r="O37" s="3" t="s">
        <v>160</v>
      </c>
      <c r="P37" s="3"/>
      <c r="Q37" s="1"/>
    </row>
    <row r="38" spans="1:17" x14ac:dyDescent="0.2">
      <c r="A38" s="3">
        <v>33</v>
      </c>
      <c r="B38" s="3" t="s">
        <v>278</v>
      </c>
      <c r="C38" s="7">
        <v>44069</v>
      </c>
      <c r="D38" s="3" t="s">
        <v>551</v>
      </c>
      <c r="E38" s="3" t="s">
        <v>488</v>
      </c>
      <c r="F38" s="3" t="s">
        <v>499</v>
      </c>
      <c r="G38" s="3" t="s">
        <v>500</v>
      </c>
      <c r="H38" s="3">
        <v>3</v>
      </c>
      <c r="I38" s="3" t="s">
        <v>225</v>
      </c>
      <c r="J38" s="3" t="s">
        <v>516</v>
      </c>
      <c r="K38" s="3" t="s">
        <v>210</v>
      </c>
      <c r="L38" s="3" t="s">
        <v>160</v>
      </c>
      <c r="M38" s="3" t="s">
        <v>160</v>
      </c>
      <c r="N38" s="3" t="s">
        <v>160</v>
      </c>
      <c r="O38" s="3" t="s">
        <v>160</v>
      </c>
      <c r="P38" s="3"/>
      <c r="Q38" s="1"/>
    </row>
    <row r="39" spans="1:17" x14ac:dyDescent="0.2">
      <c r="A39" s="3">
        <v>34</v>
      </c>
      <c r="B39" s="3" t="s">
        <v>279</v>
      </c>
      <c r="C39" s="7">
        <v>44082</v>
      </c>
      <c r="D39" s="3" t="s">
        <v>551</v>
      </c>
      <c r="E39" s="3" t="s">
        <v>488</v>
      </c>
      <c r="F39" s="3" t="s">
        <v>501</v>
      </c>
      <c r="G39" s="3" t="s">
        <v>214</v>
      </c>
      <c r="H39" s="3">
        <v>14</v>
      </c>
      <c r="I39" s="3" t="s">
        <v>225</v>
      </c>
      <c r="J39" s="3" t="s">
        <v>521</v>
      </c>
      <c r="K39" s="3" t="s">
        <v>502</v>
      </c>
      <c r="L39" s="3" t="s">
        <v>160</v>
      </c>
      <c r="M39" s="3" t="s">
        <v>160</v>
      </c>
      <c r="N39" s="3" t="s">
        <v>160</v>
      </c>
      <c r="O39" s="3" t="s">
        <v>160</v>
      </c>
      <c r="P39" s="3"/>
      <c r="Q39" s="1"/>
    </row>
    <row r="40" spans="1:17" x14ac:dyDescent="0.2">
      <c r="A40" s="3">
        <v>35</v>
      </c>
      <c r="B40" s="3" t="s">
        <v>280</v>
      </c>
      <c r="C40" s="7">
        <v>44076</v>
      </c>
      <c r="D40" s="3" t="s">
        <v>551</v>
      </c>
      <c r="E40" s="3" t="s">
        <v>488</v>
      </c>
      <c r="F40" s="3" t="s">
        <v>503</v>
      </c>
      <c r="G40" s="3" t="s">
        <v>189</v>
      </c>
      <c r="H40" s="3">
        <v>6</v>
      </c>
      <c r="I40" s="3" t="s">
        <v>225</v>
      </c>
      <c r="J40" s="3" t="s">
        <v>516</v>
      </c>
      <c r="K40" s="3" t="s">
        <v>504</v>
      </c>
      <c r="L40" s="3" t="s">
        <v>160</v>
      </c>
      <c r="M40" s="3" t="s">
        <v>159</v>
      </c>
      <c r="N40" s="3" t="s">
        <v>159</v>
      </c>
      <c r="O40" s="3" t="s">
        <v>160</v>
      </c>
      <c r="P40" s="3"/>
      <c r="Q40" s="1"/>
    </row>
    <row r="41" spans="1:17" x14ac:dyDescent="0.2">
      <c r="A41" s="3">
        <v>36</v>
      </c>
      <c r="B41" s="3" t="s">
        <v>281</v>
      </c>
      <c r="C41" s="7">
        <v>44069</v>
      </c>
      <c r="D41" s="3" t="s">
        <v>551</v>
      </c>
      <c r="E41" s="3" t="s">
        <v>488</v>
      </c>
      <c r="F41" s="3" t="s">
        <v>505</v>
      </c>
      <c r="G41" s="3" t="s">
        <v>189</v>
      </c>
      <c r="H41" s="3">
        <v>3</v>
      </c>
      <c r="I41" s="3" t="s">
        <v>221</v>
      </c>
      <c r="J41" s="3" t="s">
        <v>521</v>
      </c>
      <c r="K41" s="3" t="s">
        <v>506</v>
      </c>
      <c r="L41" s="3" t="s">
        <v>160</v>
      </c>
      <c r="M41" s="3" t="s">
        <v>160</v>
      </c>
      <c r="N41" s="3" t="s">
        <v>160</v>
      </c>
      <c r="O41" s="3" t="s">
        <v>160</v>
      </c>
      <c r="P41" s="3"/>
      <c r="Q41" s="1"/>
    </row>
    <row r="42" spans="1:17" x14ac:dyDescent="0.2">
      <c r="A42" s="3">
        <v>37</v>
      </c>
      <c r="B42" s="3" t="s">
        <v>282</v>
      </c>
      <c r="C42" s="7">
        <v>44082</v>
      </c>
      <c r="D42" s="3" t="s">
        <v>551</v>
      </c>
      <c r="E42" s="3" t="s">
        <v>488</v>
      </c>
      <c r="F42" s="3" t="s">
        <v>507</v>
      </c>
      <c r="G42" s="3" t="s">
        <v>171</v>
      </c>
      <c r="H42" s="3">
        <v>4</v>
      </c>
      <c r="I42" s="3" t="s">
        <v>225</v>
      </c>
      <c r="J42" s="3" t="s">
        <v>516</v>
      </c>
      <c r="K42" s="3" t="s">
        <v>508</v>
      </c>
      <c r="L42" s="3" t="s">
        <v>160</v>
      </c>
      <c r="M42" s="3" t="s">
        <v>159</v>
      </c>
      <c r="N42" s="3" t="s">
        <v>159</v>
      </c>
      <c r="O42" s="3" t="s">
        <v>160</v>
      </c>
      <c r="P42" s="3"/>
      <c r="Q42" s="1"/>
    </row>
    <row r="43" spans="1:17" x14ac:dyDescent="0.2">
      <c r="A43" s="3">
        <v>38</v>
      </c>
      <c r="B43" s="3" t="s">
        <v>283</v>
      </c>
      <c r="C43" s="7">
        <v>44071</v>
      </c>
      <c r="D43" s="3" t="s">
        <v>551</v>
      </c>
      <c r="E43" s="3" t="s">
        <v>488</v>
      </c>
      <c r="F43" s="3" t="s">
        <v>377</v>
      </c>
      <c r="G43" s="3" t="s">
        <v>509</v>
      </c>
      <c r="H43" s="3">
        <v>11</v>
      </c>
      <c r="I43" s="3" t="s">
        <v>221</v>
      </c>
      <c r="J43" s="3" t="s">
        <v>516</v>
      </c>
      <c r="K43" s="3" t="s">
        <v>510</v>
      </c>
      <c r="L43" s="3" t="s">
        <v>160</v>
      </c>
      <c r="M43" s="3" t="s">
        <v>160</v>
      </c>
      <c r="N43" s="3" t="s">
        <v>160</v>
      </c>
      <c r="O43" s="3" t="s">
        <v>160</v>
      </c>
      <c r="P43" s="3"/>
      <c r="Q43" s="1"/>
    </row>
    <row r="44" spans="1:17" x14ac:dyDescent="0.2">
      <c r="A44" s="3">
        <v>39</v>
      </c>
      <c r="B44" s="3" t="s">
        <v>284</v>
      </c>
      <c r="C44" s="7">
        <v>44063</v>
      </c>
      <c r="D44" s="3" t="s">
        <v>551</v>
      </c>
      <c r="E44" s="3" t="s">
        <v>488</v>
      </c>
      <c r="F44" s="5" t="s">
        <v>513</v>
      </c>
      <c r="G44" s="3" t="s">
        <v>432</v>
      </c>
      <c r="H44" s="3">
        <v>6</v>
      </c>
      <c r="I44" s="3" t="s">
        <v>225</v>
      </c>
      <c r="J44" s="3" t="s">
        <v>516</v>
      </c>
      <c r="K44" s="3" t="s">
        <v>395</v>
      </c>
      <c r="L44" s="3" t="s">
        <v>160</v>
      </c>
      <c r="M44" s="3" t="s">
        <v>160</v>
      </c>
      <c r="N44" s="3" t="s">
        <v>160</v>
      </c>
      <c r="O44" s="3" t="s">
        <v>160</v>
      </c>
      <c r="P44" s="3"/>
      <c r="Q44" s="1"/>
    </row>
    <row r="45" spans="1:17" x14ac:dyDescent="0.2">
      <c r="A45" s="3">
        <v>40</v>
      </c>
      <c r="B45" s="3" t="s">
        <v>285</v>
      </c>
      <c r="C45" s="7">
        <v>44063</v>
      </c>
      <c r="D45" s="3" t="s">
        <v>551</v>
      </c>
      <c r="E45" s="3" t="s">
        <v>488</v>
      </c>
      <c r="F45" s="5" t="s">
        <v>514</v>
      </c>
      <c r="G45" s="3" t="s">
        <v>171</v>
      </c>
      <c r="H45" s="3">
        <v>4</v>
      </c>
      <c r="I45" s="3" t="s">
        <v>221</v>
      </c>
      <c r="J45" s="3" t="s">
        <v>521</v>
      </c>
      <c r="K45" s="3" t="s">
        <v>395</v>
      </c>
      <c r="L45" s="3" t="s">
        <v>160</v>
      </c>
      <c r="M45" s="3" t="s">
        <v>160</v>
      </c>
      <c r="N45" s="3" t="s">
        <v>160</v>
      </c>
      <c r="O45" s="3" t="s">
        <v>160</v>
      </c>
      <c r="P45" s="3"/>
      <c r="Q45" s="1"/>
    </row>
    <row r="46" spans="1:17" x14ac:dyDescent="0.2">
      <c r="A46" s="3">
        <v>41</v>
      </c>
      <c r="B46" s="3" t="s">
        <v>286</v>
      </c>
      <c r="C46" s="7">
        <v>44098</v>
      </c>
      <c r="D46" s="3" t="s">
        <v>551</v>
      </c>
      <c r="E46" s="3" t="s">
        <v>488</v>
      </c>
      <c r="F46" s="5" t="s">
        <v>519</v>
      </c>
      <c r="G46" s="3" t="s">
        <v>518</v>
      </c>
      <c r="H46" s="3">
        <v>1</v>
      </c>
      <c r="I46" s="3" t="s">
        <v>517</v>
      </c>
      <c r="J46" s="3" t="s">
        <v>516</v>
      </c>
      <c r="K46" s="3" t="s">
        <v>312</v>
      </c>
      <c r="L46" s="3" t="s">
        <v>160</v>
      </c>
      <c r="M46" s="3" t="s">
        <v>160</v>
      </c>
      <c r="N46" s="3" t="s">
        <v>160</v>
      </c>
      <c r="O46" s="3" t="s">
        <v>160</v>
      </c>
      <c r="P46" s="3"/>
      <c r="Q46" s="1"/>
    </row>
    <row r="47" spans="1:17" x14ac:dyDescent="0.2">
      <c r="A47" s="3">
        <v>42</v>
      </c>
      <c r="B47" s="3" t="s">
        <v>287</v>
      </c>
      <c r="C47" s="7">
        <v>44098</v>
      </c>
      <c r="D47" s="3" t="s">
        <v>551</v>
      </c>
      <c r="E47" s="3" t="s">
        <v>488</v>
      </c>
      <c r="F47" s="5" t="s">
        <v>520</v>
      </c>
      <c r="G47" s="3" t="s">
        <v>214</v>
      </c>
      <c r="H47" s="3">
        <v>3</v>
      </c>
      <c r="I47" s="3" t="s">
        <v>221</v>
      </c>
      <c r="J47" s="3" t="s">
        <v>516</v>
      </c>
      <c r="K47" s="3" t="s">
        <v>515</v>
      </c>
      <c r="L47" s="3" t="s">
        <v>160</v>
      </c>
      <c r="M47" s="3" t="s">
        <v>160</v>
      </c>
      <c r="N47" s="3" t="s">
        <v>160</v>
      </c>
      <c r="O47" s="3" t="s">
        <v>160</v>
      </c>
      <c r="P47" s="3"/>
      <c r="Q47" s="1"/>
    </row>
    <row r="48" spans="1:17" x14ac:dyDescent="0.2">
      <c r="A48" s="3">
        <v>43</v>
      </c>
      <c r="B48" s="3" t="s">
        <v>288</v>
      </c>
      <c r="C48" s="7">
        <v>44098</v>
      </c>
      <c r="D48" s="3" t="s">
        <v>551</v>
      </c>
      <c r="E48" s="3" t="s">
        <v>488</v>
      </c>
      <c r="F48" s="5" t="s">
        <v>527</v>
      </c>
      <c r="G48" s="3" t="s">
        <v>526</v>
      </c>
      <c r="H48" s="3">
        <v>0.5</v>
      </c>
      <c r="I48" s="3" t="s">
        <v>221</v>
      </c>
      <c r="J48" s="3" t="s">
        <v>521</v>
      </c>
      <c r="K48" s="3" t="s">
        <v>515</v>
      </c>
      <c r="L48" s="3" t="s">
        <v>160</v>
      </c>
      <c r="M48" s="3" t="s">
        <v>160</v>
      </c>
      <c r="N48" s="3" t="s">
        <v>160</v>
      </c>
      <c r="O48" s="3" t="s">
        <v>160</v>
      </c>
      <c r="P48" s="3"/>
      <c r="Q48" s="1"/>
    </row>
    <row r="49" spans="1:17" x14ac:dyDescent="0.2">
      <c r="A49" s="3">
        <v>44</v>
      </c>
      <c r="B49" s="3" t="s">
        <v>289</v>
      </c>
      <c r="C49" s="7">
        <v>44098</v>
      </c>
      <c r="D49" s="3" t="s">
        <v>551</v>
      </c>
      <c r="E49" s="3" t="s">
        <v>488</v>
      </c>
      <c r="F49" s="5" t="s">
        <v>525</v>
      </c>
      <c r="G49" s="3" t="s">
        <v>524</v>
      </c>
      <c r="H49" s="3">
        <v>2</v>
      </c>
      <c r="I49" s="3" t="s">
        <v>225</v>
      </c>
      <c r="J49" s="3" t="s">
        <v>521</v>
      </c>
      <c r="K49" s="3" t="s">
        <v>515</v>
      </c>
      <c r="L49" s="3" t="s">
        <v>160</v>
      </c>
      <c r="M49" s="3" t="s">
        <v>160</v>
      </c>
      <c r="N49" s="3" t="s">
        <v>159</v>
      </c>
      <c r="O49" s="3" t="s">
        <v>160</v>
      </c>
      <c r="P49" s="3"/>
      <c r="Q49" s="1"/>
    </row>
    <row r="50" spans="1:17" x14ac:dyDescent="0.2">
      <c r="A50" s="3">
        <v>45</v>
      </c>
      <c r="B50" s="3" t="s">
        <v>290</v>
      </c>
      <c r="C50" s="7">
        <v>44098</v>
      </c>
      <c r="D50" s="3" t="s">
        <v>551</v>
      </c>
      <c r="E50" s="3" t="s">
        <v>488</v>
      </c>
      <c r="F50" s="5" t="s">
        <v>259</v>
      </c>
      <c r="G50" s="3" t="s">
        <v>432</v>
      </c>
      <c r="H50" s="3">
        <v>2</v>
      </c>
      <c r="I50" s="3" t="s">
        <v>221</v>
      </c>
      <c r="J50" s="3" t="s">
        <v>516</v>
      </c>
      <c r="K50" s="3" t="s">
        <v>515</v>
      </c>
      <c r="L50" s="3" t="s">
        <v>160</v>
      </c>
      <c r="M50" s="3" t="s">
        <v>160</v>
      </c>
      <c r="N50" s="3" t="s">
        <v>160</v>
      </c>
      <c r="O50" s="3" t="s">
        <v>160</v>
      </c>
      <c r="P50" s="3"/>
      <c r="Q50" s="1"/>
    </row>
    <row r="51" spans="1:17" x14ac:dyDescent="0.2">
      <c r="A51" s="3">
        <v>46</v>
      </c>
      <c r="B51" s="3" t="s">
        <v>291</v>
      </c>
      <c r="C51" s="7">
        <v>44098</v>
      </c>
      <c r="D51" s="3" t="s">
        <v>551</v>
      </c>
      <c r="E51" s="3" t="s">
        <v>488</v>
      </c>
      <c r="F51" s="5" t="s">
        <v>523</v>
      </c>
      <c r="G51" s="3" t="s">
        <v>522</v>
      </c>
      <c r="H51" s="3">
        <v>2</v>
      </c>
      <c r="I51" s="3" t="s">
        <v>225</v>
      </c>
      <c r="J51" s="3" t="s">
        <v>521</v>
      </c>
      <c r="K51" s="3" t="s">
        <v>515</v>
      </c>
      <c r="L51" s="3" t="s">
        <v>160</v>
      </c>
      <c r="M51" s="3" t="s">
        <v>159</v>
      </c>
      <c r="N51" s="3" t="s">
        <v>159</v>
      </c>
      <c r="O51" s="3" t="s">
        <v>160</v>
      </c>
      <c r="P51" s="3"/>
      <c r="Q51" s="1"/>
    </row>
    <row r="52" spans="1:17" x14ac:dyDescent="0.2">
      <c r="A52" s="3">
        <v>47</v>
      </c>
      <c r="B52" s="3" t="s">
        <v>292</v>
      </c>
      <c r="C52" s="7">
        <v>44098</v>
      </c>
      <c r="D52" s="3" t="s">
        <v>551</v>
      </c>
      <c r="E52" s="3" t="s">
        <v>488</v>
      </c>
      <c r="F52" s="5" t="s">
        <v>169</v>
      </c>
      <c r="G52" s="3" t="s">
        <v>528</v>
      </c>
      <c r="H52" s="3">
        <v>3</v>
      </c>
      <c r="I52" s="3" t="s">
        <v>221</v>
      </c>
      <c r="J52" s="3" t="s">
        <v>516</v>
      </c>
      <c r="K52" s="3" t="s">
        <v>515</v>
      </c>
      <c r="L52" s="3" t="s">
        <v>160</v>
      </c>
      <c r="M52" s="3" t="s">
        <v>159</v>
      </c>
      <c r="N52" s="3" t="s">
        <v>159</v>
      </c>
      <c r="O52" s="3" t="s">
        <v>160</v>
      </c>
      <c r="P52" s="3"/>
      <c r="Q52" s="1"/>
    </row>
    <row r="53" spans="1:17" x14ac:dyDescent="0.2">
      <c r="A53" s="3">
        <v>48</v>
      </c>
      <c r="B53" s="3" t="s">
        <v>293</v>
      </c>
      <c r="C53" s="7">
        <v>44098</v>
      </c>
      <c r="D53" s="3" t="s">
        <v>551</v>
      </c>
      <c r="E53" s="3" t="s">
        <v>488</v>
      </c>
      <c r="F53" s="5" t="s">
        <v>533</v>
      </c>
      <c r="G53" s="3" t="s">
        <v>522</v>
      </c>
      <c r="H53" s="3">
        <v>0.75</v>
      </c>
      <c r="I53" s="3" t="s">
        <v>221</v>
      </c>
      <c r="J53" s="3" t="s">
        <v>521</v>
      </c>
      <c r="K53" s="3" t="s">
        <v>515</v>
      </c>
      <c r="L53" s="3" t="s">
        <v>160</v>
      </c>
      <c r="M53" s="3" t="s">
        <v>160</v>
      </c>
      <c r="N53" s="3" t="s">
        <v>160</v>
      </c>
      <c r="O53" s="3" t="s">
        <v>160</v>
      </c>
      <c r="P53" s="3"/>
    </row>
    <row r="54" spans="1:17" x14ac:dyDescent="0.2">
      <c r="A54" s="3">
        <v>49</v>
      </c>
      <c r="B54" s="3" t="s">
        <v>294</v>
      </c>
      <c r="C54" s="7">
        <v>44098</v>
      </c>
      <c r="D54" s="3" t="s">
        <v>551</v>
      </c>
      <c r="E54" s="3" t="s">
        <v>488</v>
      </c>
      <c r="F54" s="5" t="s">
        <v>532</v>
      </c>
      <c r="G54" s="3" t="s">
        <v>522</v>
      </c>
      <c r="H54" s="3">
        <v>0.6</v>
      </c>
      <c r="I54" s="3" t="s">
        <v>221</v>
      </c>
      <c r="J54" s="3" t="s">
        <v>521</v>
      </c>
      <c r="K54" s="3" t="s">
        <v>515</v>
      </c>
      <c r="L54" s="3" t="s">
        <v>160</v>
      </c>
      <c r="M54" s="3" t="s">
        <v>160</v>
      </c>
      <c r="N54" s="3" t="s">
        <v>160</v>
      </c>
      <c r="O54" s="3" t="s">
        <v>160</v>
      </c>
      <c r="P54" s="3"/>
    </row>
    <row r="55" spans="1:17" x14ac:dyDescent="0.2">
      <c r="A55" s="3">
        <v>50</v>
      </c>
      <c r="B55" s="3" t="s">
        <v>295</v>
      </c>
      <c r="C55" s="7">
        <v>44098</v>
      </c>
      <c r="D55" s="3" t="s">
        <v>551</v>
      </c>
      <c r="E55" s="3" t="s">
        <v>488</v>
      </c>
      <c r="F55" s="5" t="s">
        <v>531</v>
      </c>
      <c r="G55" s="3" t="s">
        <v>522</v>
      </c>
      <c r="H55" s="3">
        <v>0.6</v>
      </c>
      <c r="I55" s="3" t="s">
        <v>225</v>
      </c>
      <c r="J55" s="3" t="s">
        <v>521</v>
      </c>
      <c r="K55" s="3" t="s">
        <v>515</v>
      </c>
      <c r="L55" s="3" t="s">
        <v>160</v>
      </c>
      <c r="M55" s="3" t="s">
        <v>160</v>
      </c>
      <c r="N55" s="3" t="s">
        <v>160</v>
      </c>
      <c r="O55" s="3" t="s">
        <v>160</v>
      </c>
      <c r="P55" s="3"/>
    </row>
    <row r="56" spans="1:17" x14ac:dyDescent="0.2">
      <c r="A56" s="3">
        <v>51</v>
      </c>
      <c r="B56" s="3" t="s">
        <v>296</v>
      </c>
      <c r="C56" s="7">
        <v>44098</v>
      </c>
      <c r="D56" s="3" t="s">
        <v>551</v>
      </c>
      <c r="E56" s="3" t="s">
        <v>488</v>
      </c>
      <c r="F56" s="3" t="s">
        <v>530</v>
      </c>
      <c r="G56" s="3" t="s">
        <v>522</v>
      </c>
      <c r="H56" s="3">
        <v>0.6</v>
      </c>
      <c r="I56" s="3" t="s">
        <v>529</v>
      </c>
      <c r="J56" s="3" t="s">
        <v>521</v>
      </c>
      <c r="K56" s="3" t="s">
        <v>515</v>
      </c>
      <c r="L56" s="3" t="s">
        <v>160</v>
      </c>
      <c r="M56" s="3" t="s">
        <v>160</v>
      </c>
      <c r="N56" s="3" t="s">
        <v>160</v>
      </c>
      <c r="O56" s="3" t="s">
        <v>160</v>
      </c>
      <c r="P56" s="3"/>
    </row>
    <row r="57" spans="1:17" x14ac:dyDescent="0.2">
      <c r="A57" s="3">
        <v>52</v>
      </c>
      <c r="B57" s="3" t="s">
        <v>297</v>
      </c>
      <c r="C57" s="7">
        <v>44104</v>
      </c>
      <c r="D57" s="3" t="s">
        <v>551</v>
      </c>
      <c r="E57" s="3" t="s">
        <v>488</v>
      </c>
      <c r="F57" s="9" t="s">
        <v>554</v>
      </c>
      <c r="G57" s="9" t="s">
        <v>274</v>
      </c>
      <c r="H57" s="3">
        <v>3</v>
      </c>
      <c r="I57" s="9" t="s">
        <v>221</v>
      </c>
      <c r="J57" s="9" t="s">
        <v>516</v>
      </c>
      <c r="K57" s="9" t="s">
        <v>358</v>
      </c>
      <c r="L57" s="9" t="s">
        <v>160</v>
      </c>
      <c r="M57" s="9" t="s">
        <v>160</v>
      </c>
      <c r="N57" s="9" t="s">
        <v>160</v>
      </c>
      <c r="O57" s="9" t="s">
        <v>160</v>
      </c>
      <c r="P57" s="3"/>
    </row>
    <row r="58" spans="1:17" x14ac:dyDescent="0.2">
      <c r="A58" s="3">
        <v>53</v>
      </c>
      <c r="B58" s="3" t="s">
        <v>298</v>
      </c>
      <c r="C58" s="7">
        <v>44137</v>
      </c>
      <c r="D58" s="9" t="s">
        <v>551</v>
      </c>
      <c r="E58" s="9" t="s">
        <v>488</v>
      </c>
      <c r="F58" s="9" t="s">
        <v>564</v>
      </c>
      <c r="G58" s="9" t="s">
        <v>171</v>
      </c>
      <c r="H58" s="9">
        <v>1</v>
      </c>
      <c r="I58" s="9" t="s">
        <v>225</v>
      </c>
      <c r="J58" s="9" t="s">
        <v>521</v>
      </c>
      <c r="K58" s="9" t="s">
        <v>565</v>
      </c>
      <c r="L58" s="9" t="s">
        <v>160</v>
      </c>
      <c r="M58" s="9" t="s">
        <v>160</v>
      </c>
      <c r="N58" s="9" t="s">
        <v>160</v>
      </c>
      <c r="O58" s="9" t="s">
        <v>160</v>
      </c>
      <c r="P58" s="3"/>
    </row>
    <row r="59" spans="1:17" x14ac:dyDescent="0.2">
      <c r="A59" s="3">
        <v>54</v>
      </c>
      <c r="B59" s="3" t="s">
        <v>299</v>
      </c>
      <c r="C59" s="7">
        <v>44165</v>
      </c>
      <c r="D59" s="9" t="s">
        <v>551</v>
      </c>
      <c r="E59" s="9" t="s">
        <v>488</v>
      </c>
      <c r="F59" s="9" t="s">
        <v>385</v>
      </c>
      <c r="G59" s="9" t="s">
        <v>580</v>
      </c>
      <c r="H59" s="9">
        <v>3</v>
      </c>
      <c r="I59" s="9" t="s">
        <v>221</v>
      </c>
      <c r="J59" s="9" t="s">
        <v>521</v>
      </c>
      <c r="K59" s="9" t="s">
        <v>581</v>
      </c>
      <c r="L59" s="9" t="s">
        <v>160</v>
      </c>
      <c r="M59" s="9" t="s">
        <v>160</v>
      </c>
      <c r="N59" s="9" t="s">
        <v>160</v>
      </c>
      <c r="O59" s="9" t="s">
        <v>160</v>
      </c>
      <c r="P59" s="3"/>
    </row>
    <row r="60" spans="1:17" x14ac:dyDescent="0.2">
      <c r="A60" s="3">
        <v>55</v>
      </c>
      <c r="B60" s="3" t="s">
        <v>300</v>
      </c>
      <c r="C60" s="7">
        <v>44165</v>
      </c>
      <c r="D60" s="9" t="s">
        <v>551</v>
      </c>
      <c r="E60" s="9" t="s">
        <v>488</v>
      </c>
      <c r="F60" s="9" t="s">
        <v>582</v>
      </c>
      <c r="G60" s="9" t="s">
        <v>189</v>
      </c>
      <c r="H60" s="9">
        <v>3</v>
      </c>
      <c r="I60" s="9" t="s">
        <v>225</v>
      </c>
      <c r="J60" s="9" t="s">
        <v>521</v>
      </c>
      <c r="K60" s="9" t="s">
        <v>583</v>
      </c>
      <c r="L60" s="9" t="s">
        <v>160</v>
      </c>
      <c r="M60" s="9" t="s">
        <v>160</v>
      </c>
      <c r="N60" s="9" t="s">
        <v>160</v>
      </c>
      <c r="O60" s="9" t="s">
        <v>160</v>
      </c>
      <c r="P60" s="3"/>
    </row>
    <row r="61" spans="1:17" x14ac:dyDescent="0.2">
      <c r="A61" s="3">
        <v>56</v>
      </c>
      <c r="B61" s="3" t="s">
        <v>301</v>
      </c>
      <c r="C61" s="7">
        <v>44175</v>
      </c>
      <c r="D61" s="9" t="s">
        <v>551</v>
      </c>
      <c r="E61" s="9" t="s">
        <v>488</v>
      </c>
      <c r="F61" s="9" t="s">
        <v>585</v>
      </c>
      <c r="G61" s="9" t="s">
        <v>189</v>
      </c>
      <c r="H61" s="9">
        <v>9</v>
      </c>
      <c r="I61" s="9" t="s">
        <v>221</v>
      </c>
      <c r="J61" s="9" t="s">
        <v>516</v>
      </c>
      <c r="K61" s="9" t="s">
        <v>210</v>
      </c>
      <c r="L61" s="9" t="s">
        <v>160</v>
      </c>
      <c r="M61" s="9" t="s">
        <v>160</v>
      </c>
      <c r="N61" s="9" t="s">
        <v>160</v>
      </c>
      <c r="O61" s="9" t="s">
        <v>160</v>
      </c>
      <c r="P61" s="3"/>
    </row>
    <row r="62" spans="1:17" x14ac:dyDescent="0.2">
      <c r="A62" s="3">
        <v>57</v>
      </c>
      <c r="B62" s="3" t="s">
        <v>302</v>
      </c>
      <c r="C62" s="7">
        <v>44179</v>
      </c>
      <c r="D62" s="9" t="s">
        <v>551</v>
      </c>
      <c r="E62" s="9" t="s">
        <v>488</v>
      </c>
      <c r="F62" s="9" t="s">
        <v>586</v>
      </c>
      <c r="G62" s="9" t="s">
        <v>189</v>
      </c>
      <c r="H62" s="9">
        <v>2</v>
      </c>
      <c r="I62" s="9" t="s">
        <v>221</v>
      </c>
      <c r="J62" s="9" t="s">
        <v>521</v>
      </c>
      <c r="K62" s="9" t="s">
        <v>587</v>
      </c>
      <c r="L62" s="9" t="s">
        <v>160</v>
      </c>
      <c r="M62" s="9" t="s">
        <v>160</v>
      </c>
      <c r="N62" s="9" t="s">
        <v>160</v>
      </c>
      <c r="O62" s="9" t="s">
        <v>160</v>
      </c>
      <c r="P62" s="3"/>
    </row>
    <row r="63" spans="1:17" x14ac:dyDescent="0.2">
      <c r="A63" s="3">
        <v>58</v>
      </c>
      <c r="B63" s="3" t="s">
        <v>303</v>
      </c>
      <c r="C63" s="7">
        <v>44182</v>
      </c>
      <c r="D63" s="9" t="s">
        <v>551</v>
      </c>
      <c r="E63" s="9" t="s">
        <v>488</v>
      </c>
      <c r="F63" s="9" t="s">
        <v>588</v>
      </c>
      <c r="G63" s="9" t="s">
        <v>189</v>
      </c>
      <c r="H63" s="9">
        <v>5</v>
      </c>
      <c r="I63" s="9" t="s">
        <v>225</v>
      </c>
      <c r="J63" s="9" t="s">
        <v>521</v>
      </c>
      <c r="K63" s="9" t="s">
        <v>589</v>
      </c>
      <c r="L63" s="9" t="s">
        <v>160</v>
      </c>
      <c r="M63" s="9" t="s">
        <v>159</v>
      </c>
      <c r="N63" s="9" t="s">
        <v>159</v>
      </c>
      <c r="O63" s="9" t="s">
        <v>160</v>
      </c>
      <c r="P63" s="3"/>
    </row>
    <row r="64" spans="1:17" x14ac:dyDescent="0.2">
      <c r="A64" s="3">
        <v>59</v>
      </c>
      <c r="B64" s="3" t="s">
        <v>304</v>
      </c>
      <c r="C64" s="7">
        <v>44181</v>
      </c>
      <c r="D64" s="9" t="s">
        <v>551</v>
      </c>
      <c r="E64" s="9" t="s">
        <v>488</v>
      </c>
      <c r="F64" s="9" t="s">
        <v>592</v>
      </c>
      <c r="G64" s="9" t="s">
        <v>189</v>
      </c>
      <c r="H64" s="9">
        <v>5</v>
      </c>
      <c r="I64" s="9" t="s">
        <v>221</v>
      </c>
      <c r="J64" s="9" t="s">
        <v>521</v>
      </c>
      <c r="K64" s="9" t="s">
        <v>593</v>
      </c>
      <c r="L64" s="9" t="s">
        <v>160</v>
      </c>
      <c r="M64" s="9" t="s">
        <v>160</v>
      </c>
      <c r="N64" s="9" t="s">
        <v>160</v>
      </c>
      <c r="O64" s="9" t="s">
        <v>160</v>
      </c>
      <c r="P64" s="3"/>
    </row>
    <row r="65" spans="1:17" x14ac:dyDescent="0.2">
      <c r="A65" s="3">
        <v>60</v>
      </c>
      <c r="B65" s="3" t="s">
        <v>305</v>
      </c>
      <c r="C65" s="7">
        <v>44201</v>
      </c>
      <c r="D65" s="9" t="s">
        <v>551</v>
      </c>
      <c r="E65" s="9" t="s">
        <v>488</v>
      </c>
      <c r="F65" s="9" t="s">
        <v>434</v>
      </c>
      <c r="G65" s="9" t="s">
        <v>410</v>
      </c>
      <c r="H65" s="9">
        <v>6</v>
      </c>
      <c r="I65" s="9" t="s">
        <v>225</v>
      </c>
      <c r="J65" s="9" t="s">
        <v>516</v>
      </c>
      <c r="K65" s="9" t="s">
        <v>636</v>
      </c>
      <c r="L65" s="9" t="s">
        <v>160</v>
      </c>
      <c r="M65" s="9" t="s">
        <v>160</v>
      </c>
      <c r="N65" s="9" t="s">
        <v>160</v>
      </c>
      <c r="O65" s="9" t="s">
        <v>160</v>
      </c>
      <c r="P65" s="3"/>
    </row>
    <row r="66" spans="1:17" x14ac:dyDescent="0.2">
      <c r="A66" s="3"/>
      <c r="B66" s="3" t="s">
        <v>6</v>
      </c>
      <c r="C66" s="3"/>
      <c r="D66" s="3"/>
      <c r="E66" s="3"/>
      <c r="F66" s="3"/>
      <c r="G66" s="3"/>
      <c r="H66" s="3"/>
      <c r="I66" s="3"/>
      <c r="J66" s="3"/>
      <c r="K66" s="3" t="s">
        <v>427</v>
      </c>
      <c r="L66" s="3">
        <v>0</v>
      </c>
      <c r="M66" s="3">
        <v>6</v>
      </c>
      <c r="N66" s="3">
        <v>7</v>
      </c>
      <c r="O66" s="3">
        <v>0</v>
      </c>
      <c r="P66" s="3"/>
    </row>
    <row r="67" spans="1:17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 t="s">
        <v>426</v>
      </c>
      <c r="L67" s="3">
        <v>30</v>
      </c>
      <c r="M67" s="3">
        <v>24</v>
      </c>
      <c r="N67" s="3">
        <v>23</v>
      </c>
      <c r="O67" s="3">
        <v>21</v>
      </c>
      <c r="P67" s="3"/>
    </row>
    <row r="68" spans="1:17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7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7" x14ac:dyDescent="0.2">
      <c r="A70" s="3">
        <v>61</v>
      </c>
      <c r="B70" s="3" t="s">
        <v>320</v>
      </c>
      <c r="C70" s="7">
        <v>44007</v>
      </c>
      <c r="D70" s="3" t="s">
        <v>7</v>
      </c>
      <c r="E70" s="3" t="s">
        <v>488</v>
      </c>
      <c r="F70" s="3" t="s">
        <v>321</v>
      </c>
      <c r="G70" s="3" t="s">
        <v>189</v>
      </c>
      <c r="H70" s="3">
        <v>1</v>
      </c>
      <c r="I70" s="3" t="s">
        <v>221</v>
      </c>
      <c r="J70" s="3" t="s">
        <v>521</v>
      </c>
      <c r="K70" s="3" t="s">
        <v>483</v>
      </c>
      <c r="L70" s="3" t="s">
        <v>160</v>
      </c>
      <c r="M70" s="3" t="s">
        <v>160</v>
      </c>
      <c r="N70" s="3" t="s">
        <v>159</v>
      </c>
      <c r="O70" s="3" t="s">
        <v>160</v>
      </c>
      <c r="P70" s="3"/>
    </row>
    <row r="71" spans="1:17" x14ac:dyDescent="0.2">
      <c r="A71" s="3">
        <v>62</v>
      </c>
      <c r="B71" s="3" t="s">
        <v>322</v>
      </c>
      <c r="C71" s="7">
        <v>44008</v>
      </c>
      <c r="D71" s="3" t="s">
        <v>7</v>
      </c>
      <c r="E71" s="3" t="s">
        <v>488</v>
      </c>
      <c r="F71" s="3" t="s">
        <v>484</v>
      </c>
      <c r="G71" s="3" t="s">
        <v>360</v>
      </c>
      <c r="H71" s="3">
        <v>11</v>
      </c>
      <c r="I71" s="3" t="s">
        <v>225</v>
      </c>
      <c r="J71" s="3" t="s">
        <v>516</v>
      </c>
      <c r="K71" s="3" t="s">
        <v>485</v>
      </c>
      <c r="L71" s="3" t="s">
        <v>160</v>
      </c>
      <c r="M71" s="3" t="s">
        <v>160</v>
      </c>
      <c r="N71" s="3" t="s">
        <v>160</v>
      </c>
      <c r="O71" s="3" t="s">
        <v>160</v>
      </c>
      <c r="P71" s="3"/>
      <c r="Q71" s="1"/>
    </row>
    <row r="72" spans="1:17" x14ac:dyDescent="0.2">
      <c r="A72" s="3">
        <v>63</v>
      </c>
      <c r="B72" s="3" t="s">
        <v>323</v>
      </c>
      <c r="C72" s="7">
        <v>44037</v>
      </c>
      <c r="D72" s="3" t="s">
        <v>7</v>
      </c>
      <c r="E72" s="3" t="s">
        <v>488</v>
      </c>
      <c r="F72" s="3" t="s">
        <v>393</v>
      </c>
      <c r="G72" s="3" t="s">
        <v>394</v>
      </c>
      <c r="H72" s="3">
        <v>5</v>
      </c>
      <c r="I72" s="3" t="s">
        <v>225</v>
      </c>
      <c r="J72" s="3" t="s">
        <v>516</v>
      </c>
      <c r="K72" s="3" t="s">
        <v>395</v>
      </c>
      <c r="L72" s="3" t="s">
        <v>160</v>
      </c>
      <c r="M72" s="3" t="s">
        <v>160</v>
      </c>
      <c r="N72" s="3" t="s">
        <v>160</v>
      </c>
      <c r="O72" s="3" t="s">
        <v>160</v>
      </c>
      <c r="P72" s="3"/>
      <c r="Q72" s="1"/>
    </row>
    <row r="73" spans="1:17" x14ac:dyDescent="0.2">
      <c r="A73" s="3">
        <v>64</v>
      </c>
      <c r="B73" s="3" t="s">
        <v>324</v>
      </c>
      <c r="C73" s="7">
        <v>44037</v>
      </c>
      <c r="D73" s="3" t="s">
        <v>7</v>
      </c>
      <c r="E73" s="3" t="s">
        <v>488</v>
      </c>
      <c r="F73" s="3" t="s">
        <v>396</v>
      </c>
      <c r="G73" s="3" t="s">
        <v>394</v>
      </c>
      <c r="H73" s="3">
        <v>10</v>
      </c>
      <c r="I73" s="3" t="s">
        <v>221</v>
      </c>
      <c r="J73" s="3" t="s">
        <v>516</v>
      </c>
      <c r="K73" s="3" t="s">
        <v>397</v>
      </c>
      <c r="L73" s="3" t="s">
        <v>160</v>
      </c>
      <c r="M73" s="3" t="s">
        <v>160</v>
      </c>
      <c r="N73" s="3" t="s">
        <v>160</v>
      </c>
      <c r="O73" s="3" t="s">
        <v>160</v>
      </c>
      <c r="P73" s="3"/>
      <c r="Q73" s="1"/>
    </row>
    <row r="74" spans="1:17" x14ac:dyDescent="0.2">
      <c r="A74" s="3">
        <v>65</v>
      </c>
      <c r="B74" s="3" t="s">
        <v>325</v>
      </c>
      <c r="C74" s="7">
        <v>44038</v>
      </c>
      <c r="D74" s="3" t="s">
        <v>7</v>
      </c>
      <c r="E74" s="3" t="s">
        <v>488</v>
      </c>
      <c r="F74" s="3" t="s">
        <v>398</v>
      </c>
      <c r="G74" s="3" t="s">
        <v>360</v>
      </c>
      <c r="H74" s="3">
        <v>7</v>
      </c>
      <c r="I74" s="3" t="s">
        <v>221</v>
      </c>
      <c r="J74" s="3" t="s">
        <v>516</v>
      </c>
      <c r="K74" s="3" t="s">
        <v>395</v>
      </c>
      <c r="L74" s="3" t="s">
        <v>160</v>
      </c>
      <c r="M74" s="3" t="s">
        <v>160</v>
      </c>
      <c r="N74" s="3" t="s">
        <v>160</v>
      </c>
      <c r="O74" s="3" t="s">
        <v>160</v>
      </c>
      <c r="P74" s="3"/>
      <c r="Q74" s="1"/>
    </row>
    <row r="75" spans="1:17" x14ac:dyDescent="0.2">
      <c r="A75" s="3">
        <v>66</v>
      </c>
      <c r="B75" s="3" t="s">
        <v>326</v>
      </c>
      <c r="C75" s="7">
        <v>44038</v>
      </c>
      <c r="D75" s="3" t="s">
        <v>7</v>
      </c>
      <c r="E75" s="3" t="s">
        <v>488</v>
      </c>
      <c r="F75" s="3" t="s">
        <v>399</v>
      </c>
      <c r="G75" s="3" t="s">
        <v>400</v>
      </c>
      <c r="H75" s="3">
        <v>4</v>
      </c>
      <c r="I75" s="3" t="s">
        <v>225</v>
      </c>
      <c r="J75" s="3" t="s">
        <v>521</v>
      </c>
      <c r="K75" s="3" t="s">
        <v>395</v>
      </c>
      <c r="L75" s="3" t="s">
        <v>160</v>
      </c>
      <c r="M75" s="3" t="s">
        <v>160</v>
      </c>
      <c r="N75" s="3" t="s">
        <v>160</v>
      </c>
      <c r="O75" s="3" t="s">
        <v>160</v>
      </c>
      <c r="P75" s="3"/>
      <c r="Q75" s="1"/>
    </row>
    <row r="76" spans="1:17" x14ac:dyDescent="0.2">
      <c r="A76" s="3">
        <v>67</v>
      </c>
      <c r="B76" s="3" t="s">
        <v>327</v>
      </c>
      <c r="C76" s="7">
        <v>44038</v>
      </c>
      <c r="D76" s="3" t="s">
        <v>7</v>
      </c>
      <c r="E76" s="3" t="s">
        <v>488</v>
      </c>
      <c r="F76" s="3" t="s">
        <v>401</v>
      </c>
      <c r="G76" s="3" t="s">
        <v>402</v>
      </c>
      <c r="H76" s="3">
        <v>7</v>
      </c>
      <c r="I76" s="3" t="s">
        <v>225</v>
      </c>
      <c r="J76" s="3" t="s">
        <v>521</v>
      </c>
      <c r="K76" s="3" t="s">
        <v>395</v>
      </c>
      <c r="L76" s="3" t="s">
        <v>160</v>
      </c>
      <c r="M76" s="3" t="s">
        <v>160</v>
      </c>
      <c r="N76" s="3" t="s">
        <v>160</v>
      </c>
      <c r="O76" s="3" t="s">
        <v>160</v>
      </c>
      <c r="P76" s="3"/>
      <c r="Q76" s="1"/>
    </row>
    <row r="77" spans="1:17" x14ac:dyDescent="0.2">
      <c r="A77" s="3">
        <v>68</v>
      </c>
      <c r="B77" s="3" t="s">
        <v>328</v>
      </c>
      <c r="C77" s="7">
        <v>44038</v>
      </c>
      <c r="D77" s="3" t="s">
        <v>7</v>
      </c>
      <c r="E77" s="3" t="s">
        <v>488</v>
      </c>
      <c r="F77" s="3" t="s">
        <v>403</v>
      </c>
      <c r="G77" s="3" t="s">
        <v>315</v>
      </c>
      <c r="H77" s="3">
        <v>2</v>
      </c>
      <c r="I77" s="3" t="s">
        <v>221</v>
      </c>
      <c r="J77" s="3" t="s">
        <v>521</v>
      </c>
      <c r="K77" s="3" t="s">
        <v>395</v>
      </c>
      <c r="L77" s="3" t="s">
        <v>160</v>
      </c>
      <c r="M77" s="3" t="s">
        <v>160</v>
      </c>
      <c r="N77" s="3" t="s">
        <v>160</v>
      </c>
      <c r="O77" s="3" t="s">
        <v>160</v>
      </c>
      <c r="P77" s="3"/>
      <c r="Q77" s="1"/>
    </row>
    <row r="78" spans="1:17" x14ac:dyDescent="0.2">
      <c r="A78" s="3">
        <v>69</v>
      </c>
      <c r="B78" s="3" t="s">
        <v>329</v>
      </c>
      <c r="C78" s="7">
        <v>44008</v>
      </c>
      <c r="D78" s="3" t="s">
        <v>7</v>
      </c>
      <c r="E78" s="3" t="s">
        <v>488</v>
      </c>
      <c r="F78" s="3" t="s">
        <v>404</v>
      </c>
      <c r="G78" s="3" t="s">
        <v>315</v>
      </c>
      <c r="H78" s="3">
        <v>10</v>
      </c>
      <c r="I78" s="3" t="s">
        <v>225</v>
      </c>
      <c r="J78" s="3" t="s">
        <v>521</v>
      </c>
      <c r="K78" s="3" t="s">
        <v>395</v>
      </c>
      <c r="L78" s="3" t="s">
        <v>160</v>
      </c>
      <c r="M78" s="3" t="s">
        <v>160</v>
      </c>
      <c r="N78" s="3" t="s">
        <v>160</v>
      </c>
      <c r="O78" s="3" t="s">
        <v>160</v>
      </c>
      <c r="P78" s="3"/>
      <c r="Q78" s="1"/>
    </row>
    <row r="79" spans="1:17" x14ac:dyDescent="0.2">
      <c r="A79" s="3">
        <v>70</v>
      </c>
      <c r="B79" s="3" t="s">
        <v>330</v>
      </c>
      <c r="C79" s="7">
        <v>44038</v>
      </c>
      <c r="D79" s="3" t="s">
        <v>7</v>
      </c>
      <c r="E79" s="3" t="s">
        <v>488</v>
      </c>
      <c r="F79" s="3" t="s">
        <v>405</v>
      </c>
      <c r="G79" s="3" t="s">
        <v>406</v>
      </c>
      <c r="H79" s="3">
        <v>4</v>
      </c>
      <c r="I79" s="3" t="s">
        <v>221</v>
      </c>
      <c r="J79" s="3" t="s">
        <v>521</v>
      </c>
      <c r="K79" s="3" t="s">
        <v>395</v>
      </c>
      <c r="L79" s="3" t="s">
        <v>160</v>
      </c>
      <c r="M79" s="3" t="s">
        <v>160</v>
      </c>
      <c r="N79" s="3" t="s">
        <v>160</v>
      </c>
      <c r="O79" s="3" t="s">
        <v>160</v>
      </c>
      <c r="P79" s="3"/>
      <c r="Q79" s="1"/>
    </row>
    <row r="80" spans="1:17" x14ac:dyDescent="0.2">
      <c r="A80" s="3">
        <v>71</v>
      </c>
      <c r="B80" s="3" t="s">
        <v>331</v>
      </c>
      <c r="C80" s="7">
        <v>44038</v>
      </c>
      <c r="D80" s="3" t="s">
        <v>7</v>
      </c>
      <c r="E80" s="3" t="s">
        <v>488</v>
      </c>
      <c r="F80" s="3" t="s">
        <v>409</v>
      </c>
      <c r="G80" s="3" t="s">
        <v>410</v>
      </c>
      <c r="H80" s="3">
        <v>10</v>
      </c>
      <c r="I80" s="3" t="s">
        <v>225</v>
      </c>
      <c r="J80" s="3" t="s">
        <v>516</v>
      </c>
      <c r="K80" s="3" t="s">
        <v>395</v>
      </c>
      <c r="L80" s="3" t="s">
        <v>160</v>
      </c>
      <c r="M80" s="3" t="s">
        <v>160</v>
      </c>
      <c r="N80" s="3" t="s">
        <v>160</v>
      </c>
      <c r="O80" s="3" t="s">
        <v>160</v>
      </c>
      <c r="P80" s="3"/>
      <c r="Q80" s="1"/>
    </row>
    <row r="81" spans="1:17" x14ac:dyDescent="0.2">
      <c r="A81" s="3">
        <v>72</v>
      </c>
      <c r="B81" s="3" t="s">
        <v>332</v>
      </c>
      <c r="C81" s="7">
        <v>44008</v>
      </c>
      <c r="D81" s="3" t="s">
        <v>7</v>
      </c>
      <c r="E81" s="3" t="s">
        <v>488</v>
      </c>
      <c r="F81" s="3" t="s">
        <v>407</v>
      </c>
      <c r="G81" s="3" t="s">
        <v>408</v>
      </c>
      <c r="H81" s="3">
        <v>4</v>
      </c>
      <c r="I81" s="3" t="s">
        <v>225</v>
      </c>
      <c r="J81" s="3" t="s">
        <v>516</v>
      </c>
      <c r="K81" s="3" t="s">
        <v>395</v>
      </c>
      <c r="L81" s="3" t="s">
        <v>160</v>
      </c>
      <c r="M81" s="3" t="s">
        <v>160</v>
      </c>
      <c r="N81" s="3" t="s">
        <v>160</v>
      </c>
      <c r="O81" s="3" t="s">
        <v>160</v>
      </c>
      <c r="P81" s="3"/>
      <c r="Q81" s="1"/>
    </row>
    <row r="82" spans="1:17" x14ac:dyDescent="0.2">
      <c r="A82" s="3">
        <v>73</v>
      </c>
      <c r="B82" s="3" t="s">
        <v>333</v>
      </c>
      <c r="C82" s="7">
        <v>44038</v>
      </c>
      <c r="D82" s="3" t="s">
        <v>7</v>
      </c>
      <c r="E82" s="3" t="s">
        <v>488</v>
      </c>
      <c r="F82" s="3" t="s">
        <v>411</v>
      </c>
      <c r="G82" s="3" t="s">
        <v>408</v>
      </c>
      <c r="H82" s="3">
        <v>15</v>
      </c>
      <c r="I82" s="3" t="s">
        <v>225</v>
      </c>
      <c r="J82" s="3" t="s">
        <v>516</v>
      </c>
      <c r="K82" s="3" t="s">
        <v>395</v>
      </c>
      <c r="L82" s="3" t="s">
        <v>160</v>
      </c>
      <c r="M82" s="3" t="s">
        <v>160</v>
      </c>
      <c r="N82" s="3" t="s">
        <v>160</v>
      </c>
      <c r="O82" s="3" t="s">
        <v>160</v>
      </c>
      <c r="P82" s="3"/>
      <c r="Q82" s="1"/>
    </row>
    <row r="83" spans="1:17" x14ac:dyDescent="0.2">
      <c r="A83" s="3">
        <v>74</v>
      </c>
      <c r="B83" s="3" t="s">
        <v>334</v>
      </c>
      <c r="C83" s="7">
        <v>44038</v>
      </c>
      <c r="D83" s="3" t="s">
        <v>7</v>
      </c>
      <c r="E83" s="3" t="s">
        <v>488</v>
      </c>
      <c r="F83" s="3" t="s">
        <v>259</v>
      </c>
      <c r="G83" s="3" t="s">
        <v>410</v>
      </c>
      <c r="H83" s="3">
        <v>12</v>
      </c>
      <c r="I83" s="3" t="s">
        <v>221</v>
      </c>
      <c r="J83" s="3" t="s">
        <v>521</v>
      </c>
      <c r="K83" s="3" t="s">
        <v>395</v>
      </c>
      <c r="L83" s="3" t="s">
        <v>160</v>
      </c>
      <c r="M83" s="3" t="s">
        <v>160</v>
      </c>
      <c r="N83" s="3" t="s">
        <v>160</v>
      </c>
      <c r="O83" s="3" t="s">
        <v>160</v>
      </c>
      <c r="P83" s="3"/>
      <c r="Q83" s="1"/>
    </row>
    <row r="84" spans="1:17" x14ac:dyDescent="0.2">
      <c r="A84" s="3">
        <v>75</v>
      </c>
      <c r="B84" s="3" t="s">
        <v>335</v>
      </c>
      <c r="C84" s="7">
        <v>43996</v>
      </c>
      <c r="D84" s="3" t="s">
        <v>7</v>
      </c>
      <c r="E84" s="3" t="s">
        <v>488</v>
      </c>
      <c r="F84" s="3" t="s">
        <v>208</v>
      </c>
      <c r="G84" s="3" t="s">
        <v>171</v>
      </c>
      <c r="H84" s="3">
        <v>1.5</v>
      </c>
      <c r="I84" s="3" t="s">
        <v>225</v>
      </c>
      <c r="J84" s="3" t="s">
        <v>521</v>
      </c>
      <c r="K84" s="3" t="s">
        <v>178</v>
      </c>
      <c r="L84" s="3" t="s">
        <v>160</v>
      </c>
      <c r="M84" s="3" t="s">
        <v>159</v>
      </c>
      <c r="N84" s="3" t="s">
        <v>160</v>
      </c>
      <c r="O84" s="3" t="s">
        <v>160</v>
      </c>
      <c r="P84" s="3"/>
      <c r="Q84" s="1"/>
    </row>
    <row r="85" spans="1:17" x14ac:dyDescent="0.2">
      <c r="A85" s="3">
        <v>76</v>
      </c>
      <c r="B85" s="3" t="s">
        <v>336</v>
      </c>
      <c r="C85" s="7">
        <v>44038</v>
      </c>
      <c r="D85" s="3" t="s">
        <v>7</v>
      </c>
      <c r="E85" s="3" t="s">
        <v>488</v>
      </c>
      <c r="F85" s="3" t="s">
        <v>414</v>
      </c>
      <c r="G85" s="3" t="s">
        <v>189</v>
      </c>
      <c r="H85" s="3">
        <v>12</v>
      </c>
      <c r="I85" s="3" t="s">
        <v>225</v>
      </c>
      <c r="J85" s="3" t="s">
        <v>521</v>
      </c>
      <c r="K85" s="3" t="s">
        <v>395</v>
      </c>
      <c r="L85" s="3" t="s">
        <v>160</v>
      </c>
      <c r="M85" s="3" t="s">
        <v>160</v>
      </c>
      <c r="N85" s="3" t="s">
        <v>160</v>
      </c>
      <c r="O85" s="3" t="s">
        <v>160</v>
      </c>
      <c r="P85" s="3"/>
      <c r="Q85" s="1"/>
    </row>
    <row r="86" spans="1:17" x14ac:dyDescent="0.2">
      <c r="A86" s="3">
        <v>77</v>
      </c>
      <c r="B86" s="3" t="s">
        <v>337</v>
      </c>
      <c r="C86" s="7">
        <v>44037</v>
      </c>
      <c r="D86" s="3" t="s">
        <v>7</v>
      </c>
      <c r="E86" s="3" t="s">
        <v>488</v>
      </c>
      <c r="F86" s="3" t="s">
        <v>201</v>
      </c>
      <c r="G86" s="3" t="s">
        <v>171</v>
      </c>
      <c r="H86" s="3">
        <v>5</v>
      </c>
      <c r="I86" s="3" t="s">
        <v>225</v>
      </c>
      <c r="J86" s="3" t="s">
        <v>521</v>
      </c>
      <c r="K86" s="3" t="s">
        <v>380</v>
      </c>
      <c r="L86" s="3" t="s">
        <v>160</v>
      </c>
      <c r="M86" s="3" t="s">
        <v>159</v>
      </c>
      <c r="N86" s="3" t="s">
        <v>160</v>
      </c>
      <c r="O86" s="3" t="s">
        <v>160</v>
      </c>
      <c r="P86" s="3"/>
      <c r="Q86" s="1"/>
    </row>
    <row r="87" spans="1:17" x14ac:dyDescent="0.2">
      <c r="A87" s="3">
        <v>78</v>
      </c>
      <c r="B87" s="3" t="s">
        <v>338</v>
      </c>
      <c r="C87" s="7">
        <v>44049</v>
      </c>
      <c r="D87" s="3" t="s">
        <v>7</v>
      </c>
      <c r="E87" s="3" t="s">
        <v>488</v>
      </c>
      <c r="F87" s="3" t="s">
        <v>511</v>
      </c>
      <c r="G87" s="3" t="s">
        <v>274</v>
      </c>
      <c r="H87" s="3">
        <v>0.5</v>
      </c>
      <c r="I87" s="3" t="s">
        <v>225</v>
      </c>
      <c r="J87" s="3" t="s">
        <v>516</v>
      </c>
      <c r="K87" s="3" t="s">
        <v>512</v>
      </c>
      <c r="L87" s="3" t="s">
        <v>160</v>
      </c>
      <c r="M87" s="3" t="s">
        <v>160</v>
      </c>
      <c r="N87" s="3" t="s">
        <v>160</v>
      </c>
      <c r="O87" s="3" t="s">
        <v>160</v>
      </c>
      <c r="P87" s="3"/>
      <c r="Q87" s="2"/>
    </row>
    <row r="88" spans="1:17" x14ac:dyDescent="0.2">
      <c r="A88" s="3">
        <v>79</v>
      </c>
      <c r="B88" s="3" t="s">
        <v>339</v>
      </c>
      <c r="C88" s="7">
        <v>44098</v>
      </c>
      <c r="D88" s="3" t="s">
        <v>7</v>
      </c>
      <c r="E88" s="3" t="s">
        <v>488</v>
      </c>
      <c r="F88" s="10" t="s">
        <v>545</v>
      </c>
      <c r="G88" s="3" t="s">
        <v>544</v>
      </c>
      <c r="H88" s="3">
        <v>3</v>
      </c>
      <c r="I88" s="3" t="s">
        <v>225</v>
      </c>
      <c r="J88" s="3" t="s">
        <v>521</v>
      </c>
      <c r="K88" s="3" t="s">
        <v>543</v>
      </c>
      <c r="L88" s="3" t="s">
        <v>160</v>
      </c>
      <c r="M88" s="3" t="s">
        <v>159</v>
      </c>
      <c r="N88" s="3" t="s">
        <v>160</v>
      </c>
      <c r="O88" s="3" t="s">
        <v>160</v>
      </c>
      <c r="P88" s="3"/>
      <c r="Q88" s="1"/>
    </row>
    <row r="89" spans="1:17" x14ac:dyDescent="0.2">
      <c r="A89" s="3">
        <v>80</v>
      </c>
      <c r="B89" s="3" t="s">
        <v>340</v>
      </c>
      <c r="C89" s="7">
        <v>44034</v>
      </c>
      <c r="D89" s="3" t="s">
        <v>7</v>
      </c>
      <c r="E89" s="3" t="s">
        <v>488</v>
      </c>
      <c r="F89" s="3" t="s">
        <v>385</v>
      </c>
      <c r="G89" s="3" t="s">
        <v>275</v>
      </c>
      <c r="H89" s="9">
        <v>6</v>
      </c>
      <c r="I89" s="3" t="s">
        <v>225</v>
      </c>
      <c r="J89" s="9" t="s">
        <v>521</v>
      </c>
      <c r="K89" s="3" t="s">
        <v>230</v>
      </c>
      <c r="L89" s="3" t="s">
        <v>160</v>
      </c>
      <c r="M89" s="3" t="s">
        <v>160</v>
      </c>
      <c r="N89" s="3" t="s">
        <v>160</v>
      </c>
      <c r="O89" s="3" t="s">
        <v>160</v>
      </c>
      <c r="P89" s="3"/>
      <c r="Q89" s="1"/>
    </row>
    <row r="90" spans="1:17" x14ac:dyDescent="0.2">
      <c r="A90" s="3">
        <v>81</v>
      </c>
      <c r="B90" s="3" t="s">
        <v>341</v>
      </c>
      <c r="C90" s="7">
        <v>44032</v>
      </c>
      <c r="D90" s="3" t="s">
        <v>7</v>
      </c>
      <c r="E90" s="3" t="s">
        <v>488</v>
      </c>
      <c r="F90" s="3" t="s">
        <v>386</v>
      </c>
      <c r="G90" s="3" t="s">
        <v>189</v>
      </c>
      <c r="H90" s="9">
        <v>10</v>
      </c>
      <c r="I90" s="3" t="s">
        <v>221</v>
      </c>
      <c r="J90" s="9" t="s">
        <v>516</v>
      </c>
      <c r="K90" s="3" t="s">
        <v>190</v>
      </c>
      <c r="L90" s="3" t="s">
        <v>160</v>
      </c>
      <c r="M90" s="3" t="s">
        <v>160</v>
      </c>
      <c r="N90" s="3" t="s">
        <v>160</v>
      </c>
      <c r="O90" s="3" t="s">
        <v>160</v>
      </c>
      <c r="P90" s="3"/>
      <c r="Q90" s="1"/>
    </row>
    <row r="91" spans="1:17" x14ac:dyDescent="0.2">
      <c r="A91" s="3">
        <v>82</v>
      </c>
      <c r="B91" s="3" t="s">
        <v>342</v>
      </c>
      <c r="C91" s="7">
        <v>44123</v>
      </c>
      <c r="D91" s="3" t="s">
        <v>7</v>
      </c>
      <c r="E91" s="3" t="s">
        <v>488</v>
      </c>
      <c r="F91" s="3" t="s">
        <v>556</v>
      </c>
      <c r="G91" s="3" t="s">
        <v>509</v>
      </c>
      <c r="H91" s="9">
        <v>19</v>
      </c>
      <c r="I91" s="9" t="s">
        <v>225</v>
      </c>
      <c r="J91" s="9" t="s">
        <v>516</v>
      </c>
      <c r="K91" s="9" t="s">
        <v>557</v>
      </c>
      <c r="L91" s="9" t="s">
        <v>160</v>
      </c>
      <c r="M91" s="9" t="s">
        <v>160</v>
      </c>
      <c r="N91" s="9" t="s">
        <v>160</v>
      </c>
      <c r="O91" s="9" t="s">
        <v>160</v>
      </c>
      <c r="P91" s="3"/>
    </row>
    <row r="92" spans="1:17" x14ac:dyDescent="0.2">
      <c r="A92" s="3">
        <v>83</v>
      </c>
      <c r="B92" s="3" t="s">
        <v>343</v>
      </c>
      <c r="C92" s="7">
        <v>44184</v>
      </c>
      <c r="D92" s="3" t="s">
        <v>7</v>
      </c>
      <c r="E92" s="3" t="s">
        <v>488</v>
      </c>
      <c r="F92" s="3" t="s">
        <v>594</v>
      </c>
      <c r="G92" s="3" t="s">
        <v>189</v>
      </c>
      <c r="H92" s="9">
        <v>6</v>
      </c>
      <c r="I92" s="9" t="s">
        <v>225</v>
      </c>
      <c r="J92" s="9" t="s">
        <v>521</v>
      </c>
      <c r="K92" s="9" t="s">
        <v>595</v>
      </c>
      <c r="L92" s="9" t="s">
        <v>160</v>
      </c>
      <c r="M92" s="9" t="s">
        <v>159</v>
      </c>
      <c r="N92" s="9" t="s">
        <v>160</v>
      </c>
      <c r="O92" s="9" t="s">
        <v>160</v>
      </c>
      <c r="P92" s="3"/>
    </row>
    <row r="93" spans="1:17" x14ac:dyDescent="0.2">
      <c r="A93" s="3">
        <v>84</v>
      </c>
      <c r="B93" s="3" t="s">
        <v>344</v>
      </c>
      <c r="C93" s="7">
        <v>44184</v>
      </c>
      <c r="D93" s="3" t="s">
        <v>7</v>
      </c>
      <c r="E93" s="3" t="s">
        <v>488</v>
      </c>
      <c r="F93" s="3" t="s">
        <v>597</v>
      </c>
      <c r="G93" s="3" t="s">
        <v>189</v>
      </c>
      <c r="H93" s="9">
        <v>3</v>
      </c>
      <c r="I93" s="9" t="s">
        <v>221</v>
      </c>
      <c r="J93" s="9" t="s">
        <v>521</v>
      </c>
      <c r="K93" s="9" t="s">
        <v>576</v>
      </c>
      <c r="L93" s="9" t="s">
        <v>160</v>
      </c>
      <c r="M93" s="9" t="s">
        <v>159</v>
      </c>
      <c r="N93" s="9" t="s">
        <v>160</v>
      </c>
      <c r="O93" s="9" t="s">
        <v>160</v>
      </c>
      <c r="P93" s="3"/>
    </row>
    <row r="94" spans="1:17" x14ac:dyDescent="0.2">
      <c r="A94" s="3">
        <v>85</v>
      </c>
      <c r="B94" s="3" t="s">
        <v>345</v>
      </c>
      <c r="C94" s="7">
        <v>44188</v>
      </c>
      <c r="D94" s="3" t="s">
        <v>7</v>
      </c>
      <c r="E94" s="3" t="s">
        <v>488</v>
      </c>
      <c r="F94" s="3" t="s">
        <v>600</v>
      </c>
      <c r="G94" s="3" t="s">
        <v>360</v>
      </c>
      <c r="H94" s="9">
        <v>1</v>
      </c>
      <c r="I94" s="9" t="s">
        <v>225</v>
      </c>
      <c r="J94" s="9" t="s">
        <v>521</v>
      </c>
      <c r="K94" s="9" t="s">
        <v>358</v>
      </c>
      <c r="L94" s="9" t="s">
        <v>160</v>
      </c>
      <c r="M94" s="9" t="s">
        <v>160</v>
      </c>
      <c r="N94" s="9" t="s">
        <v>160</v>
      </c>
      <c r="O94" s="9" t="s">
        <v>160</v>
      </c>
      <c r="P94" s="3"/>
    </row>
    <row r="95" spans="1:17" x14ac:dyDescent="0.2">
      <c r="A95" s="3">
        <v>86</v>
      </c>
      <c r="B95" s="3" t="s">
        <v>346</v>
      </c>
      <c r="C95" s="7">
        <v>44193</v>
      </c>
      <c r="D95" s="3" t="s">
        <v>7</v>
      </c>
      <c r="E95" s="3" t="s">
        <v>488</v>
      </c>
      <c r="F95" s="3" t="s">
        <v>603</v>
      </c>
      <c r="G95" s="3" t="s">
        <v>189</v>
      </c>
      <c r="H95" s="9">
        <v>3</v>
      </c>
      <c r="I95" s="9" t="s">
        <v>225</v>
      </c>
      <c r="J95" s="9" t="s">
        <v>521</v>
      </c>
      <c r="K95" s="9" t="s">
        <v>604</v>
      </c>
      <c r="L95" s="9" t="s">
        <v>160</v>
      </c>
      <c r="M95" s="9" t="s">
        <v>160</v>
      </c>
      <c r="N95" s="9" t="s">
        <v>160</v>
      </c>
      <c r="O95" s="9" t="s">
        <v>160</v>
      </c>
      <c r="P95" s="3"/>
    </row>
    <row r="96" spans="1:17" x14ac:dyDescent="0.2">
      <c r="A96" s="3">
        <v>87</v>
      </c>
      <c r="B96" s="3" t="s">
        <v>347</v>
      </c>
      <c r="C96" s="7">
        <v>44194</v>
      </c>
      <c r="D96" s="3" t="s">
        <v>7</v>
      </c>
      <c r="E96" s="3" t="s">
        <v>488</v>
      </c>
      <c r="F96" s="3" t="s">
        <v>605</v>
      </c>
      <c r="G96" s="3" t="s">
        <v>189</v>
      </c>
      <c r="H96" s="9">
        <v>2</v>
      </c>
      <c r="I96" s="9" t="s">
        <v>225</v>
      </c>
      <c r="J96" s="9" t="s">
        <v>521</v>
      </c>
      <c r="K96" s="9" t="s">
        <v>604</v>
      </c>
      <c r="L96" s="9" t="s">
        <v>160</v>
      </c>
      <c r="M96" s="9" t="s">
        <v>160</v>
      </c>
      <c r="N96" s="9" t="s">
        <v>159</v>
      </c>
      <c r="O96" s="9" t="s">
        <v>160</v>
      </c>
      <c r="P96" s="3"/>
    </row>
    <row r="97" spans="1:16" x14ac:dyDescent="0.2">
      <c r="A97" s="3">
        <v>88</v>
      </c>
      <c r="B97" s="3" t="s">
        <v>348</v>
      </c>
      <c r="C97" s="7">
        <v>43832</v>
      </c>
      <c r="D97" s="3" t="s">
        <v>7</v>
      </c>
      <c r="E97" s="3" t="s">
        <v>488</v>
      </c>
      <c r="F97" s="3" t="s">
        <v>611</v>
      </c>
      <c r="G97" s="3" t="s">
        <v>612</v>
      </c>
      <c r="H97" s="3">
        <v>1.5</v>
      </c>
      <c r="I97" s="9" t="s">
        <v>221</v>
      </c>
      <c r="J97" s="9" t="s">
        <v>516</v>
      </c>
      <c r="K97" s="9" t="s">
        <v>312</v>
      </c>
      <c r="L97" s="9" t="s">
        <v>160</v>
      </c>
      <c r="M97" s="9" t="s">
        <v>160</v>
      </c>
      <c r="N97" s="9" t="s">
        <v>160</v>
      </c>
      <c r="O97" s="9" t="s">
        <v>160</v>
      </c>
      <c r="P97" s="3"/>
    </row>
    <row r="98" spans="1:16" x14ac:dyDescent="0.2">
      <c r="A98" s="3">
        <v>89</v>
      </c>
      <c r="B98" s="3" t="s">
        <v>349</v>
      </c>
      <c r="C98" s="7">
        <v>44194</v>
      </c>
      <c r="D98" s="3" t="s">
        <v>7</v>
      </c>
      <c r="E98" s="3" t="s">
        <v>488</v>
      </c>
      <c r="F98" s="3" t="s">
        <v>613</v>
      </c>
      <c r="G98" s="3" t="s">
        <v>614</v>
      </c>
      <c r="H98" s="3">
        <v>6</v>
      </c>
      <c r="I98" s="9" t="s">
        <v>225</v>
      </c>
      <c r="J98" s="9" t="s">
        <v>516</v>
      </c>
      <c r="K98" s="9" t="s">
        <v>615</v>
      </c>
      <c r="L98" s="9" t="s">
        <v>160</v>
      </c>
      <c r="M98" s="9" t="s">
        <v>160</v>
      </c>
      <c r="N98" s="9" t="s">
        <v>160</v>
      </c>
      <c r="O98" s="9" t="s">
        <v>160</v>
      </c>
      <c r="P98" s="3"/>
    </row>
    <row r="99" spans="1:16" x14ac:dyDescent="0.2">
      <c r="A99" s="3">
        <v>90</v>
      </c>
      <c r="B99" s="3" t="s">
        <v>350</v>
      </c>
      <c r="C99" s="7">
        <v>44194</v>
      </c>
      <c r="D99" s="3" t="s">
        <v>7</v>
      </c>
      <c r="E99" s="3" t="s">
        <v>488</v>
      </c>
      <c r="F99" s="3" t="s">
        <v>616</v>
      </c>
      <c r="G99" s="3" t="s">
        <v>394</v>
      </c>
      <c r="H99" s="3">
        <v>2</v>
      </c>
      <c r="I99" s="9" t="s">
        <v>221</v>
      </c>
      <c r="J99" s="9" t="s">
        <v>516</v>
      </c>
      <c r="K99" s="9" t="s">
        <v>615</v>
      </c>
      <c r="L99" s="9" t="s">
        <v>160</v>
      </c>
      <c r="M99" s="9" t="s">
        <v>160</v>
      </c>
      <c r="N99" s="9" t="s">
        <v>160</v>
      </c>
      <c r="O99" s="9" t="s">
        <v>160</v>
      </c>
      <c r="P99" s="3"/>
    </row>
    <row r="100" spans="1:1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 t="s">
        <v>427</v>
      </c>
      <c r="L100" s="3">
        <v>0</v>
      </c>
      <c r="M100" s="3">
        <v>5</v>
      </c>
      <c r="N100" s="3">
        <v>2</v>
      </c>
      <c r="O100" s="3">
        <v>0</v>
      </c>
      <c r="P100" s="3"/>
    </row>
    <row r="101" spans="1: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 t="s">
        <v>426</v>
      </c>
      <c r="L101" s="3">
        <v>30</v>
      </c>
      <c r="M101" s="3">
        <v>25</v>
      </c>
      <c r="N101" s="3">
        <v>28</v>
      </c>
      <c r="O101" s="3">
        <v>30</v>
      </c>
      <c r="P101" s="3"/>
    </row>
    <row r="102" spans="1: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">
      <c r="A103" s="3">
        <v>91</v>
      </c>
      <c r="B103" s="3" t="s">
        <v>435</v>
      </c>
      <c r="C103" s="11">
        <v>44056</v>
      </c>
      <c r="D103" s="3" t="s">
        <v>8</v>
      </c>
      <c r="E103" s="3" t="s">
        <v>488</v>
      </c>
      <c r="F103" s="3" t="s">
        <v>434</v>
      </c>
      <c r="G103" s="3" t="s">
        <v>189</v>
      </c>
      <c r="H103" s="3">
        <v>2</v>
      </c>
      <c r="I103" s="3" t="s">
        <v>225</v>
      </c>
      <c r="J103" s="3" t="s">
        <v>516</v>
      </c>
      <c r="K103" s="3" t="s">
        <v>395</v>
      </c>
      <c r="L103" s="3" t="s">
        <v>160</v>
      </c>
      <c r="M103" s="3" t="s">
        <v>160</v>
      </c>
      <c r="N103" s="3" t="s">
        <v>160</v>
      </c>
      <c r="O103" s="3" t="s">
        <v>160</v>
      </c>
      <c r="P103" s="3"/>
    </row>
    <row r="104" spans="1:16" x14ac:dyDescent="0.2">
      <c r="A104" s="3">
        <v>92</v>
      </c>
      <c r="B104" s="3" t="s">
        <v>436</v>
      </c>
      <c r="C104" s="11">
        <v>44056</v>
      </c>
      <c r="D104" s="3" t="s">
        <v>8</v>
      </c>
      <c r="E104" s="3" t="s">
        <v>488</v>
      </c>
      <c r="F104" s="3" t="s">
        <v>637</v>
      </c>
      <c r="G104" s="3" t="s">
        <v>315</v>
      </c>
      <c r="H104" s="3">
        <v>8</v>
      </c>
      <c r="I104" s="3" t="s">
        <v>225</v>
      </c>
      <c r="J104" s="3" t="s">
        <v>516</v>
      </c>
      <c r="K104" s="3" t="s">
        <v>395</v>
      </c>
      <c r="L104" s="3" t="s">
        <v>160</v>
      </c>
      <c r="M104" s="3" t="s">
        <v>160</v>
      </c>
      <c r="N104" s="3" t="s">
        <v>160</v>
      </c>
      <c r="O104" s="3" t="s">
        <v>160</v>
      </c>
      <c r="P104" s="3"/>
    </row>
    <row r="105" spans="1:16" x14ac:dyDescent="0.2">
      <c r="A105" s="3">
        <v>93</v>
      </c>
      <c r="B105" s="3" t="s">
        <v>437</v>
      </c>
      <c r="C105" s="11">
        <v>44056</v>
      </c>
      <c r="D105" s="3" t="s">
        <v>8</v>
      </c>
      <c r="E105" s="3" t="s">
        <v>488</v>
      </c>
      <c r="F105" s="3" t="s">
        <v>465</v>
      </c>
      <c r="G105" s="3" t="s">
        <v>466</v>
      </c>
      <c r="H105" s="3">
        <v>4</v>
      </c>
      <c r="I105" s="3" t="s">
        <v>225</v>
      </c>
      <c r="J105" s="3" t="s">
        <v>516</v>
      </c>
      <c r="K105" s="3" t="s">
        <v>395</v>
      </c>
      <c r="L105" s="3" t="s">
        <v>160</v>
      </c>
      <c r="M105" s="3" t="s">
        <v>160</v>
      </c>
      <c r="N105" s="3" t="s">
        <v>160</v>
      </c>
      <c r="O105" s="3" t="s">
        <v>160</v>
      </c>
      <c r="P105" s="3"/>
    </row>
    <row r="106" spans="1:16" x14ac:dyDescent="0.2">
      <c r="A106" s="3">
        <v>94</v>
      </c>
      <c r="B106" s="3" t="s">
        <v>438</v>
      </c>
      <c r="C106" s="11">
        <v>44056</v>
      </c>
      <c r="D106" s="3" t="s">
        <v>8</v>
      </c>
      <c r="E106" s="3" t="s">
        <v>488</v>
      </c>
      <c r="F106" s="3" t="s">
        <v>467</v>
      </c>
      <c r="G106" s="3" t="s">
        <v>468</v>
      </c>
      <c r="H106" s="3">
        <v>9</v>
      </c>
      <c r="I106" s="3" t="s">
        <v>225</v>
      </c>
      <c r="J106" s="3" t="s">
        <v>516</v>
      </c>
      <c r="K106" s="3" t="s">
        <v>395</v>
      </c>
      <c r="L106" s="3" t="s">
        <v>160</v>
      </c>
      <c r="M106" s="3" t="s">
        <v>160</v>
      </c>
      <c r="N106" s="3" t="s">
        <v>160</v>
      </c>
      <c r="O106" s="3" t="s">
        <v>160</v>
      </c>
      <c r="P106" s="3"/>
    </row>
    <row r="107" spans="1:16" x14ac:dyDescent="0.2">
      <c r="A107" s="3">
        <v>95</v>
      </c>
      <c r="B107" s="3" t="s">
        <v>439</v>
      </c>
      <c r="C107" s="11">
        <v>44056</v>
      </c>
      <c r="D107" s="3" t="s">
        <v>8</v>
      </c>
      <c r="E107" s="3" t="s">
        <v>488</v>
      </c>
      <c r="F107" s="3" t="s">
        <v>469</v>
      </c>
      <c r="G107" s="3" t="s">
        <v>470</v>
      </c>
      <c r="H107" s="3">
        <v>5</v>
      </c>
      <c r="I107" s="3" t="s">
        <v>225</v>
      </c>
      <c r="J107" s="3" t="s">
        <v>521</v>
      </c>
      <c r="K107" s="3" t="s">
        <v>395</v>
      </c>
      <c r="L107" s="3" t="s">
        <v>160</v>
      </c>
      <c r="M107" s="3" t="s">
        <v>160</v>
      </c>
      <c r="N107" s="3" t="s">
        <v>160</v>
      </c>
      <c r="O107" s="3" t="s">
        <v>160</v>
      </c>
      <c r="P107" s="3"/>
    </row>
    <row r="108" spans="1:16" x14ac:dyDescent="0.2">
      <c r="A108" s="3">
        <v>96</v>
      </c>
      <c r="B108" s="3" t="s">
        <v>440</v>
      </c>
      <c r="C108" s="11">
        <v>44056</v>
      </c>
      <c r="D108" s="3" t="s">
        <v>8</v>
      </c>
      <c r="E108" s="3" t="s">
        <v>488</v>
      </c>
      <c r="F108" s="3" t="s">
        <v>471</v>
      </c>
      <c r="G108" s="3" t="s">
        <v>189</v>
      </c>
      <c r="H108" s="3">
        <v>3</v>
      </c>
      <c r="I108" s="3" t="s">
        <v>221</v>
      </c>
      <c r="J108" s="3" t="s">
        <v>521</v>
      </c>
      <c r="K108" s="3" t="s">
        <v>395</v>
      </c>
      <c r="L108" s="3" t="s">
        <v>160</v>
      </c>
      <c r="M108" s="3" t="s">
        <v>160</v>
      </c>
      <c r="N108" s="3" t="s">
        <v>160</v>
      </c>
      <c r="O108" s="3" t="s">
        <v>160</v>
      </c>
      <c r="P108" s="3"/>
    </row>
    <row r="109" spans="1:16" x14ac:dyDescent="0.2">
      <c r="A109" s="3">
        <v>97</v>
      </c>
      <c r="B109" s="3" t="s">
        <v>441</v>
      </c>
      <c r="C109" s="11">
        <v>44056</v>
      </c>
      <c r="D109" s="3" t="s">
        <v>8</v>
      </c>
      <c r="E109" s="3" t="s">
        <v>488</v>
      </c>
      <c r="F109" s="3" t="s">
        <v>472</v>
      </c>
      <c r="G109" s="3" t="s">
        <v>473</v>
      </c>
      <c r="H109" s="3">
        <v>6</v>
      </c>
      <c r="I109" s="3" t="s">
        <v>221</v>
      </c>
      <c r="J109" s="3" t="s">
        <v>516</v>
      </c>
      <c r="K109" s="3" t="s">
        <v>395</v>
      </c>
      <c r="L109" s="3" t="s">
        <v>160</v>
      </c>
      <c r="M109" s="3" t="s">
        <v>160</v>
      </c>
      <c r="N109" s="3" t="s">
        <v>160</v>
      </c>
      <c r="O109" s="3" t="s">
        <v>160</v>
      </c>
      <c r="P109" s="3"/>
    </row>
    <row r="110" spans="1:16" x14ac:dyDescent="0.2">
      <c r="A110" s="3">
        <v>98</v>
      </c>
      <c r="B110" s="3" t="s">
        <v>442</v>
      </c>
      <c r="C110" s="11">
        <v>44056</v>
      </c>
      <c r="D110" s="3" t="s">
        <v>8</v>
      </c>
      <c r="E110" s="3" t="s">
        <v>488</v>
      </c>
      <c r="F110" s="3" t="s">
        <v>474</v>
      </c>
      <c r="G110" s="3" t="s">
        <v>199</v>
      </c>
      <c r="H110" s="3">
        <v>13</v>
      </c>
      <c r="I110" s="3" t="s">
        <v>221</v>
      </c>
      <c r="J110" s="3" t="s">
        <v>516</v>
      </c>
      <c r="K110" s="3" t="s">
        <v>395</v>
      </c>
      <c r="L110" s="3" t="s">
        <v>160</v>
      </c>
      <c r="M110" s="3" t="s">
        <v>160</v>
      </c>
      <c r="N110" s="3" t="s">
        <v>160</v>
      </c>
      <c r="O110" s="3" t="s">
        <v>160</v>
      </c>
      <c r="P110" s="3"/>
    </row>
    <row r="111" spans="1:16" x14ac:dyDescent="0.2">
      <c r="A111" s="3">
        <v>99</v>
      </c>
      <c r="B111" s="3" t="s">
        <v>443</v>
      </c>
      <c r="C111" s="11">
        <v>44056</v>
      </c>
      <c r="D111" s="3" t="s">
        <v>8</v>
      </c>
      <c r="E111" s="3" t="s">
        <v>488</v>
      </c>
      <c r="F111" s="3" t="s">
        <v>475</v>
      </c>
      <c r="G111" s="3" t="s">
        <v>476</v>
      </c>
      <c r="H111" s="3">
        <v>5</v>
      </c>
      <c r="I111" s="3" t="s">
        <v>221</v>
      </c>
      <c r="J111" s="3" t="s">
        <v>521</v>
      </c>
      <c r="K111" s="3" t="s">
        <v>395</v>
      </c>
      <c r="L111" s="3" t="s">
        <v>160</v>
      </c>
      <c r="M111" s="3" t="s">
        <v>160</v>
      </c>
      <c r="N111" s="3" t="s">
        <v>160</v>
      </c>
      <c r="O111" s="3" t="s">
        <v>160</v>
      </c>
      <c r="P111" s="3"/>
    </row>
    <row r="112" spans="1:16" x14ac:dyDescent="0.2">
      <c r="A112" s="3">
        <v>100</v>
      </c>
      <c r="B112" s="3" t="s">
        <v>444</v>
      </c>
      <c r="C112" s="11">
        <v>44056</v>
      </c>
      <c r="D112" s="3" t="s">
        <v>8</v>
      </c>
      <c r="E112" s="3" t="s">
        <v>488</v>
      </c>
      <c r="F112" s="3" t="s">
        <v>477</v>
      </c>
      <c r="G112" s="3" t="s">
        <v>433</v>
      </c>
      <c r="H112" s="3">
        <v>11</v>
      </c>
      <c r="I112" s="3" t="s">
        <v>221</v>
      </c>
      <c r="J112" s="3" t="s">
        <v>516</v>
      </c>
      <c r="K112" s="3" t="s">
        <v>395</v>
      </c>
      <c r="L112" s="3" t="s">
        <v>160</v>
      </c>
      <c r="M112" s="3" t="s">
        <v>160</v>
      </c>
      <c r="N112" s="3" t="s">
        <v>160</v>
      </c>
      <c r="O112" s="3" t="s">
        <v>160</v>
      </c>
      <c r="P112" s="3"/>
    </row>
    <row r="113" spans="1:16" x14ac:dyDescent="0.2">
      <c r="A113" s="3">
        <v>101</v>
      </c>
      <c r="B113" s="3" t="s">
        <v>445</v>
      </c>
      <c r="C113" s="11">
        <v>44037</v>
      </c>
      <c r="D113" s="3" t="s">
        <v>8</v>
      </c>
      <c r="E113" s="3" t="s">
        <v>488</v>
      </c>
      <c r="F113" s="3" t="s">
        <v>381</v>
      </c>
      <c r="G113" s="3" t="s">
        <v>171</v>
      </c>
      <c r="H113" s="3">
        <v>4</v>
      </c>
      <c r="I113" s="3" t="s">
        <v>225</v>
      </c>
      <c r="J113" s="3" t="s">
        <v>521</v>
      </c>
      <c r="K113" s="3" t="s">
        <v>382</v>
      </c>
      <c r="L113" s="3" t="s">
        <v>160</v>
      </c>
      <c r="M113" s="3" t="s">
        <v>159</v>
      </c>
      <c r="N113" s="3" t="s">
        <v>160</v>
      </c>
      <c r="O113" s="3" t="s">
        <v>160</v>
      </c>
      <c r="P113" s="3"/>
    </row>
    <row r="114" spans="1:16" x14ac:dyDescent="0.2">
      <c r="A114" s="3">
        <v>102</v>
      </c>
      <c r="B114" s="3" t="s">
        <v>446</v>
      </c>
      <c r="C114" s="11">
        <v>44124</v>
      </c>
      <c r="D114" s="3" t="s">
        <v>8</v>
      </c>
      <c r="E114" s="3" t="s">
        <v>488</v>
      </c>
      <c r="F114" s="3" t="s">
        <v>558</v>
      </c>
      <c r="G114" s="3" t="s">
        <v>275</v>
      </c>
      <c r="H114" s="3">
        <v>4</v>
      </c>
      <c r="I114" s="3" t="s">
        <v>225</v>
      </c>
      <c r="J114" s="3" t="s">
        <v>521</v>
      </c>
      <c r="K114" s="3" t="s">
        <v>559</v>
      </c>
      <c r="L114" s="3" t="s">
        <v>160</v>
      </c>
      <c r="M114" s="3" t="s">
        <v>160</v>
      </c>
      <c r="N114" s="3" t="s">
        <v>160</v>
      </c>
      <c r="O114" s="3" t="s">
        <v>160</v>
      </c>
      <c r="P114" s="3"/>
    </row>
    <row r="115" spans="1:16" x14ac:dyDescent="0.2">
      <c r="A115" s="3">
        <v>103</v>
      </c>
      <c r="B115" s="3" t="s">
        <v>447</v>
      </c>
      <c r="C115" s="11">
        <v>44125</v>
      </c>
      <c r="D115" s="3" t="s">
        <v>8</v>
      </c>
      <c r="E115" s="3" t="s">
        <v>488</v>
      </c>
      <c r="F115" s="3" t="s">
        <v>562</v>
      </c>
      <c r="G115" s="3" t="s">
        <v>171</v>
      </c>
      <c r="H115" s="3">
        <v>1</v>
      </c>
      <c r="I115" s="3" t="s">
        <v>221</v>
      </c>
      <c r="J115" s="3" t="s">
        <v>521</v>
      </c>
      <c r="K115" s="3" t="s">
        <v>210</v>
      </c>
      <c r="L115" s="3" t="s">
        <v>160</v>
      </c>
      <c r="M115" s="3" t="s">
        <v>160</v>
      </c>
      <c r="N115" s="3" t="s">
        <v>160</v>
      </c>
      <c r="O115" s="3" t="s">
        <v>160</v>
      </c>
      <c r="P115" s="3"/>
    </row>
    <row r="116" spans="1:16" x14ac:dyDescent="0.2">
      <c r="A116" s="3">
        <v>104</v>
      </c>
      <c r="B116" s="3" t="s">
        <v>448</v>
      </c>
      <c r="C116" s="11">
        <v>44136</v>
      </c>
      <c r="D116" s="3" t="s">
        <v>8</v>
      </c>
      <c r="E116" s="3" t="s">
        <v>488</v>
      </c>
      <c r="F116" s="3" t="s">
        <v>563</v>
      </c>
      <c r="G116" s="3" t="s">
        <v>189</v>
      </c>
      <c r="H116" s="3">
        <v>2</v>
      </c>
      <c r="I116" s="3" t="s">
        <v>221</v>
      </c>
      <c r="J116" s="3" t="s">
        <v>516</v>
      </c>
      <c r="K116" s="3" t="s">
        <v>638</v>
      </c>
      <c r="L116" s="3" t="s">
        <v>160</v>
      </c>
      <c r="M116" s="3" t="s">
        <v>160</v>
      </c>
      <c r="N116" s="3" t="s">
        <v>160</v>
      </c>
      <c r="O116" s="3" t="s">
        <v>160</v>
      </c>
      <c r="P116" s="3"/>
    </row>
    <row r="117" spans="1:16" x14ac:dyDescent="0.2">
      <c r="A117" s="3">
        <v>105</v>
      </c>
      <c r="B117" s="3" t="s">
        <v>449</v>
      </c>
      <c r="C117" s="11">
        <v>44165</v>
      </c>
      <c r="D117" s="3" t="s">
        <v>8</v>
      </c>
      <c r="E117" s="3" t="s">
        <v>488</v>
      </c>
      <c r="F117" s="3" t="s">
        <v>577</v>
      </c>
      <c r="G117" s="3" t="s">
        <v>171</v>
      </c>
      <c r="H117" s="3">
        <v>2</v>
      </c>
      <c r="I117" s="3" t="s">
        <v>221</v>
      </c>
      <c r="J117" s="3" t="s">
        <v>521</v>
      </c>
      <c r="K117" s="3" t="s">
        <v>382</v>
      </c>
      <c r="L117" s="3" t="s">
        <v>160</v>
      </c>
      <c r="M117" s="3" t="s">
        <v>159</v>
      </c>
      <c r="N117" s="3" t="s">
        <v>159</v>
      </c>
      <c r="O117" s="3" t="s">
        <v>160</v>
      </c>
      <c r="P117" s="3"/>
    </row>
    <row r="118" spans="1:16" x14ac:dyDescent="0.2">
      <c r="A118" s="3">
        <v>106</v>
      </c>
      <c r="B118" s="3" t="s">
        <v>450</v>
      </c>
      <c r="C118" s="11">
        <v>44164</v>
      </c>
      <c r="D118" s="3" t="s">
        <v>8</v>
      </c>
      <c r="E118" s="3" t="s">
        <v>488</v>
      </c>
      <c r="F118" s="3" t="s">
        <v>578</v>
      </c>
      <c r="G118" s="3" t="s">
        <v>402</v>
      </c>
      <c r="H118" s="3">
        <v>2</v>
      </c>
      <c r="I118" s="3" t="s">
        <v>225</v>
      </c>
      <c r="J118" s="3" t="s">
        <v>521</v>
      </c>
      <c r="K118" s="3" t="s">
        <v>579</v>
      </c>
      <c r="L118" s="3" t="s">
        <v>160</v>
      </c>
      <c r="M118" s="3" t="s">
        <v>160</v>
      </c>
      <c r="N118" s="3" t="s">
        <v>160</v>
      </c>
      <c r="O118" s="3" t="s">
        <v>160</v>
      </c>
      <c r="P118" s="3"/>
    </row>
    <row r="119" spans="1:16" x14ac:dyDescent="0.2">
      <c r="A119" s="3">
        <v>107</v>
      </c>
      <c r="B119" s="3" t="s">
        <v>451</v>
      </c>
      <c r="C119" s="11">
        <v>44182</v>
      </c>
      <c r="D119" s="3" t="s">
        <v>8</v>
      </c>
      <c r="E119" s="3" t="s">
        <v>488</v>
      </c>
      <c r="F119" s="3" t="s">
        <v>590</v>
      </c>
      <c r="G119" s="3" t="s">
        <v>189</v>
      </c>
      <c r="H119" s="3">
        <v>16</v>
      </c>
      <c r="I119" s="3" t="s">
        <v>225</v>
      </c>
      <c r="J119" s="3" t="s">
        <v>516</v>
      </c>
      <c r="K119" s="3" t="s">
        <v>591</v>
      </c>
      <c r="L119" s="3" t="s">
        <v>160</v>
      </c>
      <c r="M119" s="3" t="s">
        <v>160</v>
      </c>
      <c r="N119" s="3" t="s">
        <v>160</v>
      </c>
      <c r="O119" s="3" t="s">
        <v>160</v>
      </c>
      <c r="P119" s="3"/>
    </row>
    <row r="120" spans="1:16" x14ac:dyDescent="0.2">
      <c r="A120" s="3">
        <v>108</v>
      </c>
      <c r="B120" s="3" t="s">
        <v>452</v>
      </c>
      <c r="C120" s="11">
        <v>44187</v>
      </c>
      <c r="D120" s="3" t="s">
        <v>8</v>
      </c>
      <c r="E120" s="3" t="s">
        <v>488</v>
      </c>
      <c r="F120" s="3" t="s">
        <v>598</v>
      </c>
      <c r="G120" s="3" t="s">
        <v>360</v>
      </c>
      <c r="H120" s="3">
        <v>1</v>
      </c>
      <c r="I120" s="3" t="s">
        <v>221</v>
      </c>
      <c r="J120" s="3" t="s">
        <v>521</v>
      </c>
      <c r="K120" s="3" t="s">
        <v>599</v>
      </c>
      <c r="L120" s="3" t="s">
        <v>160</v>
      </c>
      <c r="M120" s="3" t="s">
        <v>160</v>
      </c>
      <c r="N120" s="3" t="s">
        <v>160</v>
      </c>
      <c r="O120" s="3" t="s">
        <v>160</v>
      </c>
      <c r="P120" s="3"/>
    </row>
    <row r="121" spans="1:16" x14ac:dyDescent="0.2">
      <c r="A121" s="3">
        <v>109</v>
      </c>
      <c r="B121" s="3" t="s">
        <v>453</v>
      </c>
      <c r="C121" s="11">
        <v>44191</v>
      </c>
      <c r="D121" s="3" t="s">
        <v>8</v>
      </c>
      <c r="E121" s="3" t="s">
        <v>488</v>
      </c>
      <c r="F121" s="3" t="s">
        <v>601</v>
      </c>
      <c r="G121" s="3" t="s">
        <v>402</v>
      </c>
      <c r="H121" s="3">
        <v>1.5</v>
      </c>
      <c r="I121" s="3" t="s">
        <v>221</v>
      </c>
      <c r="J121" s="3" t="s">
        <v>521</v>
      </c>
      <c r="K121" s="3" t="s">
        <v>602</v>
      </c>
      <c r="L121" s="3" t="s">
        <v>160</v>
      </c>
      <c r="M121" s="3" t="s">
        <v>160</v>
      </c>
      <c r="N121" s="3" t="s">
        <v>160</v>
      </c>
      <c r="O121" s="3" t="s">
        <v>160</v>
      </c>
      <c r="P121" s="3"/>
    </row>
    <row r="122" spans="1:16" x14ac:dyDescent="0.2">
      <c r="A122" s="3">
        <v>110</v>
      </c>
      <c r="B122" s="3" t="s">
        <v>454</v>
      </c>
      <c r="C122" s="11">
        <v>44194</v>
      </c>
      <c r="D122" s="3" t="s">
        <v>8</v>
      </c>
      <c r="E122" s="3" t="s">
        <v>488</v>
      </c>
      <c r="F122" s="3" t="s">
        <v>617</v>
      </c>
      <c r="G122" s="3" t="s">
        <v>185</v>
      </c>
      <c r="H122" s="3">
        <v>9.5</v>
      </c>
      <c r="I122" s="3" t="s">
        <v>221</v>
      </c>
      <c r="J122" s="3" t="s">
        <v>516</v>
      </c>
      <c r="K122" s="3" t="s">
        <v>483</v>
      </c>
      <c r="L122" s="3" t="s">
        <v>160</v>
      </c>
      <c r="M122" s="3" t="s">
        <v>160</v>
      </c>
      <c r="N122" s="3" t="s">
        <v>160</v>
      </c>
      <c r="O122" s="3" t="s">
        <v>160</v>
      </c>
      <c r="P122" s="3"/>
    </row>
    <row r="123" spans="1:16" x14ac:dyDescent="0.2">
      <c r="A123" s="3">
        <v>111</v>
      </c>
      <c r="B123" s="3" t="s">
        <v>455</v>
      </c>
      <c r="C123" s="11">
        <v>44194</v>
      </c>
      <c r="D123" s="3" t="s">
        <v>8</v>
      </c>
      <c r="E123" s="3" t="s">
        <v>488</v>
      </c>
      <c r="F123" s="3" t="s">
        <v>618</v>
      </c>
      <c r="G123" s="3" t="s">
        <v>619</v>
      </c>
      <c r="H123" s="3">
        <v>2</v>
      </c>
      <c r="I123" s="3" t="s">
        <v>221</v>
      </c>
      <c r="J123" s="3" t="s">
        <v>516</v>
      </c>
      <c r="K123" s="3" t="s">
        <v>395</v>
      </c>
      <c r="L123" s="3" t="s">
        <v>160</v>
      </c>
      <c r="M123" s="3" t="s">
        <v>160</v>
      </c>
      <c r="N123" s="3" t="s">
        <v>160</v>
      </c>
      <c r="O123" s="3" t="s">
        <v>160</v>
      </c>
      <c r="P123" s="3"/>
    </row>
    <row r="124" spans="1:16" x14ac:dyDescent="0.2">
      <c r="A124" s="3">
        <v>112</v>
      </c>
      <c r="B124" s="3" t="s">
        <v>456</v>
      </c>
      <c r="C124" s="11">
        <v>44195</v>
      </c>
      <c r="D124" s="3" t="s">
        <v>8</v>
      </c>
      <c r="E124" s="3" t="s">
        <v>488</v>
      </c>
      <c r="F124" s="3" t="s">
        <v>620</v>
      </c>
      <c r="G124" s="3" t="s">
        <v>189</v>
      </c>
      <c r="H124" s="3">
        <v>4.3</v>
      </c>
      <c r="I124" s="3" t="s">
        <v>221</v>
      </c>
      <c r="J124" s="3" t="s">
        <v>521</v>
      </c>
      <c r="K124" s="3" t="s">
        <v>395</v>
      </c>
      <c r="L124" s="3" t="s">
        <v>160</v>
      </c>
      <c r="M124" s="3" t="s">
        <v>160</v>
      </c>
      <c r="N124" s="3" t="s">
        <v>160</v>
      </c>
      <c r="O124" s="3" t="s">
        <v>160</v>
      </c>
      <c r="P124" s="3"/>
    </row>
    <row r="125" spans="1:16" x14ac:dyDescent="0.2">
      <c r="A125" s="3">
        <v>113</v>
      </c>
      <c r="B125" s="3" t="s">
        <v>457</v>
      </c>
      <c r="C125" s="11">
        <v>44195</v>
      </c>
      <c r="D125" s="3" t="s">
        <v>8</v>
      </c>
      <c r="E125" s="3" t="s">
        <v>488</v>
      </c>
      <c r="F125" s="3" t="s">
        <v>622</v>
      </c>
      <c r="G125" s="3" t="s">
        <v>189</v>
      </c>
      <c r="H125" s="3">
        <v>4.4000000000000004</v>
      </c>
      <c r="I125" s="3" t="s">
        <v>225</v>
      </c>
      <c r="J125" s="3" t="s">
        <v>521</v>
      </c>
      <c r="K125" s="3" t="s">
        <v>395</v>
      </c>
      <c r="L125" s="3" t="s">
        <v>160</v>
      </c>
      <c r="M125" s="3" t="s">
        <v>160</v>
      </c>
      <c r="N125" s="3" t="s">
        <v>160</v>
      </c>
      <c r="O125" s="3" t="s">
        <v>160</v>
      </c>
      <c r="P125" s="3"/>
    </row>
    <row r="126" spans="1:16" x14ac:dyDescent="0.2">
      <c r="A126" s="3">
        <v>114</v>
      </c>
      <c r="B126" s="3" t="s">
        <v>458</v>
      </c>
      <c r="C126" s="11">
        <v>44195</v>
      </c>
      <c r="D126" s="3" t="s">
        <v>8</v>
      </c>
      <c r="E126" s="3" t="s">
        <v>488</v>
      </c>
      <c r="F126" s="3" t="s">
        <v>623</v>
      </c>
      <c r="G126" s="3" t="s">
        <v>189</v>
      </c>
      <c r="H126" s="3">
        <v>1</v>
      </c>
      <c r="I126" s="3" t="s">
        <v>221</v>
      </c>
      <c r="J126" s="3" t="s">
        <v>521</v>
      </c>
      <c r="K126" s="3" t="s">
        <v>395</v>
      </c>
      <c r="L126" s="3" t="s">
        <v>160</v>
      </c>
      <c r="M126" s="3" t="s">
        <v>160</v>
      </c>
      <c r="N126" s="3" t="s">
        <v>160</v>
      </c>
      <c r="O126" s="3" t="s">
        <v>160</v>
      </c>
      <c r="P126" s="3"/>
    </row>
    <row r="127" spans="1:16" x14ac:dyDescent="0.2">
      <c r="A127" s="3">
        <v>115</v>
      </c>
      <c r="B127" s="3" t="s">
        <v>459</v>
      </c>
      <c r="C127" s="11">
        <v>44195</v>
      </c>
      <c r="D127" s="3" t="s">
        <v>8</v>
      </c>
      <c r="E127" s="3" t="s">
        <v>488</v>
      </c>
      <c r="F127" s="3" t="s">
        <v>624</v>
      </c>
      <c r="G127" s="3" t="s">
        <v>625</v>
      </c>
      <c r="H127" s="3">
        <v>3</v>
      </c>
      <c r="I127" s="3" t="s">
        <v>225</v>
      </c>
      <c r="J127" s="3" t="s">
        <v>521</v>
      </c>
      <c r="K127" s="3" t="s">
        <v>395</v>
      </c>
      <c r="L127" s="3" t="s">
        <v>160</v>
      </c>
      <c r="M127" s="3" t="s">
        <v>159</v>
      </c>
      <c r="N127" s="3" t="s">
        <v>159</v>
      </c>
      <c r="O127" s="3" t="s">
        <v>160</v>
      </c>
      <c r="P127" s="3"/>
    </row>
    <row r="128" spans="1:16" x14ac:dyDescent="0.2">
      <c r="A128" s="3">
        <v>116</v>
      </c>
      <c r="B128" s="3" t="s">
        <v>460</v>
      </c>
      <c r="C128" s="11">
        <v>44195</v>
      </c>
      <c r="D128" s="3" t="s">
        <v>8</v>
      </c>
      <c r="E128" s="3" t="s">
        <v>488</v>
      </c>
      <c r="F128" s="3" t="s">
        <v>626</v>
      </c>
      <c r="G128" s="3" t="s">
        <v>627</v>
      </c>
      <c r="H128" s="3">
        <v>11</v>
      </c>
      <c r="I128" s="3" t="s">
        <v>225</v>
      </c>
      <c r="J128" s="3" t="s">
        <v>516</v>
      </c>
      <c r="K128" s="3" t="s">
        <v>395</v>
      </c>
      <c r="L128" s="3" t="s">
        <v>160</v>
      </c>
      <c r="M128" s="3" t="s">
        <v>160</v>
      </c>
      <c r="N128" s="3" t="s">
        <v>160</v>
      </c>
      <c r="O128" s="3" t="s">
        <v>160</v>
      </c>
      <c r="P128" s="3"/>
    </row>
    <row r="129" spans="1:16" x14ac:dyDescent="0.2">
      <c r="A129" s="3">
        <v>117</v>
      </c>
      <c r="B129" s="3" t="s">
        <v>461</v>
      </c>
      <c r="C129" s="11">
        <v>44195</v>
      </c>
      <c r="D129" s="3" t="s">
        <v>8</v>
      </c>
      <c r="E129" s="3" t="s">
        <v>488</v>
      </c>
      <c r="F129" s="3" t="s">
        <v>628</v>
      </c>
      <c r="G129" s="3" t="s">
        <v>630</v>
      </c>
      <c r="H129" s="3">
        <v>4.8</v>
      </c>
      <c r="I129" s="3" t="s">
        <v>221</v>
      </c>
      <c r="J129" s="3" t="s">
        <v>516</v>
      </c>
      <c r="K129" s="3" t="s">
        <v>395</v>
      </c>
      <c r="L129" s="3" t="s">
        <v>160</v>
      </c>
      <c r="M129" s="3" t="s">
        <v>160</v>
      </c>
      <c r="N129" s="3" t="s">
        <v>160</v>
      </c>
      <c r="O129" s="3" t="s">
        <v>160</v>
      </c>
      <c r="P129" s="3"/>
    </row>
    <row r="130" spans="1:16" x14ac:dyDescent="0.2">
      <c r="A130" s="3">
        <v>118</v>
      </c>
      <c r="B130" s="3" t="s">
        <v>462</v>
      </c>
      <c r="C130" s="11">
        <v>44195</v>
      </c>
      <c r="D130" s="3" t="s">
        <v>8</v>
      </c>
      <c r="E130" s="3" t="s">
        <v>488</v>
      </c>
      <c r="F130" s="3" t="s">
        <v>629</v>
      </c>
      <c r="G130" s="3" t="s">
        <v>360</v>
      </c>
      <c r="H130" s="3">
        <v>8.8000000000000007</v>
      </c>
      <c r="I130" s="3" t="s">
        <v>225</v>
      </c>
      <c r="J130" s="3" t="s">
        <v>516</v>
      </c>
      <c r="K130" s="3" t="s">
        <v>395</v>
      </c>
      <c r="L130" s="3" t="s">
        <v>160</v>
      </c>
      <c r="M130" s="3" t="s">
        <v>160</v>
      </c>
      <c r="N130" s="3" t="s">
        <v>160</v>
      </c>
      <c r="O130" s="3" t="s">
        <v>160</v>
      </c>
      <c r="P130" s="3"/>
    </row>
    <row r="131" spans="1:16" x14ac:dyDescent="0.2">
      <c r="A131" s="3">
        <v>119</v>
      </c>
      <c r="B131" s="3" t="s">
        <v>463</v>
      </c>
      <c r="C131" s="11">
        <v>44195</v>
      </c>
      <c r="D131" s="3" t="s">
        <v>8</v>
      </c>
      <c r="E131" s="3" t="s">
        <v>488</v>
      </c>
      <c r="F131" s="3" t="s">
        <v>472</v>
      </c>
      <c r="G131" s="3" t="s">
        <v>631</v>
      </c>
      <c r="H131" s="3">
        <v>6</v>
      </c>
      <c r="I131" s="3" t="s">
        <v>221</v>
      </c>
      <c r="J131" s="3" t="s">
        <v>516</v>
      </c>
      <c r="K131" s="3" t="s">
        <v>395</v>
      </c>
      <c r="L131" s="3" t="s">
        <v>160</v>
      </c>
      <c r="M131" s="3" t="s">
        <v>159</v>
      </c>
      <c r="N131" s="3" t="s">
        <v>160</v>
      </c>
      <c r="O131" s="3" t="s">
        <v>160</v>
      </c>
      <c r="P131" s="3"/>
    </row>
    <row r="132" spans="1:16" x14ac:dyDescent="0.2">
      <c r="A132" s="3">
        <v>120</v>
      </c>
      <c r="B132" s="3" t="s">
        <v>464</v>
      </c>
      <c r="C132" s="11">
        <v>44168</v>
      </c>
      <c r="D132" s="3" t="s">
        <v>8</v>
      </c>
      <c r="E132" s="3" t="s">
        <v>488</v>
      </c>
      <c r="F132" s="3" t="s">
        <v>632</v>
      </c>
      <c r="G132" s="3" t="s">
        <v>354</v>
      </c>
      <c r="H132" s="3">
        <v>7</v>
      </c>
      <c r="I132" s="3" t="s">
        <v>225</v>
      </c>
      <c r="J132" s="3" t="s">
        <v>516</v>
      </c>
      <c r="K132" s="3" t="s">
        <v>633</v>
      </c>
      <c r="L132" s="3" t="s">
        <v>160</v>
      </c>
      <c r="M132" s="3" t="s">
        <v>159</v>
      </c>
      <c r="N132" s="3" t="s">
        <v>159</v>
      </c>
      <c r="O132" s="3" t="s">
        <v>160</v>
      </c>
      <c r="P132" s="3"/>
    </row>
    <row r="133" spans="1:16" x14ac:dyDescent="0.2">
      <c r="A133" s="3"/>
      <c r="B133" s="3" t="s">
        <v>6</v>
      </c>
      <c r="C133" s="3"/>
      <c r="D133" s="3"/>
      <c r="E133" s="3"/>
      <c r="F133" s="3"/>
      <c r="G133" s="3"/>
      <c r="H133" s="3"/>
      <c r="I133" s="3"/>
      <c r="J133" s="3"/>
      <c r="K133" s="3" t="s">
        <v>427</v>
      </c>
      <c r="L133" s="3">
        <v>0</v>
      </c>
      <c r="M133" s="3">
        <v>5</v>
      </c>
      <c r="N133" s="3">
        <v>3</v>
      </c>
      <c r="O133" s="3">
        <v>0</v>
      </c>
      <c r="P133" s="3"/>
    </row>
    <row r="134" spans="1: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 t="s">
        <v>426</v>
      </c>
      <c r="L134" s="3">
        <v>11</v>
      </c>
      <c r="M134" s="3">
        <v>25</v>
      </c>
      <c r="N134" s="3">
        <v>27</v>
      </c>
      <c r="O134" s="3">
        <v>30</v>
      </c>
      <c r="P134" s="3"/>
    </row>
    <row r="135" spans="1: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topLeftCell="B40" workbookViewId="0">
      <selection activeCell="C105" sqref="C105"/>
    </sheetView>
  </sheetViews>
  <sheetFormatPr baseColWidth="10" defaultColWidth="11" defaultRowHeight="16" x14ac:dyDescent="0.2"/>
  <cols>
    <col min="5" max="5" width="12" bestFit="1" customWidth="1"/>
    <col min="10" max="10" width="12.83203125" customWidth="1"/>
    <col min="11" max="11" width="23.1640625" customWidth="1"/>
  </cols>
  <sheetData>
    <row r="1" spans="1:16" x14ac:dyDescent="0.2">
      <c r="A1" s="6" t="s">
        <v>486</v>
      </c>
      <c r="B1" s="6" t="s">
        <v>489</v>
      </c>
      <c r="C1" s="6" t="s">
        <v>493</v>
      </c>
      <c r="D1" s="6" t="s">
        <v>415</v>
      </c>
      <c r="E1" s="6" t="s">
        <v>487</v>
      </c>
      <c r="F1" s="6" t="s">
        <v>161</v>
      </c>
      <c r="G1" s="6" t="s">
        <v>162</v>
      </c>
      <c r="H1" s="6" t="s">
        <v>490</v>
      </c>
      <c r="I1" s="6" t="s">
        <v>219</v>
      </c>
      <c r="J1" s="6" t="s">
        <v>553</v>
      </c>
      <c r="K1" s="6" t="s">
        <v>492</v>
      </c>
      <c r="L1" s="6" t="s">
        <v>497</v>
      </c>
      <c r="M1" s="6" t="s">
        <v>494</v>
      </c>
      <c r="N1" s="6" t="s">
        <v>495</v>
      </c>
      <c r="O1" s="6" t="s">
        <v>496</v>
      </c>
      <c r="P1" s="6"/>
    </row>
    <row r="2" spans="1:16" x14ac:dyDescent="0.2">
      <c r="A2" s="3">
        <v>1</v>
      </c>
      <c r="B2" s="9" t="s">
        <v>9</v>
      </c>
      <c r="C2" s="11">
        <v>44000</v>
      </c>
      <c r="D2" s="3" t="s">
        <v>498</v>
      </c>
      <c r="E2" s="3" t="s">
        <v>416</v>
      </c>
      <c r="F2" s="3" t="s">
        <v>313</v>
      </c>
      <c r="G2" s="3" t="s">
        <v>189</v>
      </c>
      <c r="H2" s="3">
        <v>2</v>
      </c>
      <c r="I2" s="3" t="s">
        <v>225</v>
      </c>
      <c r="J2" s="3" t="s">
        <v>521</v>
      </c>
      <c r="K2" s="3" t="s">
        <v>376</v>
      </c>
      <c r="L2" s="3" t="s">
        <v>160</v>
      </c>
      <c r="M2" s="3" t="s">
        <v>160</v>
      </c>
      <c r="N2" s="3" t="s">
        <v>160</v>
      </c>
      <c r="O2" s="3" t="s">
        <v>160</v>
      </c>
      <c r="P2" s="3"/>
    </row>
    <row r="3" spans="1:16" x14ac:dyDescent="0.2">
      <c r="A3" s="3">
        <v>2</v>
      </c>
      <c r="B3" s="3" t="s">
        <v>10</v>
      </c>
      <c r="C3" s="11">
        <v>44000</v>
      </c>
      <c r="D3" s="3" t="s">
        <v>498</v>
      </c>
      <c r="E3" s="3" t="s">
        <v>416</v>
      </c>
      <c r="F3" s="3" t="s">
        <v>314</v>
      </c>
      <c r="G3" s="3" t="s">
        <v>315</v>
      </c>
      <c r="H3" s="3">
        <v>3</v>
      </c>
      <c r="I3" s="3" t="s">
        <v>221</v>
      </c>
      <c r="J3" s="3" t="s">
        <v>521</v>
      </c>
      <c r="K3" s="3" t="s">
        <v>376</v>
      </c>
      <c r="L3" s="3" t="s">
        <v>160</v>
      </c>
      <c r="M3" s="3" t="s">
        <v>160</v>
      </c>
      <c r="N3" s="3" t="s">
        <v>160</v>
      </c>
      <c r="O3" s="3" t="s">
        <v>160</v>
      </c>
      <c r="P3" s="3"/>
    </row>
    <row r="4" spans="1:16" x14ac:dyDescent="0.2">
      <c r="A4" s="3">
        <v>3</v>
      </c>
      <c r="B4" s="3" t="s">
        <v>11</v>
      </c>
      <c r="C4" s="11">
        <v>44000</v>
      </c>
      <c r="D4" s="3" t="s">
        <v>498</v>
      </c>
      <c r="E4" s="3" t="s">
        <v>416</v>
      </c>
      <c r="F4" s="3" t="s">
        <v>316</v>
      </c>
      <c r="G4" s="3" t="s">
        <v>189</v>
      </c>
      <c r="H4" s="3">
        <v>3</v>
      </c>
      <c r="I4" s="3" t="s">
        <v>225</v>
      </c>
      <c r="J4" s="3" t="s">
        <v>521</v>
      </c>
      <c r="K4" s="3" t="s">
        <v>376</v>
      </c>
      <c r="L4" s="3" t="s">
        <v>160</v>
      </c>
      <c r="M4" s="3" t="s">
        <v>160</v>
      </c>
      <c r="N4" s="3" t="s">
        <v>160</v>
      </c>
      <c r="O4" s="3" t="s">
        <v>160</v>
      </c>
      <c r="P4" s="3"/>
    </row>
    <row r="5" spans="1:16" x14ac:dyDescent="0.2">
      <c r="A5" s="3">
        <v>4</v>
      </c>
      <c r="B5" s="3" t="s">
        <v>12</v>
      </c>
      <c r="C5" s="11">
        <v>43999</v>
      </c>
      <c r="D5" s="3" t="s">
        <v>498</v>
      </c>
      <c r="E5" s="3" t="s">
        <v>416</v>
      </c>
      <c r="F5" s="3" t="s">
        <v>374</v>
      </c>
      <c r="G5" s="3" t="s">
        <v>189</v>
      </c>
      <c r="H5" s="3">
        <v>2</v>
      </c>
      <c r="I5" s="3" t="s">
        <v>221</v>
      </c>
      <c r="J5" s="3" t="s">
        <v>552</v>
      </c>
      <c r="K5" s="3" t="s">
        <v>376</v>
      </c>
      <c r="L5" s="3" t="s">
        <v>160</v>
      </c>
      <c r="M5" s="3" t="s">
        <v>160</v>
      </c>
      <c r="N5" s="3" t="s">
        <v>160</v>
      </c>
      <c r="O5" s="3" t="s">
        <v>160</v>
      </c>
      <c r="P5" s="3"/>
    </row>
    <row r="6" spans="1:16" x14ac:dyDescent="0.2">
      <c r="A6" s="3">
        <v>5</v>
      </c>
      <c r="B6" s="3" t="s">
        <v>13</v>
      </c>
      <c r="C6" s="11">
        <v>43999</v>
      </c>
      <c r="D6" s="3" t="s">
        <v>498</v>
      </c>
      <c r="E6" s="3" t="s">
        <v>416</v>
      </c>
      <c r="F6" s="3" t="s">
        <v>375</v>
      </c>
      <c r="G6" s="3" t="s">
        <v>189</v>
      </c>
      <c r="H6" s="3">
        <v>3</v>
      </c>
      <c r="I6" s="3" t="s">
        <v>221</v>
      </c>
      <c r="J6" s="3" t="s">
        <v>552</v>
      </c>
      <c r="K6" s="3" t="s">
        <v>376</v>
      </c>
      <c r="L6" s="3" t="s">
        <v>160</v>
      </c>
      <c r="M6" s="3" t="s">
        <v>160</v>
      </c>
      <c r="N6" s="3" t="s">
        <v>160</v>
      </c>
      <c r="O6" s="3" t="s">
        <v>160</v>
      </c>
      <c r="P6" s="3"/>
    </row>
    <row r="7" spans="1:16" x14ac:dyDescent="0.2">
      <c r="A7" s="3">
        <v>6</v>
      </c>
      <c r="B7" s="3" t="s">
        <v>14</v>
      </c>
      <c r="C7" s="11">
        <v>43999</v>
      </c>
      <c r="D7" s="3" t="s">
        <v>498</v>
      </c>
      <c r="E7" s="3" t="s">
        <v>416</v>
      </c>
      <c r="F7" s="3" t="s">
        <v>377</v>
      </c>
      <c r="G7" s="3" t="s">
        <v>315</v>
      </c>
      <c r="H7" s="3">
        <v>3</v>
      </c>
      <c r="I7" s="3" t="s">
        <v>225</v>
      </c>
      <c r="J7" s="3" t="s">
        <v>516</v>
      </c>
      <c r="K7" s="3" t="s">
        <v>378</v>
      </c>
      <c r="L7" s="3" t="s">
        <v>160</v>
      </c>
      <c r="M7" s="3" t="s">
        <v>160</v>
      </c>
      <c r="N7" s="3" t="s">
        <v>160</v>
      </c>
      <c r="O7" s="3" t="s">
        <v>160</v>
      </c>
      <c r="P7" s="3"/>
    </row>
    <row r="8" spans="1:16" x14ac:dyDescent="0.2">
      <c r="A8" s="3">
        <v>7</v>
      </c>
      <c r="B8" s="3" t="s">
        <v>15</v>
      </c>
      <c r="C8" s="11">
        <v>43999</v>
      </c>
      <c r="D8" s="3" t="s">
        <v>498</v>
      </c>
      <c r="E8" s="3" t="s">
        <v>416</v>
      </c>
      <c r="F8" s="3" t="s">
        <v>379</v>
      </c>
      <c r="G8" s="3" t="s">
        <v>189</v>
      </c>
      <c r="H8" s="3">
        <v>2</v>
      </c>
      <c r="I8" s="3" t="s">
        <v>225</v>
      </c>
      <c r="J8" s="3" t="s">
        <v>521</v>
      </c>
      <c r="K8" s="3" t="s">
        <v>378</v>
      </c>
      <c r="L8" s="3" t="s">
        <v>160</v>
      </c>
      <c r="M8" s="3" t="s">
        <v>160</v>
      </c>
      <c r="N8" s="3" t="s">
        <v>160</v>
      </c>
      <c r="O8" s="3" t="s">
        <v>160</v>
      </c>
      <c r="P8" s="3"/>
    </row>
    <row r="9" spans="1:16" x14ac:dyDescent="0.2">
      <c r="A9" s="3">
        <v>8</v>
      </c>
      <c r="B9" s="3" t="s">
        <v>16</v>
      </c>
      <c r="C9" s="11">
        <v>44002</v>
      </c>
      <c r="D9" s="3" t="s">
        <v>498</v>
      </c>
      <c r="E9" s="3" t="s">
        <v>416</v>
      </c>
      <c r="F9" s="3" t="s">
        <v>317</v>
      </c>
      <c r="G9" s="3" t="s">
        <v>318</v>
      </c>
      <c r="H9" s="3">
        <v>2</v>
      </c>
      <c r="I9" s="3" t="s">
        <v>221</v>
      </c>
      <c r="J9" s="3" t="s">
        <v>521</v>
      </c>
      <c r="K9" s="3" t="s">
        <v>210</v>
      </c>
      <c r="L9" s="3" t="s">
        <v>160</v>
      </c>
      <c r="M9" s="3" t="s">
        <v>159</v>
      </c>
      <c r="N9" s="3" t="s">
        <v>159</v>
      </c>
      <c r="O9" s="3" t="s">
        <v>160</v>
      </c>
      <c r="P9" s="3"/>
    </row>
    <row r="10" spans="1:16" x14ac:dyDescent="0.2">
      <c r="A10" s="3">
        <v>9</v>
      </c>
      <c r="B10" s="3" t="s">
        <v>17</v>
      </c>
      <c r="C10" s="11">
        <v>44004</v>
      </c>
      <c r="D10" s="3" t="s">
        <v>498</v>
      </c>
      <c r="E10" s="3" t="s">
        <v>416</v>
      </c>
      <c r="F10" s="3" t="s">
        <v>363</v>
      </c>
      <c r="G10" s="3" t="s">
        <v>275</v>
      </c>
      <c r="H10" s="3">
        <v>2</v>
      </c>
      <c r="I10" s="3" t="s">
        <v>221</v>
      </c>
      <c r="J10" s="3" t="s">
        <v>521</v>
      </c>
      <c r="K10" s="3" t="s">
        <v>222</v>
      </c>
      <c r="L10" s="3" t="s">
        <v>160</v>
      </c>
      <c r="M10" s="3" t="s">
        <v>160</v>
      </c>
      <c r="N10" s="3" t="s">
        <v>160</v>
      </c>
      <c r="O10" s="3" t="s">
        <v>160</v>
      </c>
      <c r="P10" s="3"/>
    </row>
    <row r="11" spans="1:16" x14ac:dyDescent="0.2">
      <c r="A11" s="3">
        <v>10</v>
      </c>
      <c r="B11" s="3" t="s">
        <v>18</v>
      </c>
      <c r="C11" s="11">
        <v>44016</v>
      </c>
      <c r="D11" s="3" t="s">
        <v>498</v>
      </c>
      <c r="E11" s="3" t="s">
        <v>416</v>
      </c>
      <c r="F11" s="3" t="s">
        <v>364</v>
      </c>
      <c r="G11" s="3" t="s">
        <v>189</v>
      </c>
      <c r="H11" s="3">
        <v>0.5</v>
      </c>
      <c r="I11" s="3" t="s">
        <v>225</v>
      </c>
      <c r="J11" s="3" t="s">
        <v>521</v>
      </c>
      <c r="K11" s="3" t="s">
        <v>230</v>
      </c>
      <c r="L11" s="3" t="s">
        <v>160</v>
      </c>
      <c r="M11" s="3" t="s">
        <v>160</v>
      </c>
      <c r="N11" s="3" t="s">
        <v>160</v>
      </c>
      <c r="O11" s="3" t="s">
        <v>160</v>
      </c>
      <c r="P11" s="3"/>
    </row>
    <row r="12" spans="1:16" x14ac:dyDescent="0.2">
      <c r="A12" s="3">
        <v>11</v>
      </c>
      <c r="B12" s="3" t="s">
        <v>19</v>
      </c>
      <c r="C12" s="11">
        <v>44004</v>
      </c>
      <c r="D12" s="3" t="s">
        <v>498</v>
      </c>
      <c r="E12" s="3" t="s">
        <v>416</v>
      </c>
      <c r="F12" s="3" t="s">
        <v>365</v>
      </c>
      <c r="G12" s="3" t="s">
        <v>189</v>
      </c>
      <c r="H12" s="3">
        <v>0.5</v>
      </c>
      <c r="I12" s="3" t="s">
        <v>221</v>
      </c>
      <c r="J12" s="3" t="s">
        <v>516</v>
      </c>
      <c r="K12" s="3" t="s">
        <v>358</v>
      </c>
      <c r="L12" s="3" t="s">
        <v>160</v>
      </c>
      <c r="M12" s="3" t="s">
        <v>159</v>
      </c>
      <c r="N12" s="3" t="s">
        <v>160</v>
      </c>
      <c r="O12" s="3" t="s">
        <v>160</v>
      </c>
      <c r="P12" s="3"/>
    </row>
    <row r="13" spans="1:16" x14ac:dyDescent="0.2">
      <c r="A13" s="3">
        <v>12</v>
      </c>
      <c r="B13" s="3" t="s">
        <v>20</v>
      </c>
      <c r="C13" s="11">
        <v>43995</v>
      </c>
      <c r="D13" s="3" t="s">
        <v>498</v>
      </c>
      <c r="E13" s="3" t="s">
        <v>416</v>
      </c>
      <c r="F13" s="3" t="s">
        <v>366</v>
      </c>
      <c r="G13" s="3" t="s">
        <v>367</v>
      </c>
      <c r="H13" s="3">
        <v>1</v>
      </c>
      <c r="I13" s="3" t="s">
        <v>221</v>
      </c>
      <c r="J13" s="3" t="s">
        <v>516</v>
      </c>
      <c r="K13" s="3" t="s">
        <v>378</v>
      </c>
      <c r="L13" s="3" t="s">
        <v>160</v>
      </c>
      <c r="M13" s="3" t="s">
        <v>160</v>
      </c>
      <c r="N13" s="3" t="s">
        <v>160</v>
      </c>
      <c r="O13" s="3" t="s">
        <v>160</v>
      </c>
      <c r="P13" s="3"/>
    </row>
    <row r="14" spans="1:16" x14ac:dyDescent="0.2">
      <c r="A14" s="3">
        <v>13</v>
      </c>
      <c r="B14" s="3" t="s">
        <v>21</v>
      </c>
      <c r="C14" s="11">
        <v>44042</v>
      </c>
      <c r="D14" s="3" t="s">
        <v>498</v>
      </c>
      <c r="E14" s="3" t="s">
        <v>416</v>
      </c>
      <c r="F14" s="3" t="s">
        <v>368</v>
      </c>
      <c r="G14" s="3" t="s">
        <v>189</v>
      </c>
      <c r="H14" s="3">
        <v>1</v>
      </c>
      <c r="I14" s="3" t="s">
        <v>225</v>
      </c>
      <c r="J14" s="3" t="s">
        <v>516</v>
      </c>
      <c r="K14" s="3" t="s">
        <v>358</v>
      </c>
      <c r="L14" s="3" t="s">
        <v>160</v>
      </c>
      <c r="M14" s="3" t="s">
        <v>160</v>
      </c>
      <c r="N14" s="3" t="s">
        <v>160</v>
      </c>
      <c r="O14" s="3" t="s">
        <v>160</v>
      </c>
      <c r="P14" s="3"/>
    </row>
    <row r="15" spans="1:16" x14ac:dyDescent="0.2">
      <c r="A15" s="3">
        <v>14</v>
      </c>
      <c r="B15" s="3" t="s">
        <v>22</v>
      </c>
      <c r="C15" s="11">
        <v>44018</v>
      </c>
      <c r="D15" s="3" t="s">
        <v>498</v>
      </c>
      <c r="E15" s="3" t="s">
        <v>416</v>
      </c>
      <c r="F15" s="3" t="s">
        <v>369</v>
      </c>
      <c r="G15" s="3" t="s">
        <v>189</v>
      </c>
      <c r="H15" s="3">
        <v>1</v>
      </c>
      <c r="I15" s="3" t="s">
        <v>221</v>
      </c>
      <c r="J15" s="3" t="s">
        <v>521</v>
      </c>
      <c r="K15" s="3" t="s">
        <v>222</v>
      </c>
      <c r="L15" s="3" t="s">
        <v>160</v>
      </c>
      <c r="M15" s="3" t="s">
        <v>160</v>
      </c>
      <c r="N15" s="3" t="s">
        <v>160</v>
      </c>
      <c r="O15" s="3" t="s">
        <v>160</v>
      </c>
      <c r="P15" s="3"/>
    </row>
    <row r="16" spans="1:16" x14ac:dyDescent="0.2">
      <c r="A16" s="3">
        <v>15</v>
      </c>
      <c r="B16" s="3" t="s">
        <v>23</v>
      </c>
      <c r="C16" s="11">
        <v>44016</v>
      </c>
      <c r="D16" s="3" t="s">
        <v>498</v>
      </c>
      <c r="E16" s="3" t="s">
        <v>416</v>
      </c>
      <c r="F16" s="3" t="s">
        <v>370</v>
      </c>
      <c r="G16" s="3" t="s">
        <v>371</v>
      </c>
      <c r="H16" s="3">
        <v>1</v>
      </c>
      <c r="I16" s="3" t="s">
        <v>221</v>
      </c>
      <c r="J16" s="3" t="s">
        <v>521</v>
      </c>
      <c r="K16" s="3" t="s">
        <v>222</v>
      </c>
      <c r="L16" s="3" t="s">
        <v>160</v>
      </c>
      <c r="M16" s="3" t="s">
        <v>159</v>
      </c>
      <c r="N16" s="3" t="s">
        <v>160</v>
      </c>
      <c r="O16" s="3" t="s">
        <v>160</v>
      </c>
      <c r="P16" s="3"/>
    </row>
    <row r="17" spans="1:16" x14ac:dyDescent="0.2">
      <c r="A17" s="3">
        <v>16</v>
      </c>
      <c r="B17" s="3" t="s">
        <v>24</v>
      </c>
      <c r="C17" s="11">
        <v>44009</v>
      </c>
      <c r="D17" s="3" t="s">
        <v>498</v>
      </c>
      <c r="E17" s="3" t="s">
        <v>416</v>
      </c>
      <c r="F17" s="3" t="s">
        <v>372</v>
      </c>
      <c r="G17" s="3" t="s">
        <v>189</v>
      </c>
      <c r="H17" s="3">
        <v>2</v>
      </c>
      <c r="I17" s="3" t="s">
        <v>221</v>
      </c>
      <c r="J17" s="3" t="s">
        <v>521</v>
      </c>
      <c r="K17" s="3" t="s">
        <v>190</v>
      </c>
      <c r="L17" s="3" t="s">
        <v>160</v>
      </c>
      <c r="M17" s="3" t="s">
        <v>159</v>
      </c>
      <c r="N17" s="3" t="s">
        <v>159</v>
      </c>
      <c r="O17" s="3" t="s">
        <v>160</v>
      </c>
      <c r="P17" s="3"/>
    </row>
    <row r="18" spans="1:16" x14ac:dyDescent="0.2">
      <c r="A18" s="3">
        <v>17</v>
      </c>
      <c r="B18" s="3" t="s">
        <v>25</v>
      </c>
      <c r="C18" s="11">
        <v>43962</v>
      </c>
      <c r="D18" s="3" t="s">
        <v>498</v>
      </c>
      <c r="E18" s="3" t="s">
        <v>416</v>
      </c>
      <c r="F18" s="3" t="s">
        <v>265</v>
      </c>
      <c r="G18" s="3" t="s">
        <v>189</v>
      </c>
      <c r="H18" s="3">
        <v>0.6</v>
      </c>
      <c r="I18" s="3" t="s">
        <v>225</v>
      </c>
      <c r="J18" s="3" t="s">
        <v>521</v>
      </c>
      <c r="K18" s="3" t="s">
        <v>190</v>
      </c>
      <c r="L18" s="3" t="s">
        <v>160</v>
      </c>
      <c r="M18" s="3" t="s">
        <v>159</v>
      </c>
      <c r="N18" s="3" t="s">
        <v>159</v>
      </c>
      <c r="O18" s="3" t="s">
        <v>160</v>
      </c>
      <c r="P18" s="3"/>
    </row>
    <row r="19" spans="1:16" x14ac:dyDescent="0.2">
      <c r="A19" s="3">
        <v>18</v>
      </c>
      <c r="B19" s="3" t="s">
        <v>26</v>
      </c>
      <c r="C19" s="11">
        <v>44049</v>
      </c>
      <c r="D19" s="3" t="s">
        <v>498</v>
      </c>
      <c r="E19" s="3" t="s">
        <v>416</v>
      </c>
      <c r="F19" s="3" t="s">
        <v>419</v>
      </c>
      <c r="G19" s="3" t="s">
        <v>189</v>
      </c>
      <c r="H19" s="3">
        <v>3</v>
      </c>
      <c r="I19" s="3" t="s">
        <v>221</v>
      </c>
      <c r="J19" s="3" t="s">
        <v>521</v>
      </c>
      <c r="K19" s="3" t="s">
        <v>420</v>
      </c>
      <c r="L19" s="3" t="s">
        <v>160</v>
      </c>
      <c r="M19" s="3" t="s">
        <v>159</v>
      </c>
      <c r="N19" s="3" t="s">
        <v>159</v>
      </c>
      <c r="O19" s="3" t="s">
        <v>160</v>
      </c>
      <c r="P19" s="3"/>
    </row>
    <row r="20" spans="1:16" x14ac:dyDescent="0.2">
      <c r="A20" s="3">
        <v>19</v>
      </c>
      <c r="B20" s="3" t="s">
        <v>27</v>
      </c>
      <c r="C20" s="11">
        <v>44049</v>
      </c>
      <c r="D20" s="3" t="s">
        <v>498</v>
      </c>
      <c r="E20" s="3" t="s">
        <v>416</v>
      </c>
      <c r="F20" s="3" t="s">
        <v>425</v>
      </c>
      <c r="G20" s="3" t="s">
        <v>274</v>
      </c>
      <c r="H20" s="3">
        <v>0.6</v>
      </c>
      <c r="I20" s="3" t="s">
        <v>225</v>
      </c>
      <c r="J20" s="3" t="s">
        <v>521</v>
      </c>
      <c r="K20" s="3" t="s">
        <v>358</v>
      </c>
      <c r="L20" s="3" t="s">
        <v>160</v>
      </c>
      <c r="M20" s="3" t="s">
        <v>160</v>
      </c>
      <c r="N20" s="3" t="s">
        <v>160</v>
      </c>
      <c r="O20" s="3" t="s">
        <v>160</v>
      </c>
      <c r="P20" s="3"/>
    </row>
    <row r="21" spans="1:16" x14ac:dyDescent="0.2">
      <c r="A21" s="3">
        <v>20</v>
      </c>
      <c r="B21" s="3" t="s">
        <v>28</v>
      </c>
      <c r="C21" s="11">
        <v>44053</v>
      </c>
      <c r="D21" s="3" t="s">
        <v>498</v>
      </c>
      <c r="E21" s="3" t="s">
        <v>416</v>
      </c>
      <c r="F21" s="3" t="s">
        <v>424</v>
      </c>
      <c r="G21" s="3" t="s">
        <v>189</v>
      </c>
      <c r="H21" s="3">
        <v>3</v>
      </c>
      <c r="I21" s="3" t="s">
        <v>225</v>
      </c>
      <c r="J21" s="3" t="s">
        <v>521</v>
      </c>
      <c r="K21" s="3" t="s">
        <v>230</v>
      </c>
      <c r="L21" s="3" t="s">
        <v>160</v>
      </c>
      <c r="M21" s="3" t="s">
        <v>160</v>
      </c>
      <c r="N21" s="3" t="s">
        <v>160</v>
      </c>
      <c r="O21" s="3" t="s">
        <v>160</v>
      </c>
      <c r="P21" s="3"/>
    </row>
    <row r="22" spans="1:16" x14ac:dyDescent="0.2">
      <c r="A22" s="3">
        <v>21</v>
      </c>
      <c r="B22" s="3" t="s">
        <v>29</v>
      </c>
      <c r="C22" s="11">
        <v>44056</v>
      </c>
      <c r="D22" s="3" t="s">
        <v>498</v>
      </c>
      <c r="E22" s="3" t="s">
        <v>416</v>
      </c>
      <c r="F22" s="3" t="s">
        <v>639</v>
      </c>
      <c r="G22" s="3" t="s">
        <v>367</v>
      </c>
      <c r="H22" s="3">
        <v>2</v>
      </c>
      <c r="I22" s="3" t="s">
        <v>225</v>
      </c>
      <c r="J22" s="3" t="s">
        <v>521</v>
      </c>
      <c r="K22" s="3" t="s">
        <v>376</v>
      </c>
      <c r="L22" s="3" t="s">
        <v>160</v>
      </c>
      <c r="M22" s="3" t="s">
        <v>160</v>
      </c>
      <c r="N22" s="3" t="s">
        <v>160</v>
      </c>
      <c r="O22" s="3" t="s">
        <v>160</v>
      </c>
      <c r="P22" s="3"/>
    </row>
    <row r="23" spans="1:16" x14ac:dyDescent="0.2">
      <c r="A23" s="3">
        <v>22</v>
      </c>
      <c r="B23" s="3" t="s">
        <v>30</v>
      </c>
      <c r="C23" s="11">
        <v>43997</v>
      </c>
      <c r="D23" s="3" t="s">
        <v>498</v>
      </c>
      <c r="E23" s="3" t="s">
        <v>416</v>
      </c>
      <c r="F23" s="3" t="s">
        <v>250</v>
      </c>
      <c r="G23" s="3" t="s">
        <v>189</v>
      </c>
      <c r="H23" s="3">
        <v>1</v>
      </c>
      <c r="I23" s="3" t="s">
        <v>251</v>
      </c>
      <c r="J23" s="3" t="s">
        <v>521</v>
      </c>
      <c r="K23" s="3" t="s">
        <v>222</v>
      </c>
      <c r="L23" s="3" t="s">
        <v>160</v>
      </c>
      <c r="M23" s="3" t="s">
        <v>159</v>
      </c>
      <c r="N23" s="3" t="s">
        <v>160</v>
      </c>
      <c r="O23" s="3" t="s">
        <v>160</v>
      </c>
      <c r="P23" s="3"/>
    </row>
    <row r="24" spans="1:16" x14ac:dyDescent="0.2">
      <c r="A24" s="3">
        <v>23</v>
      </c>
      <c r="B24" s="3" t="s">
        <v>31</v>
      </c>
      <c r="C24" s="11">
        <v>44098</v>
      </c>
      <c r="D24" s="3" t="s">
        <v>498</v>
      </c>
      <c r="E24" s="3" t="s">
        <v>416</v>
      </c>
      <c r="F24" s="5" t="s">
        <v>542</v>
      </c>
      <c r="G24" s="3" t="s">
        <v>189</v>
      </c>
      <c r="H24" s="3">
        <v>3</v>
      </c>
      <c r="I24" s="3" t="s">
        <v>225</v>
      </c>
      <c r="J24" s="3" t="s">
        <v>521</v>
      </c>
      <c r="K24" s="3" t="s">
        <v>376</v>
      </c>
      <c r="L24" s="3" t="s">
        <v>160</v>
      </c>
      <c r="M24" s="3" t="s">
        <v>159</v>
      </c>
      <c r="N24" s="3" t="s">
        <v>160</v>
      </c>
      <c r="O24" s="3" t="s">
        <v>160</v>
      </c>
      <c r="P24" s="3"/>
    </row>
    <row r="25" spans="1:16" x14ac:dyDescent="0.2">
      <c r="A25" s="3">
        <v>24</v>
      </c>
      <c r="B25" s="3" t="s">
        <v>32</v>
      </c>
      <c r="C25" s="11">
        <v>44098</v>
      </c>
      <c r="D25" s="3" t="s">
        <v>498</v>
      </c>
      <c r="E25" s="3" t="s">
        <v>416</v>
      </c>
      <c r="F25" s="3" t="s">
        <v>541</v>
      </c>
      <c r="G25" s="3" t="s">
        <v>189</v>
      </c>
      <c r="H25" s="3">
        <v>3</v>
      </c>
      <c r="I25" s="3" t="s">
        <v>225</v>
      </c>
      <c r="J25" s="3" t="s">
        <v>521</v>
      </c>
      <c r="K25" s="3" t="s">
        <v>376</v>
      </c>
      <c r="L25" s="3" t="s">
        <v>160</v>
      </c>
      <c r="M25" s="3" t="s">
        <v>160</v>
      </c>
      <c r="N25" s="3" t="s">
        <v>160</v>
      </c>
      <c r="O25" s="3" t="s">
        <v>160</v>
      </c>
      <c r="P25" s="3"/>
    </row>
    <row r="26" spans="1:16" x14ac:dyDescent="0.2">
      <c r="A26" s="3">
        <v>25</v>
      </c>
      <c r="B26" s="3" t="s">
        <v>33</v>
      </c>
      <c r="C26" s="11">
        <v>44098</v>
      </c>
      <c r="D26" s="3" t="s">
        <v>498</v>
      </c>
      <c r="E26" s="3" t="s">
        <v>416</v>
      </c>
      <c r="F26" s="5" t="s">
        <v>540</v>
      </c>
      <c r="G26" s="3" t="s">
        <v>539</v>
      </c>
      <c r="H26" s="3">
        <v>5</v>
      </c>
      <c r="I26" s="3" t="s">
        <v>225</v>
      </c>
      <c r="J26" s="3" t="s">
        <v>521</v>
      </c>
      <c r="K26" s="3" t="s">
        <v>376</v>
      </c>
      <c r="L26" s="3" t="s">
        <v>160</v>
      </c>
      <c r="M26" s="3" t="s">
        <v>159</v>
      </c>
      <c r="N26" s="3" t="s">
        <v>160</v>
      </c>
      <c r="O26" s="3" t="s">
        <v>160</v>
      </c>
      <c r="P26" s="3"/>
    </row>
    <row r="27" spans="1:16" x14ac:dyDescent="0.2">
      <c r="A27" s="3">
        <v>26</v>
      </c>
      <c r="B27" s="3" t="s">
        <v>34</v>
      </c>
      <c r="C27" s="11">
        <v>44098</v>
      </c>
      <c r="D27" s="3" t="s">
        <v>498</v>
      </c>
      <c r="E27" s="3" t="s">
        <v>416</v>
      </c>
      <c r="F27" s="3" t="s">
        <v>538</v>
      </c>
      <c r="G27" s="3" t="s">
        <v>189</v>
      </c>
      <c r="H27" s="3">
        <v>0.6</v>
      </c>
      <c r="I27" s="3" t="s">
        <v>221</v>
      </c>
      <c r="J27" s="3" t="s">
        <v>521</v>
      </c>
      <c r="K27" s="3" t="s">
        <v>376</v>
      </c>
      <c r="L27" s="3" t="s">
        <v>160</v>
      </c>
      <c r="M27" s="3" t="s">
        <v>160</v>
      </c>
      <c r="N27" s="3" t="s">
        <v>160</v>
      </c>
      <c r="O27" s="3" t="s">
        <v>160</v>
      </c>
      <c r="P27" s="3"/>
    </row>
    <row r="28" spans="1:16" x14ac:dyDescent="0.2">
      <c r="A28" s="3">
        <v>27</v>
      </c>
      <c r="B28" s="3" t="s">
        <v>35</v>
      </c>
      <c r="C28" s="11">
        <v>44098</v>
      </c>
      <c r="D28" s="3" t="s">
        <v>498</v>
      </c>
      <c r="E28" s="3" t="s">
        <v>416</v>
      </c>
      <c r="F28" s="3" t="s">
        <v>537</v>
      </c>
      <c r="G28" s="3" t="s">
        <v>524</v>
      </c>
      <c r="H28" s="3">
        <v>0.6</v>
      </c>
      <c r="I28" s="3" t="s">
        <v>221</v>
      </c>
      <c r="J28" s="3" t="s">
        <v>521</v>
      </c>
      <c r="K28" s="3" t="s">
        <v>376</v>
      </c>
      <c r="L28" s="3" t="s">
        <v>160</v>
      </c>
      <c r="M28" s="3" t="s">
        <v>160</v>
      </c>
      <c r="N28" s="3" t="s">
        <v>160</v>
      </c>
      <c r="O28" s="3" t="s">
        <v>160</v>
      </c>
      <c r="P28" s="3"/>
    </row>
    <row r="29" spans="1:16" x14ac:dyDescent="0.2">
      <c r="A29" s="3">
        <v>28</v>
      </c>
      <c r="B29" s="3" t="s">
        <v>36</v>
      </c>
      <c r="C29" s="11">
        <v>44098</v>
      </c>
      <c r="D29" s="3" t="s">
        <v>498</v>
      </c>
      <c r="E29" s="3" t="s">
        <v>416</v>
      </c>
      <c r="F29" s="3" t="s">
        <v>536</v>
      </c>
      <c r="G29" s="3" t="s">
        <v>524</v>
      </c>
      <c r="H29" s="3">
        <v>0.6</v>
      </c>
      <c r="I29" s="3" t="s">
        <v>221</v>
      </c>
      <c r="J29" s="3" t="s">
        <v>521</v>
      </c>
      <c r="K29" s="3" t="s">
        <v>376</v>
      </c>
      <c r="L29" s="3" t="s">
        <v>160</v>
      </c>
      <c r="M29" s="3" t="s">
        <v>160</v>
      </c>
      <c r="N29" s="3" t="s">
        <v>160</v>
      </c>
      <c r="O29" s="3" t="s">
        <v>160</v>
      </c>
      <c r="P29" s="3"/>
    </row>
    <row r="30" spans="1:16" x14ac:dyDescent="0.2">
      <c r="A30" s="3">
        <v>29</v>
      </c>
      <c r="B30" s="3" t="s">
        <v>37</v>
      </c>
      <c r="C30" s="11">
        <v>44098</v>
      </c>
      <c r="D30" s="3" t="s">
        <v>498</v>
      </c>
      <c r="E30" s="3" t="s">
        <v>416</v>
      </c>
      <c r="F30" s="3" t="s">
        <v>535</v>
      </c>
      <c r="G30" s="3" t="s">
        <v>189</v>
      </c>
      <c r="H30" s="3">
        <v>0.6</v>
      </c>
      <c r="I30" s="3" t="s">
        <v>221</v>
      </c>
      <c r="J30" s="3" t="s">
        <v>521</v>
      </c>
      <c r="K30" s="3" t="s">
        <v>376</v>
      </c>
      <c r="L30" s="3" t="s">
        <v>160</v>
      </c>
      <c r="M30" s="3" t="s">
        <v>160</v>
      </c>
      <c r="N30" s="3" t="s">
        <v>160</v>
      </c>
      <c r="O30" s="3" t="s">
        <v>160</v>
      </c>
      <c r="P30" s="3"/>
    </row>
    <row r="31" spans="1:16" x14ac:dyDescent="0.2">
      <c r="A31" s="3">
        <v>30</v>
      </c>
      <c r="B31" s="3" t="s">
        <v>38</v>
      </c>
      <c r="C31" s="11">
        <v>44098</v>
      </c>
      <c r="D31" s="3" t="s">
        <v>498</v>
      </c>
      <c r="E31" s="3" t="s">
        <v>416</v>
      </c>
      <c r="F31" s="5" t="s">
        <v>534</v>
      </c>
      <c r="G31" s="3" t="s">
        <v>524</v>
      </c>
      <c r="H31" s="3">
        <v>0.6</v>
      </c>
      <c r="I31" s="3" t="s">
        <v>221</v>
      </c>
      <c r="J31" s="3" t="s">
        <v>521</v>
      </c>
      <c r="K31" s="3" t="s">
        <v>376</v>
      </c>
      <c r="L31" s="3" t="s">
        <v>160</v>
      </c>
      <c r="M31" s="3" t="s">
        <v>159</v>
      </c>
      <c r="N31" s="3" t="s">
        <v>160</v>
      </c>
      <c r="O31" s="3" t="s">
        <v>160</v>
      </c>
      <c r="P31" s="3"/>
    </row>
    <row r="32" spans="1:16" x14ac:dyDescent="0.2">
      <c r="A32" s="3"/>
      <c r="B32" s="3" t="s">
        <v>6</v>
      </c>
      <c r="C32" s="3"/>
      <c r="D32" s="3"/>
      <c r="E32" s="3"/>
      <c r="F32" s="3"/>
      <c r="G32" s="3"/>
      <c r="H32" s="3"/>
      <c r="I32" s="3"/>
      <c r="J32" s="12"/>
      <c r="K32" s="3" t="s">
        <v>478</v>
      </c>
      <c r="L32" s="3">
        <v>0</v>
      </c>
      <c r="M32" s="3">
        <v>10</v>
      </c>
      <c r="N32" s="3">
        <v>4</v>
      </c>
      <c r="O32" s="3">
        <v>0</v>
      </c>
      <c r="P32" s="3"/>
    </row>
    <row r="33" spans="1:1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 t="s">
        <v>426</v>
      </c>
      <c r="L33" s="3">
        <v>30</v>
      </c>
      <c r="M33" s="3">
        <v>20</v>
      </c>
      <c r="N33" s="3">
        <v>26</v>
      </c>
      <c r="O33" s="3">
        <v>30</v>
      </c>
      <c r="P33" s="3"/>
    </row>
    <row r="34" spans="1:1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3">
        <v>31</v>
      </c>
      <c r="B35" s="3" t="s">
        <v>39</v>
      </c>
      <c r="C35" s="13">
        <v>43966</v>
      </c>
      <c r="D35" s="3" t="s">
        <v>551</v>
      </c>
      <c r="E35" s="3" t="s">
        <v>416</v>
      </c>
      <c r="F35" s="3" t="s">
        <v>211</v>
      </c>
      <c r="G35" s="3" t="s">
        <v>171</v>
      </c>
      <c r="H35" s="3">
        <v>3</v>
      </c>
      <c r="I35" s="3" t="s">
        <v>221</v>
      </c>
      <c r="J35" s="3" t="s">
        <v>516</v>
      </c>
      <c r="K35" s="3" t="s">
        <v>212</v>
      </c>
      <c r="L35" s="3" t="s">
        <v>160</v>
      </c>
      <c r="M35" s="3" t="s">
        <v>159</v>
      </c>
      <c r="N35" s="3" t="s">
        <v>159</v>
      </c>
      <c r="O35" s="3" t="s">
        <v>160</v>
      </c>
      <c r="P35" s="3"/>
    </row>
    <row r="36" spans="1:16" x14ac:dyDescent="0.2">
      <c r="A36" s="3">
        <v>32</v>
      </c>
      <c r="B36" s="3" t="s">
        <v>40</v>
      </c>
      <c r="C36" s="11">
        <v>43966</v>
      </c>
      <c r="D36" s="3" t="s">
        <v>551</v>
      </c>
      <c r="E36" s="3" t="s">
        <v>416</v>
      </c>
      <c r="F36" s="3" t="s">
        <v>213</v>
      </c>
      <c r="G36" s="3" t="s">
        <v>214</v>
      </c>
      <c r="H36" s="3">
        <v>1</v>
      </c>
      <c r="I36" s="3" t="s">
        <v>221</v>
      </c>
      <c r="J36" s="3" t="s">
        <v>516</v>
      </c>
      <c r="K36" s="3" t="s">
        <v>215</v>
      </c>
      <c r="L36" s="3" t="s">
        <v>160</v>
      </c>
      <c r="M36" s="3" t="s">
        <v>159</v>
      </c>
      <c r="N36" s="3" t="s">
        <v>160</v>
      </c>
      <c r="O36" s="3" t="s">
        <v>160</v>
      </c>
      <c r="P36" s="3"/>
    </row>
    <row r="37" spans="1:16" x14ac:dyDescent="0.2">
      <c r="A37" s="3">
        <v>33</v>
      </c>
      <c r="B37" s="3" t="s">
        <v>41</v>
      </c>
      <c r="C37" s="11">
        <v>43923</v>
      </c>
      <c r="D37" s="3" t="s">
        <v>551</v>
      </c>
      <c r="E37" s="3" t="s">
        <v>416</v>
      </c>
      <c r="F37" s="3" t="s">
        <v>216</v>
      </c>
      <c r="G37" s="3" t="s">
        <v>189</v>
      </c>
      <c r="H37" s="3">
        <v>0.6</v>
      </c>
      <c r="I37" s="3" t="s">
        <v>221</v>
      </c>
      <c r="J37" s="3" t="s">
        <v>521</v>
      </c>
      <c r="K37" s="3" t="s">
        <v>217</v>
      </c>
      <c r="L37" s="3" t="s">
        <v>160</v>
      </c>
      <c r="M37" s="3" t="s">
        <v>160</v>
      </c>
      <c r="N37" s="3" t="s">
        <v>160</v>
      </c>
      <c r="O37" s="3" t="s">
        <v>160</v>
      </c>
      <c r="P37" s="3"/>
    </row>
    <row r="38" spans="1:16" x14ac:dyDescent="0.2">
      <c r="A38" s="3">
        <v>34</v>
      </c>
      <c r="B38" s="3" t="s">
        <v>42</v>
      </c>
      <c r="C38" s="11">
        <v>43953</v>
      </c>
      <c r="D38" s="3" t="s">
        <v>551</v>
      </c>
      <c r="E38" s="3" t="s">
        <v>416</v>
      </c>
      <c r="F38" s="3" t="s">
        <v>218</v>
      </c>
      <c r="G38" s="3" t="s">
        <v>171</v>
      </c>
      <c r="H38" s="3">
        <v>3</v>
      </c>
      <c r="I38" s="3" t="s">
        <v>225</v>
      </c>
      <c r="J38" s="3" t="s">
        <v>521</v>
      </c>
      <c r="K38" s="3" t="s">
        <v>217</v>
      </c>
      <c r="L38" s="3" t="s">
        <v>160</v>
      </c>
      <c r="M38" s="3" t="s">
        <v>160</v>
      </c>
      <c r="N38" s="3" t="s">
        <v>160</v>
      </c>
      <c r="O38" s="3" t="s">
        <v>160</v>
      </c>
      <c r="P38" s="3"/>
    </row>
    <row r="39" spans="1:16" x14ac:dyDescent="0.2">
      <c r="A39" s="3">
        <v>35</v>
      </c>
      <c r="B39" s="3" t="s">
        <v>43</v>
      </c>
      <c r="C39" s="11">
        <v>43976</v>
      </c>
      <c r="D39" s="3" t="s">
        <v>551</v>
      </c>
      <c r="E39" s="3" t="s">
        <v>416</v>
      </c>
      <c r="F39" s="3" t="s">
        <v>220</v>
      </c>
      <c r="G39" s="3" t="s">
        <v>189</v>
      </c>
      <c r="H39" s="3">
        <v>1</v>
      </c>
      <c r="I39" s="3" t="s">
        <v>221</v>
      </c>
      <c r="J39" s="3" t="s">
        <v>521</v>
      </c>
      <c r="K39" s="3" t="s">
        <v>222</v>
      </c>
      <c r="L39" s="3" t="s">
        <v>160</v>
      </c>
      <c r="M39" s="3" t="s">
        <v>160</v>
      </c>
      <c r="N39" s="3" t="s">
        <v>160</v>
      </c>
      <c r="O39" s="3" t="s">
        <v>160</v>
      </c>
      <c r="P39" s="3"/>
    </row>
    <row r="40" spans="1:16" x14ac:dyDescent="0.2">
      <c r="A40" s="3">
        <v>36</v>
      </c>
      <c r="B40" s="3" t="s">
        <v>44</v>
      </c>
      <c r="C40" s="11">
        <v>43960</v>
      </c>
      <c r="D40" s="3" t="s">
        <v>551</v>
      </c>
      <c r="E40" s="3" t="s">
        <v>416</v>
      </c>
      <c r="F40" s="3" t="s">
        <v>223</v>
      </c>
      <c r="G40" s="3" t="s">
        <v>189</v>
      </c>
      <c r="H40" s="3">
        <v>5</v>
      </c>
      <c r="I40" s="3" t="s">
        <v>221</v>
      </c>
      <c r="J40" s="3" t="s">
        <v>521</v>
      </c>
      <c r="K40" s="3" t="s">
        <v>222</v>
      </c>
      <c r="L40" s="3" t="s">
        <v>160</v>
      </c>
      <c r="M40" s="3" t="s">
        <v>159</v>
      </c>
      <c r="N40" s="3" t="s">
        <v>160</v>
      </c>
      <c r="O40" s="3" t="s">
        <v>160</v>
      </c>
      <c r="P40" s="3"/>
    </row>
    <row r="41" spans="1:16" x14ac:dyDescent="0.2">
      <c r="A41" s="3">
        <v>37</v>
      </c>
      <c r="B41" s="3" t="s">
        <v>45</v>
      </c>
      <c r="C41" s="11">
        <v>43972</v>
      </c>
      <c r="D41" s="3" t="s">
        <v>551</v>
      </c>
      <c r="E41" s="3" t="s">
        <v>416</v>
      </c>
      <c r="F41" s="3" t="s">
        <v>224</v>
      </c>
      <c r="G41" s="3" t="s">
        <v>189</v>
      </c>
      <c r="H41" s="3">
        <v>3</v>
      </c>
      <c r="I41" s="3" t="s">
        <v>225</v>
      </c>
      <c r="J41" s="3" t="s">
        <v>521</v>
      </c>
      <c r="K41" s="3" t="s">
        <v>226</v>
      </c>
      <c r="L41" s="3" t="s">
        <v>160</v>
      </c>
      <c r="M41" s="3" t="s">
        <v>160</v>
      </c>
      <c r="N41" s="3" t="s">
        <v>159</v>
      </c>
      <c r="O41" s="3" t="s">
        <v>160</v>
      </c>
      <c r="P41" s="3"/>
    </row>
    <row r="42" spans="1:16" x14ac:dyDescent="0.2">
      <c r="A42" s="3">
        <v>38</v>
      </c>
      <c r="B42" s="3" t="s">
        <v>46</v>
      </c>
      <c r="C42" s="11">
        <v>43976</v>
      </c>
      <c r="D42" s="3" t="s">
        <v>551</v>
      </c>
      <c r="E42" s="3" t="s">
        <v>416</v>
      </c>
      <c r="F42" s="3" t="s">
        <v>227</v>
      </c>
      <c r="G42" s="3" t="s">
        <v>189</v>
      </c>
      <c r="H42" s="3">
        <v>2.5</v>
      </c>
      <c r="I42" s="3" t="s">
        <v>221</v>
      </c>
      <c r="J42" s="3" t="s">
        <v>521</v>
      </c>
      <c r="K42" s="3" t="s">
        <v>222</v>
      </c>
      <c r="L42" s="3" t="s">
        <v>160</v>
      </c>
      <c r="M42" s="3" t="s">
        <v>160</v>
      </c>
      <c r="N42" s="3" t="s">
        <v>160</v>
      </c>
      <c r="O42" s="3" t="s">
        <v>160</v>
      </c>
      <c r="P42" s="3"/>
    </row>
    <row r="43" spans="1:16" x14ac:dyDescent="0.2">
      <c r="A43" s="3">
        <v>39</v>
      </c>
      <c r="B43" s="3" t="s">
        <v>47</v>
      </c>
      <c r="C43" s="11">
        <v>43966</v>
      </c>
      <c r="D43" s="3" t="s">
        <v>551</v>
      </c>
      <c r="E43" s="3" t="s">
        <v>416</v>
      </c>
      <c r="F43" s="3" t="s">
        <v>228</v>
      </c>
      <c r="G43" s="3" t="s">
        <v>167</v>
      </c>
      <c r="H43" s="3">
        <v>2</v>
      </c>
      <c r="I43" s="3" t="s">
        <v>221</v>
      </c>
      <c r="J43" s="3" t="s">
        <v>521</v>
      </c>
      <c r="K43" s="3" t="s">
        <v>222</v>
      </c>
      <c r="L43" s="3" t="s">
        <v>160</v>
      </c>
      <c r="M43" s="3" t="s">
        <v>160</v>
      </c>
      <c r="N43" s="3" t="s">
        <v>160</v>
      </c>
      <c r="O43" s="3" t="s">
        <v>160</v>
      </c>
      <c r="P43" s="3"/>
    </row>
    <row r="44" spans="1:16" x14ac:dyDescent="0.2">
      <c r="A44" s="3">
        <v>40</v>
      </c>
      <c r="B44" s="3" t="s">
        <v>48</v>
      </c>
      <c r="C44" s="11">
        <v>43960</v>
      </c>
      <c r="D44" s="3" t="s">
        <v>551</v>
      </c>
      <c r="E44" s="3" t="s">
        <v>416</v>
      </c>
      <c r="F44" s="3" t="s">
        <v>229</v>
      </c>
      <c r="G44" s="3" t="s">
        <v>189</v>
      </c>
      <c r="H44" s="3">
        <v>1</v>
      </c>
      <c r="I44" s="3" t="s">
        <v>225</v>
      </c>
      <c r="J44" s="3" t="s">
        <v>521</v>
      </c>
      <c r="K44" s="3" t="s">
        <v>230</v>
      </c>
      <c r="L44" s="3" t="s">
        <v>160</v>
      </c>
      <c r="M44" s="3" t="s">
        <v>159</v>
      </c>
      <c r="N44" s="3" t="s">
        <v>160</v>
      </c>
      <c r="O44" s="3" t="s">
        <v>160</v>
      </c>
      <c r="P44" s="3"/>
    </row>
    <row r="45" spans="1:16" x14ac:dyDescent="0.2">
      <c r="A45" s="3">
        <v>41</v>
      </c>
      <c r="B45" s="3" t="s">
        <v>49</v>
      </c>
      <c r="C45" s="11">
        <v>43960</v>
      </c>
      <c r="D45" s="3" t="s">
        <v>551</v>
      </c>
      <c r="E45" s="3" t="s">
        <v>416</v>
      </c>
      <c r="F45" s="3" t="s">
        <v>231</v>
      </c>
      <c r="G45" s="3" t="s">
        <v>189</v>
      </c>
      <c r="H45" s="3">
        <v>2</v>
      </c>
      <c r="I45" s="3" t="s">
        <v>221</v>
      </c>
      <c r="J45" s="3" t="s">
        <v>521</v>
      </c>
      <c r="K45" s="3" t="s">
        <v>222</v>
      </c>
      <c r="L45" s="3" t="s">
        <v>160</v>
      </c>
      <c r="M45" s="3" t="s">
        <v>159</v>
      </c>
      <c r="N45" s="3" t="s">
        <v>159</v>
      </c>
      <c r="O45" s="3" t="s">
        <v>160</v>
      </c>
      <c r="P45" s="3"/>
    </row>
    <row r="46" spans="1:16" x14ac:dyDescent="0.2">
      <c r="A46" s="3">
        <v>42</v>
      </c>
      <c r="B46" s="3" t="s">
        <v>50</v>
      </c>
      <c r="C46" s="11">
        <v>43967</v>
      </c>
      <c r="D46" s="3" t="s">
        <v>551</v>
      </c>
      <c r="E46" s="3" t="s">
        <v>416</v>
      </c>
      <c r="F46" s="3" t="s">
        <v>232</v>
      </c>
      <c r="G46" s="3" t="s">
        <v>189</v>
      </c>
      <c r="H46" s="3">
        <v>2</v>
      </c>
      <c r="I46" s="3" t="s">
        <v>221</v>
      </c>
      <c r="J46" s="3" t="s">
        <v>521</v>
      </c>
      <c r="K46" s="3" t="s">
        <v>233</v>
      </c>
      <c r="L46" s="3" t="s">
        <v>160</v>
      </c>
      <c r="M46" s="3" t="s">
        <v>159</v>
      </c>
      <c r="N46" s="3" t="s">
        <v>160</v>
      </c>
      <c r="O46" s="3" t="s">
        <v>160</v>
      </c>
      <c r="P46" s="3"/>
    </row>
    <row r="47" spans="1:16" x14ac:dyDescent="0.2">
      <c r="A47" s="3">
        <v>43</v>
      </c>
      <c r="B47" s="3" t="s">
        <v>51</v>
      </c>
      <c r="C47" s="11">
        <v>43972</v>
      </c>
      <c r="D47" s="3" t="s">
        <v>551</v>
      </c>
      <c r="E47" s="3" t="s">
        <v>416</v>
      </c>
      <c r="F47" s="3" t="s">
        <v>234</v>
      </c>
      <c r="G47" s="3" t="s">
        <v>189</v>
      </c>
      <c r="H47" s="3">
        <v>1.5</v>
      </c>
      <c r="I47" s="3" t="s">
        <v>225</v>
      </c>
      <c r="J47" s="3" t="s">
        <v>516</v>
      </c>
      <c r="K47" s="3" t="s">
        <v>235</v>
      </c>
      <c r="L47" s="3" t="s">
        <v>160</v>
      </c>
      <c r="M47" s="3" t="s">
        <v>159</v>
      </c>
      <c r="N47" s="3" t="s">
        <v>160</v>
      </c>
      <c r="O47" s="3" t="s">
        <v>160</v>
      </c>
      <c r="P47" s="3"/>
    </row>
    <row r="48" spans="1:16" x14ac:dyDescent="0.2">
      <c r="A48" s="3">
        <v>44</v>
      </c>
      <c r="B48" s="3" t="s">
        <v>52</v>
      </c>
      <c r="C48" s="11">
        <v>43942</v>
      </c>
      <c r="D48" s="3" t="s">
        <v>551</v>
      </c>
      <c r="E48" s="3" t="s">
        <v>416</v>
      </c>
      <c r="F48" s="3" t="s">
        <v>236</v>
      </c>
      <c r="G48" s="3" t="s">
        <v>189</v>
      </c>
      <c r="H48" s="3">
        <v>4</v>
      </c>
      <c r="I48" s="3" t="s">
        <v>225</v>
      </c>
      <c r="J48" s="3" t="s">
        <v>521</v>
      </c>
      <c r="K48" s="3" t="s">
        <v>237</v>
      </c>
      <c r="L48" s="3" t="s">
        <v>160</v>
      </c>
      <c r="M48" s="3" t="s">
        <v>160</v>
      </c>
      <c r="N48" s="3" t="s">
        <v>160</v>
      </c>
      <c r="O48" s="3" t="s">
        <v>160</v>
      </c>
      <c r="P48" s="3"/>
    </row>
    <row r="49" spans="1:16" x14ac:dyDescent="0.2">
      <c r="A49" s="3">
        <v>45</v>
      </c>
      <c r="B49" s="3" t="s">
        <v>53</v>
      </c>
      <c r="C49" s="11">
        <v>43960</v>
      </c>
      <c r="D49" s="3" t="s">
        <v>551</v>
      </c>
      <c r="E49" s="3" t="s">
        <v>416</v>
      </c>
      <c r="F49" s="3" t="s">
        <v>238</v>
      </c>
      <c r="G49" s="3" t="s">
        <v>189</v>
      </c>
      <c r="H49" s="3">
        <v>2</v>
      </c>
      <c r="I49" s="3" t="s">
        <v>221</v>
      </c>
      <c r="J49" s="3" t="s">
        <v>521</v>
      </c>
      <c r="K49" s="3" t="s">
        <v>222</v>
      </c>
      <c r="L49" s="3" t="s">
        <v>160</v>
      </c>
      <c r="M49" s="3" t="s">
        <v>159</v>
      </c>
      <c r="N49" s="3" t="s">
        <v>160</v>
      </c>
      <c r="O49" s="3" t="s">
        <v>160</v>
      </c>
      <c r="P49" s="3"/>
    </row>
    <row r="50" spans="1:16" x14ac:dyDescent="0.2">
      <c r="A50" s="3">
        <v>46</v>
      </c>
      <c r="B50" s="3" t="s">
        <v>54</v>
      </c>
      <c r="C50" s="11">
        <v>43972</v>
      </c>
      <c r="D50" s="3" t="s">
        <v>551</v>
      </c>
      <c r="E50" s="3" t="s">
        <v>416</v>
      </c>
      <c r="F50" s="3" t="s">
        <v>239</v>
      </c>
      <c r="G50" s="3" t="s">
        <v>189</v>
      </c>
      <c r="H50" s="3">
        <v>3</v>
      </c>
      <c r="I50" s="3" t="s">
        <v>225</v>
      </c>
      <c r="J50" s="3" t="s">
        <v>521</v>
      </c>
      <c r="K50" s="3" t="s">
        <v>230</v>
      </c>
      <c r="L50" s="3" t="s">
        <v>160</v>
      </c>
      <c r="M50" s="3" t="s">
        <v>160</v>
      </c>
      <c r="N50" s="3" t="s">
        <v>160</v>
      </c>
      <c r="O50" s="3" t="s">
        <v>160</v>
      </c>
      <c r="P50" s="3"/>
    </row>
    <row r="51" spans="1:16" x14ac:dyDescent="0.2">
      <c r="A51" s="3">
        <v>47</v>
      </c>
      <c r="B51" s="3" t="s">
        <v>55</v>
      </c>
      <c r="C51" s="11">
        <v>43934</v>
      </c>
      <c r="D51" s="3" t="s">
        <v>551</v>
      </c>
      <c r="E51" s="3" t="s">
        <v>416</v>
      </c>
      <c r="F51" s="3" t="s">
        <v>240</v>
      </c>
      <c r="G51" s="3" t="s">
        <v>189</v>
      </c>
      <c r="H51" s="3">
        <v>3</v>
      </c>
      <c r="I51" s="3" t="s">
        <v>221</v>
      </c>
      <c r="J51" s="3" t="s">
        <v>516</v>
      </c>
      <c r="K51" s="3" t="s">
        <v>241</v>
      </c>
      <c r="L51" s="3" t="s">
        <v>160</v>
      </c>
      <c r="M51" s="3" t="s">
        <v>159</v>
      </c>
      <c r="N51" s="3" t="s">
        <v>160</v>
      </c>
      <c r="O51" s="3" t="s">
        <v>160</v>
      </c>
      <c r="P51" s="3"/>
    </row>
    <row r="52" spans="1:16" x14ac:dyDescent="0.2">
      <c r="A52" s="3">
        <v>48</v>
      </c>
      <c r="B52" s="3" t="s">
        <v>56</v>
      </c>
      <c r="C52" s="11">
        <v>43958</v>
      </c>
      <c r="D52" s="3" t="s">
        <v>551</v>
      </c>
      <c r="E52" s="3" t="s">
        <v>416</v>
      </c>
      <c r="F52" s="3" t="s">
        <v>242</v>
      </c>
      <c r="G52" s="3" t="s">
        <v>189</v>
      </c>
      <c r="H52" s="3">
        <v>2</v>
      </c>
      <c r="I52" s="3" t="s">
        <v>221</v>
      </c>
      <c r="J52" s="3" t="s">
        <v>516</v>
      </c>
      <c r="K52" s="3" t="s">
        <v>243</v>
      </c>
      <c r="L52" s="3" t="s">
        <v>160</v>
      </c>
      <c r="M52" s="3" t="s">
        <v>159</v>
      </c>
      <c r="N52" s="3" t="s">
        <v>160</v>
      </c>
      <c r="O52" s="3" t="s">
        <v>160</v>
      </c>
      <c r="P52" s="3"/>
    </row>
    <row r="53" spans="1:16" x14ac:dyDescent="0.2">
      <c r="A53" s="3">
        <v>49</v>
      </c>
      <c r="B53" s="3" t="s">
        <v>57</v>
      </c>
      <c r="C53" s="11">
        <v>43961</v>
      </c>
      <c r="D53" s="3" t="s">
        <v>551</v>
      </c>
      <c r="E53" s="3" t="s">
        <v>416</v>
      </c>
      <c r="F53" s="3" t="s">
        <v>244</v>
      </c>
      <c r="G53" s="3" t="s">
        <v>189</v>
      </c>
      <c r="H53" s="3">
        <v>1</v>
      </c>
      <c r="I53" s="3" t="s">
        <v>221</v>
      </c>
      <c r="J53" s="3" t="s">
        <v>516</v>
      </c>
      <c r="K53" s="3" t="s">
        <v>210</v>
      </c>
      <c r="L53" s="3" t="s">
        <v>160</v>
      </c>
      <c r="M53" s="3" t="s">
        <v>159</v>
      </c>
      <c r="N53" s="3" t="s">
        <v>159</v>
      </c>
      <c r="O53" s="3" t="s">
        <v>160</v>
      </c>
      <c r="P53" s="3"/>
    </row>
    <row r="54" spans="1:16" x14ac:dyDescent="0.2">
      <c r="A54" s="3">
        <v>50</v>
      </c>
      <c r="B54" s="3" t="s">
        <v>58</v>
      </c>
      <c r="C54" s="11">
        <v>43926</v>
      </c>
      <c r="D54" s="3" t="s">
        <v>551</v>
      </c>
      <c r="E54" s="3" t="s">
        <v>416</v>
      </c>
      <c r="F54" s="3" t="s">
        <v>245</v>
      </c>
      <c r="G54" s="3" t="s">
        <v>189</v>
      </c>
      <c r="H54" s="3">
        <v>3</v>
      </c>
      <c r="I54" s="3" t="s">
        <v>221</v>
      </c>
      <c r="J54" s="3" t="s">
        <v>521</v>
      </c>
      <c r="K54" s="3" t="s">
        <v>222</v>
      </c>
      <c r="L54" s="3" t="s">
        <v>160</v>
      </c>
      <c r="M54" s="3" t="s">
        <v>159</v>
      </c>
      <c r="N54" s="3" t="s">
        <v>160</v>
      </c>
      <c r="O54" s="3" t="s">
        <v>160</v>
      </c>
      <c r="P54" s="3"/>
    </row>
    <row r="55" spans="1:16" x14ac:dyDescent="0.2">
      <c r="A55" s="3">
        <v>51</v>
      </c>
      <c r="B55" s="3" t="s">
        <v>59</v>
      </c>
      <c r="C55" s="11">
        <v>43926</v>
      </c>
      <c r="D55" s="3" t="s">
        <v>551</v>
      </c>
      <c r="E55" s="3" t="s">
        <v>416</v>
      </c>
      <c r="F55" s="3" t="s">
        <v>246</v>
      </c>
      <c r="G55" s="3" t="s">
        <v>189</v>
      </c>
      <c r="H55" s="3">
        <v>4</v>
      </c>
      <c r="I55" s="3" t="s">
        <v>225</v>
      </c>
      <c r="J55" s="3" t="s">
        <v>521</v>
      </c>
      <c r="K55" s="3" t="s">
        <v>230</v>
      </c>
      <c r="L55" s="3" t="s">
        <v>160</v>
      </c>
      <c r="M55" s="3" t="s">
        <v>160</v>
      </c>
      <c r="N55" s="3" t="s">
        <v>160</v>
      </c>
      <c r="O55" s="3" t="s">
        <v>160</v>
      </c>
      <c r="P55" s="3"/>
    </row>
    <row r="56" spans="1:16" x14ac:dyDescent="0.2">
      <c r="A56" s="3">
        <v>52</v>
      </c>
      <c r="B56" s="3" t="s">
        <v>60</v>
      </c>
      <c r="C56" s="11">
        <v>43956</v>
      </c>
      <c r="D56" s="3" t="s">
        <v>551</v>
      </c>
      <c r="E56" s="3" t="s">
        <v>416</v>
      </c>
      <c r="F56" s="3" t="s">
        <v>264</v>
      </c>
      <c r="G56" s="3" t="s">
        <v>189</v>
      </c>
      <c r="H56" s="3">
        <v>3</v>
      </c>
      <c r="I56" s="3" t="s">
        <v>225</v>
      </c>
      <c r="J56" s="3" t="s">
        <v>521</v>
      </c>
      <c r="K56" s="3" t="s">
        <v>262</v>
      </c>
      <c r="L56" s="3" t="s">
        <v>160</v>
      </c>
      <c r="M56" s="3" t="s">
        <v>159</v>
      </c>
      <c r="N56" s="3" t="s">
        <v>159</v>
      </c>
      <c r="O56" s="3" t="s">
        <v>160</v>
      </c>
      <c r="P56" s="3"/>
    </row>
    <row r="57" spans="1:16" x14ac:dyDescent="0.2">
      <c r="A57" s="3">
        <v>53</v>
      </c>
      <c r="B57" s="3" t="s">
        <v>61</v>
      </c>
      <c r="C57" s="11">
        <v>44056</v>
      </c>
      <c r="D57" s="3" t="s">
        <v>551</v>
      </c>
      <c r="E57" s="3" t="s">
        <v>416</v>
      </c>
      <c r="F57" s="3"/>
      <c r="G57" s="3" t="s">
        <v>367</v>
      </c>
      <c r="H57" s="3">
        <v>2</v>
      </c>
      <c r="I57" s="3" t="s">
        <v>428</v>
      </c>
      <c r="J57" s="3" t="s">
        <v>521</v>
      </c>
      <c r="K57" s="3" t="s">
        <v>429</v>
      </c>
      <c r="L57" s="3" t="s">
        <v>160</v>
      </c>
      <c r="M57" s="3" t="s">
        <v>160</v>
      </c>
      <c r="N57" s="3" t="s">
        <v>160</v>
      </c>
      <c r="O57" s="3" t="s">
        <v>160</v>
      </c>
      <c r="P57" s="3"/>
    </row>
    <row r="58" spans="1:16" x14ac:dyDescent="0.2">
      <c r="A58" s="3">
        <v>54</v>
      </c>
      <c r="B58" s="3" t="s">
        <v>62</v>
      </c>
      <c r="C58" s="11">
        <v>44056</v>
      </c>
      <c r="D58" s="3" t="s">
        <v>551</v>
      </c>
      <c r="E58" s="3" t="s">
        <v>416</v>
      </c>
      <c r="F58" s="3"/>
      <c r="G58" s="3" t="s">
        <v>367</v>
      </c>
      <c r="H58" s="3">
        <v>2</v>
      </c>
      <c r="I58" s="3" t="s">
        <v>428</v>
      </c>
      <c r="J58" s="3" t="s">
        <v>521</v>
      </c>
      <c r="K58" s="3" t="s">
        <v>376</v>
      </c>
      <c r="L58" s="3" t="s">
        <v>160</v>
      </c>
      <c r="M58" s="3" t="s">
        <v>160</v>
      </c>
      <c r="N58" s="3" t="s">
        <v>160</v>
      </c>
      <c r="O58" s="3" t="s">
        <v>160</v>
      </c>
      <c r="P58" s="3"/>
    </row>
    <row r="59" spans="1:16" x14ac:dyDescent="0.2">
      <c r="A59" s="3">
        <v>55</v>
      </c>
      <c r="B59" s="3" t="s">
        <v>63</v>
      </c>
      <c r="C59" s="11">
        <v>43995</v>
      </c>
      <c r="D59" s="3" t="s">
        <v>551</v>
      </c>
      <c r="E59" s="3" t="s">
        <v>416</v>
      </c>
      <c r="F59" s="3" t="s">
        <v>209</v>
      </c>
      <c r="G59" s="3" t="s">
        <v>189</v>
      </c>
      <c r="H59" s="3">
        <v>2</v>
      </c>
      <c r="I59" s="3" t="s">
        <v>221</v>
      </c>
      <c r="J59" s="3" t="s">
        <v>521</v>
      </c>
      <c r="K59" s="3" t="s">
        <v>190</v>
      </c>
      <c r="L59" s="3" t="s">
        <v>160</v>
      </c>
      <c r="M59" s="3" t="s">
        <v>159</v>
      </c>
      <c r="N59" s="3" t="s">
        <v>159</v>
      </c>
      <c r="O59" s="3" t="s">
        <v>160</v>
      </c>
      <c r="P59" s="3"/>
    </row>
    <row r="60" spans="1:16" x14ac:dyDescent="0.2">
      <c r="A60" s="3">
        <v>56</v>
      </c>
      <c r="B60" s="3" t="s">
        <v>64</v>
      </c>
      <c r="C60" s="11">
        <v>43997</v>
      </c>
      <c r="D60" s="3" t="s">
        <v>551</v>
      </c>
      <c r="E60" s="3" t="s">
        <v>416</v>
      </c>
      <c r="F60" s="3" t="s">
        <v>252</v>
      </c>
      <c r="G60" s="3" t="s">
        <v>189</v>
      </c>
      <c r="H60" s="3">
        <v>1.5</v>
      </c>
      <c r="I60" s="3" t="s">
        <v>221</v>
      </c>
      <c r="J60" s="3" t="s">
        <v>521</v>
      </c>
      <c r="K60" s="3" t="s">
        <v>222</v>
      </c>
      <c r="L60" s="3" t="s">
        <v>160</v>
      </c>
      <c r="M60" s="3" t="s">
        <v>160</v>
      </c>
      <c r="N60" s="3" t="s">
        <v>160</v>
      </c>
      <c r="O60" s="3" t="s">
        <v>160</v>
      </c>
      <c r="P60" s="3"/>
    </row>
    <row r="61" spans="1:16" x14ac:dyDescent="0.2">
      <c r="A61" s="3">
        <v>57</v>
      </c>
      <c r="B61" s="3" t="s">
        <v>65</v>
      </c>
      <c r="C61" s="11">
        <v>43997</v>
      </c>
      <c r="D61" s="3" t="s">
        <v>551</v>
      </c>
      <c r="E61" s="3" t="s">
        <v>416</v>
      </c>
      <c r="F61" s="3" t="s">
        <v>254</v>
      </c>
      <c r="G61" s="3" t="s">
        <v>189</v>
      </c>
      <c r="H61" s="3">
        <v>1</v>
      </c>
      <c r="I61" s="3" t="s">
        <v>221</v>
      </c>
      <c r="J61" s="3" t="s">
        <v>521</v>
      </c>
      <c r="K61" s="3" t="s">
        <v>222</v>
      </c>
      <c r="L61" s="3" t="s">
        <v>160</v>
      </c>
      <c r="M61" s="3" t="s">
        <v>159</v>
      </c>
      <c r="N61" s="3" t="s">
        <v>160</v>
      </c>
      <c r="O61" s="3" t="s">
        <v>160</v>
      </c>
      <c r="P61" s="3"/>
    </row>
    <row r="62" spans="1:16" x14ac:dyDescent="0.2">
      <c r="A62" s="3">
        <v>58</v>
      </c>
      <c r="B62" s="3" t="s">
        <v>66</v>
      </c>
      <c r="C62" s="11">
        <v>43997</v>
      </c>
      <c r="D62" s="3" t="s">
        <v>551</v>
      </c>
      <c r="E62" s="3" t="s">
        <v>416</v>
      </c>
      <c r="F62" s="3" t="s">
        <v>255</v>
      </c>
      <c r="G62" s="3" t="s">
        <v>189</v>
      </c>
      <c r="H62" s="3">
        <v>2</v>
      </c>
      <c r="I62" s="3" t="s">
        <v>221</v>
      </c>
      <c r="J62" s="3" t="s">
        <v>521</v>
      </c>
      <c r="K62" s="3" t="s">
        <v>222</v>
      </c>
      <c r="L62" s="3" t="s">
        <v>159</v>
      </c>
      <c r="M62" s="3" t="s">
        <v>159</v>
      </c>
      <c r="N62" s="3" t="s">
        <v>160</v>
      </c>
      <c r="O62" s="3" t="s">
        <v>160</v>
      </c>
      <c r="P62" s="3"/>
    </row>
    <row r="63" spans="1:16" x14ac:dyDescent="0.2">
      <c r="A63" s="3">
        <v>59</v>
      </c>
      <c r="B63" s="3" t="s">
        <v>67</v>
      </c>
      <c r="C63" s="11">
        <v>43998</v>
      </c>
      <c r="D63" s="3" t="s">
        <v>551</v>
      </c>
      <c r="E63" s="3" t="s">
        <v>416</v>
      </c>
      <c r="F63" s="3" t="s">
        <v>271</v>
      </c>
      <c r="G63" s="3" t="s">
        <v>189</v>
      </c>
      <c r="H63" s="3">
        <v>1</v>
      </c>
      <c r="I63" s="3" t="s">
        <v>221</v>
      </c>
      <c r="J63" s="3" t="s">
        <v>521</v>
      </c>
      <c r="K63" s="3" t="s">
        <v>222</v>
      </c>
      <c r="L63" s="3" t="s">
        <v>160</v>
      </c>
      <c r="M63" s="3" t="s">
        <v>160</v>
      </c>
      <c r="N63" s="3" t="s">
        <v>160</v>
      </c>
      <c r="O63" s="3" t="s">
        <v>160</v>
      </c>
      <c r="P63" s="3"/>
    </row>
    <row r="64" spans="1:16" x14ac:dyDescent="0.2">
      <c r="A64" s="3">
        <v>60</v>
      </c>
      <c r="B64" s="3" t="s">
        <v>68</v>
      </c>
      <c r="C64" s="11">
        <v>43998</v>
      </c>
      <c r="D64" s="3" t="s">
        <v>551</v>
      </c>
      <c r="E64" s="3" t="s">
        <v>416</v>
      </c>
      <c r="F64" s="3" t="s">
        <v>306</v>
      </c>
      <c r="G64" s="3" t="s">
        <v>189</v>
      </c>
      <c r="H64" s="3">
        <v>2</v>
      </c>
      <c r="I64" s="3" t="s">
        <v>221</v>
      </c>
      <c r="J64" s="3" t="s">
        <v>521</v>
      </c>
      <c r="K64" s="3" t="s">
        <v>222</v>
      </c>
      <c r="L64" s="3" t="s">
        <v>160</v>
      </c>
      <c r="M64" s="3" t="s">
        <v>160</v>
      </c>
      <c r="N64" s="3" t="s">
        <v>160</v>
      </c>
      <c r="O64" s="3" t="s">
        <v>160</v>
      </c>
      <c r="P64" s="3"/>
    </row>
    <row r="65" spans="1:16" x14ac:dyDescent="0.2">
      <c r="A65" s="3"/>
      <c r="B65" s="3" t="s">
        <v>6</v>
      </c>
      <c r="C65" s="11"/>
      <c r="D65" s="3"/>
      <c r="E65" s="3"/>
      <c r="F65" s="3"/>
      <c r="G65" s="3"/>
      <c r="H65" s="3"/>
      <c r="I65" s="3"/>
      <c r="J65" s="3"/>
      <c r="K65" s="3" t="s">
        <v>478</v>
      </c>
      <c r="L65" s="3">
        <v>1</v>
      </c>
      <c r="M65" s="3">
        <v>16</v>
      </c>
      <c r="N65" s="3">
        <v>6</v>
      </c>
      <c r="O65" s="3">
        <v>0</v>
      </c>
      <c r="P65" s="3"/>
    </row>
    <row r="66" spans="1:16" x14ac:dyDescent="0.2">
      <c r="A66" s="3"/>
      <c r="B66" s="3"/>
      <c r="C66" s="11"/>
      <c r="D66" s="3"/>
      <c r="E66" s="3"/>
      <c r="F66" s="3"/>
      <c r="G66" s="3"/>
      <c r="H66" s="3"/>
      <c r="I66" s="3"/>
      <c r="J66" s="3"/>
      <c r="K66" s="3" t="s">
        <v>479</v>
      </c>
      <c r="L66" s="3">
        <v>29</v>
      </c>
      <c r="M66" s="3">
        <v>14</v>
      </c>
      <c r="N66" s="3">
        <v>24</v>
      </c>
      <c r="O66" s="3">
        <v>30</v>
      </c>
      <c r="P66" s="3"/>
    </row>
    <row r="67" spans="1:16" x14ac:dyDescent="0.2">
      <c r="A67" s="3"/>
      <c r="B67" s="3"/>
      <c r="C67" s="1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">
      <c r="A68" s="3"/>
      <c r="B68" s="6" t="s">
        <v>7</v>
      </c>
      <c r="C68" s="1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">
      <c r="A69" s="3"/>
      <c r="B69" s="14" t="s">
        <v>0</v>
      </c>
      <c r="C69" s="15" t="s">
        <v>1</v>
      </c>
      <c r="D69" s="3"/>
      <c r="E69" s="3" t="s">
        <v>416</v>
      </c>
      <c r="F69" s="6" t="s">
        <v>161</v>
      </c>
      <c r="G69" s="6" t="s">
        <v>162</v>
      </c>
      <c r="H69" s="6" t="s">
        <v>204</v>
      </c>
      <c r="I69" s="6" t="s">
        <v>219</v>
      </c>
      <c r="J69" s="3"/>
      <c r="K69" s="6" t="s">
        <v>165</v>
      </c>
      <c r="L69" s="6" t="s">
        <v>2</v>
      </c>
      <c r="M69" s="6" t="s">
        <v>3</v>
      </c>
      <c r="N69" s="6" t="s">
        <v>4</v>
      </c>
      <c r="O69" s="6" t="s">
        <v>5</v>
      </c>
      <c r="P69" s="3"/>
    </row>
    <row r="70" spans="1:16" x14ac:dyDescent="0.2">
      <c r="A70" s="3">
        <v>61</v>
      </c>
      <c r="B70" s="3" t="s">
        <v>69</v>
      </c>
      <c r="C70" s="11">
        <v>43971</v>
      </c>
      <c r="D70" s="3" t="s">
        <v>7</v>
      </c>
      <c r="E70" s="3" t="s">
        <v>416</v>
      </c>
      <c r="F70" s="3" t="s">
        <v>268</v>
      </c>
      <c r="G70" s="3" t="s">
        <v>189</v>
      </c>
      <c r="H70" s="3">
        <v>1.5</v>
      </c>
      <c r="I70" s="3" t="s">
        <v>221</v>
      </c>
      <c r="J70" s="3" t="s">
        <v>547</v>
      </c>
      <c r="K70" s="3" t="s">
        <v>212</v>
      </c>
      <c r="L70" s="3" t="s">
        <v>160</v>
      </c>
      <c r="M70" s="3" t="s">
        <v>159</v>
      </c>
      <c r="N70" s="3" t="s">
        <v>159</v>
      </c>
      <c r="O70" s="3" t="s">
        <v>160</v>
      </c>
      <c r="P70" s="3"/>
    </row>
    <row r="71" spans="1:16" x14ac:dyDescent="0.2">
      <c r="A71" s="3">
        <v>62</v>
      </c>
      <c r="B71" s="3" t="s">
        <v>70</v>
      </c>
      <c r="C71" s="11">
        <v>43998</v>
      </c>
      <c r="D71" s="3" t="s">
        <v>7</v>
      </c>
      <c r="E71" s="3" t="s">
        <v>416</v>
      </c>
      <c r="F71" s="3" t="s">
        <v>269</v>
      </c>
      <c r="G71" s="3" t="s">
        <v>189</v>
      </c>
      <c r="H71" s="3">
        <v>1</v>
      </c>
      <c r="I71" s="3" t="s">
        <v>221</v>
      </c>
      <c r="J71" s="3" t="s">
        <v>547</v>
      </c>
      <c r="K71" s="3" t="s">
        <v>270</v>
      </c>
      <c r="L71" s="3" t="s">
        <v>160</v>
      </c>
      <c r="M71" s="3" t="s">
        <v>160</v>
      </c>
      <c r="N71" s="3" t="s">
        <v>160</v>
      </c>
      <c r="O71" s="3" t="s">
        <v>160</v>
      </c>
      <c r="P71" s="3"/>
    </row>
    <row r="72" spans="1:16" x14ac:dyDescent="0.2">
      <c r="A72" s="3">
        <v>63</v>
      </c>
      <c r="B72" s="3" t="s">
        <v>71</v>
      </c>
      <c r="C72" s="11">
        <v>43998</v>
      </c>
      <c r="D72" s="3" t="s">
        <v>7</v>
      </c>
      <c r="E72" s="3" t="s">
        <v>416</v>
      </c>
      <c r="F72" s="3" t="s">
        <v>272</v>
      </c>
      <c r="G72" s="3" t="s">
        <v>189</v>
      </c>
      <c r="H72" s="3">
        <v>1</v>
      </c>
      <c r="I72" s="3" t="s">
        <v>221</v>
      </c>
      <c r="J72" s="3" t="s">
        <v>521</v>
      </c>
      <c r="K72" s="3" t="s">
        <v>222</v>
      </c>
      <c r="L72" s="3" t="s">
        <v>160</v>
      </c>
      <c r="M72" s="3" t="s">
        <v>160</v>
      </c>
      <c r="N72" s="3" t="s">
        <v>160</v>
      </c>
      <c r="O72" s="3" t="s">
        <v>160</v>
      </c>
      <c r="P72" s="3"/>
    </row>
    <row r="73" spans="1:16" x14ac:dyDescent="0.2">
      <c r="A73" s="3">
        <v>64</v>
      </c>
      <c r="B73" s="3" t="s">
        <v>72</v>
      </c>
      <c r="C73" s="11">
        <v>44002</v>
      </c>
      <c r="D73" s="3" t="s">
        <v>7</v>
      </c>
      <c r="E73" s="3" t="s">
        <v>416</v>
      </c>
      <c r="F73" s="3" t="s">
        <v>308</v>
      </c>
      <c r="G73" s="3" t="s">
        <v>274</v>
      </c>
      <c r="H73" s="3">
        <v>2</v>
      </c>
      <c r="I73" s="3" t="s">
        <v>221</v>
      </c>
      <c r="J73" s="3" t="s">
        <v>521</v>
      </c>
      <c r="K73" s="3" t="s">
        <v>222</v>
      </c>
      <c r="L73" s="3" t="s">
        <v>160</v>
      </c>
      <c r="M73" s="3" t="s">
        <v>160</v>
      </c>
      <c r="N73" s="3" t="s">
        <v>160</v>
      </c>
      <c r="O73" s="3" t="s">
        <v>160</v>
      </c>
      <c r="P73" s="3"/>
    </row>
    <row r="74" spans="1:16" x14ac:dyDescent="0.2">
      <c r="A74" s="3">
        <v>65</v>
      </c>
      <c r="B74" s="3" t="s">
        <v>73</v>
      </c>
      <c r="C74" s="11">
        <v>44002</v>
      </c>
      <c r="D74" s="3" t="s">
        <v>7</v>
      </c>
      <c r="E74" s="3" t="s">
        <v>416</v>
      </c>
      <c r="F74" s="3" t="s">
        <v>309</v>
      </c>
      <c r="G74" s="3" t="s">
        <v>189</v>
      </c>
      <c r="H74" s="3">
        <v>1</v>
      </c>
      <c r="I74" s="3" t="s">
        <v>225</v>
      </c>
      <c r="J74" s="3" t="s">
        <v>521</v>
      </c>
      <c r="K74" s="3" t="s">
        <v>230</v>
      </c>
      <c r="L74" s="3" t="s">
        <v>160</v>
      </c>
      <c r="M74" s="3" t="s">
        <v>160</v>
      </c>
      <c r="N74" s="3" t="s">
        <v>160</v>
      </c>
      <c r="O74" s="3" t="s">
        <v>160</v>
      </c>
      <c r="P74" s="3"/>
    </row>
    <row r="75" spans="1:16" x14ac:dyDescent="0.2">
      <c r="A75" s="3">
        <v>66</v>
      </c>
      <c r="B75" s="3" t="s">
        <v>74</v>
      </c>
      <c r="C75" s="11">
        <v>44011</v>
      </c>
      <c r="D75" s="3" t="s">
        <v>7</v>
      </c>
      <c r="E75" s="3" t="s">
        <v>416</v>
      </c>
      <c r="F75" s="3" t="s">
        <v>361</v>
      </c>
      <c r="G75" s="3" t="s">
        <v>362</v>
      </c>
      <c r="H75" s="3">
        <v>0.8</v>
      </c>
      <c r="I75" s="3" t="s">
        <v>221</v>
      </c>
      <c r="J75" s="3" t="s">
        <v>521</v>
      </c>
      <c r="K75" s="3" t="s">
        <v>312</v>
      </c>
      <c r="L75" s="3" t="s">
        <v>160</v>
      </c>
      <c r="M75" s="3" t="s">
        <v>160</v>
      </c>
      <c r="N75" s="3" t="s">
        <v>160</v>
      </c>
      <c r="O75" s="3" t="s">
        <v>160</v>
      </c>
      <c r="P75" s="3"/>
    </row>
    <row r="76" spans="1:16" x14ac:dyDescent="0.2">
      <c r="A76" s="3">
        <v>67</v>
      </c>
      <c r="B76" s="3" t="s">
        <v>75</v>
      </c>
      <c r="C76" s="11">
        <v>44053</v>
      </c>
      <c r="D76" s="3" t="s">
        <v>7</v>
      </c>
      <c r="E76" s="3" t="s">
        <v>416</v>
      </c>
      <c r="F76" s="3" t="s">
        <v>417</v>
      </c>
      <c r="G76" s="3" t="s">
        <v>189</v>
      </c>
      <c r="H76" s="3">
        <v>3</v>
      </c>
      <c r="I76" s="3" t="s">
        <v>221</v>
      </c>
      <c r="J76" s="3" t="s">
        <v>521</v>
      </c>
      <c r="K76" s="3" t="s">
        <v>418</v>
      </c>
      <c r="L76" s="3" t="s">
        <v>160</v>
      </c>
      <c r="M76" s="3" t="s">
        <v>160</v>
      </c>
      <c r="N76" s="3" t="s">
        <v>160</v>
      </c>
      <c r="O76" s="3" t="s">
        <v>160</v>
      </c>
      <c r="P76" s="3"/>
    </row>
    <row r="77" spans="1:16" x14ac:dyDescent="0.2">
      <c r="A77" s="3">
        <v>68</v>
      </c>
      <c r="B77" s="3" t="s">
        <v>76</v>
      </c>
      <c r="C77" s="11">
        <v>43964</v>
      </c>
      <c r="D77" s="3" t="s">
        <v>7</v>
      </c>
      <c r="E77" s="3" t="s">
        <v>416</v>
      </c>
      <c r="F77" s="3" t="s">
        <v>256</v>
      </c>
      <c r="G77" s="3" t="s">
        <v>253</v>
      </c>
      <c r="H77" s="3">
        <v>0.8</v>
      </c>
      <c r="I77" s="3" t="s">
        <v>221</v>
      </c>
      <c r="J77" s="3" t="s">
        <v>521</v>
      </c>
      <c r="K77" s="3" t="s">
        <v>222</v>
      </c>
      <c r="L77" s="3" t="s">
        <v>160</v>
      </c>
      <c r="M77" s="3" t="s">
        <v>159</v>
      </c>
      <c r="N77" s="3" t="s">
        <v>159</v>
      </c>
      <c r="O77" s="3" t="s">
        <v>160</v>
      </c>
      <c r="P77" s="3"/>
    </row>
    <row r="78" spans="1:16" x14ac:dyDescent="0.2">
      <c r="A78" s="3">
        <v>69</v>
      </c>
      <c r="B78" s="3" t="s">
        <v>77</v>
      </c>
      <c r="C78" s="11">
        <v>43962</v>
      </c>
      <c r="D78" s="3" t="s">
        <v>7</v>
      </c>
      <c r="E78" s="3" t="s">
        <v>416</v>
      </c>
      <c r="F78" s="3" t="s">
        <v>257</v>
      </c>
      <c r="G78" s="3" t="s">
        <v>258</v>
      </c>
      <c r="H78" s="3">
        <v>2</v>
      </c>
      <c r="I78" s="3" t="s">
        <v>225</v>
      </c>
      <c r="J78" s="3" t="s">
        <v>521</v>
      </c>
      <c r="K78" s="3" t="s">
        <v>230</v>
      </c>
      <c r="L78" s="3" t="s">
        <v>160</v>
      </c>
      <c r="M78" s="3" t="s">
        <v>159</v>
      </c>
      <c r="N78" s="3" t="s">
        <v>160</v>
      </c>
      <c r="O78" s="3" t="s">
        <v>160</v>
      </c>
      <c r="P78" s="3"/>
    </row>
    <row r="79" spans="1:16" x14ac:dyDescent="0.2">
      <c r="A79" s="3">
        <v>70</v>
      </c>
      <c r="B79" s="3" t="s">
        <v>78</v>
      </c>
      <c r="C79" s="11">
        <v>44002</v>
      </c>
      <c r="D79" s="3" t="s">
        <v>7</v>
      </c>
      <c r="E79" s="3" t="s">
        <v>416</v>
      </c>
      <c r="F79" s="3" t="s">
        <v>311</v>
      </c>
      <c r="G79" s="3" t="s">
        <v>189</v>
      </c>
      <c r="H79" s="3">
        <v>3</v>
      </c>
      <c r="I79" s="3" t="s">
        <v>225</v>
      </c>
      <c r="J79" s="3" t="s">
        <v>547</v>
      </c>
      <c r="K79" s="3" t="s">
        <v>312</v>
      </c>
      <c r="L79" s="3" t="s">
        <v>160</v>
      </c>
      <c r="M79" s="3" t="s">
        <v>159</v>
      </c>
      <c r="N79" s="3" t="s">
        <v>159</v>
      </c>
      <c r="O79" s="3" t="s">
        <v>160</v>
      </c>
      <c r="P79" s="3"/>
    </row>
    <row r="80" spans="1:16" x14ac:dyDescent="0.2">
      <c r="A80" s="3">
        <v>71</v>
      </c>
      <c r="B80" s="3" t="s">
        <v>79</v>
      </c>
      <c r="C80" s="11">
        <v>44056</v>
      </c>
      <c r="D80" s="3" t="s">
        <v>7</v>
      </c>
      <c r="E80" s="3" t="s">
        <v>416</v>
      </c>
      <c r="F80" s="3" t="s">
        <v>640</v>
      </c>
      <c r="G80" s="3" t="s">
        <v>367</v>
      </c>
      <c r="H80" s="3">
        <v>1</v>
      </c>
      <c r="I80" s="3" t="s">
        <v>428</v>
      </c>
      <c r="J80" s="3" t="s">
        <v>521</v>
      </c>
      <c r="K80" s="3" t="s">
        <v>376</v>
      </c>
      <c r="L80" s="3" t="s">
        <v>160</v>
      </c>
      <c r="M80" s="3" t="s">
        <v>160</v>
      </c>
      <c r="N80" s="3" t="s">
        <v>160</v>
      </c>
      <c r="O80" s="3" t="s">
        <v>160</v>
      </c>
      <c r="P80" s="3"/>
    </row>
    <row r="81" spans="1:16" x14ac:dyDescent="0.2">
      <c r="A81" s="3">
        <v>72</v>
      </c>
      <c r="B81" s="3" t="s">
        <v>80</v>
      </c>
      <c r="C81" s="11">
        <v>44056</v>
      </c>
      <c r="D81" s="3" t="s">
        <v>7</v>
      </c>
      <c r="E81" s="3" t="s">
        <v>416</v>
      </c>
      <c r="F81" s="3" t="s">
        <v>641</v>
      </c>
      <c r="G81" s="3" t="s">
        <v>367</v>
      </c>
      <c r="H81" s="3">
        <v>3</v>
      </c>
      <c r="I81" s="3" t="s">
        <v>428</v>
      </c>
      <c r="J81" s="3" t="s">
        <v>521</v>
      </c>
      <c r="K81" s="3" t="s">
        <v>376</v>
      </c>
      <c r="L81" s="3" t="s">
        <v>160</v>
      </c>
      <c r="M81" s="3" t="s">
        <v>160</v>
      </c>
      <c r="N81" s="3" t="s">
        <v>160</v>
      </c>
      <c r="O81" s="3" t="s">
        <v>160</v>
      </c>
      <c r="P81" s="3"/>
    </row>
    <row r="82" spans="1:16" x14ac:dyDescent="0.2">
      <c r="A82" s="3">
        <v>73</v>
      </c>
      <c r="B82" s="3" t="s">
        <v>81</v>
      </c>
      <c r="C82" s="11">
        <v>44056</v>
      </c>
      <c r="D82" s="3" t="s">
        <v>7</v>
      </c>
      <c r="E82" s="3" t="s">
        <v>416</v>
      </c>
      <c r="F82" s="3" t="s">
        <v>642</v>
      </c>
      <c r="G82" s="3" t="s">
        <v>367</v>
      </c>
      <c r="H82" s="3">
        <v>2</v>
      </c>
      <c r="I82" s="3" t="s">
        <v>225</v>
      </c>
      <c r="J82" s="3" t="s">
        <v>521</v>
      </c>
      <c r="K82" s="3" t="s">
        <v>376</v>
      </c>
      <c r="L82" s="3" t="s">
        <v>160</v>
      </c>
      <c r="M82" s="3" t="s">
        <v>160</v>
      </c>
      <c r="N82" s="3" t="s">
        <v>160</v>
      </c>
      <c r="O82" s="3" t="s">
        <v>160</v>
      </c>
      <c r="P82" s="3"/>
    </row>
    <row r="83" spans="1:16" x14ac:dyDescent="0.2">
      <c r="A83" s="3">
        <v>74</v>
      </c>
      <c r="B83" s="3" t="s">
        <v>82</v>
      </c>
      <c r="C83" s="11">
        <v>44056</v>
      </c>
      <c r="D83" s="3" t="s">
        <v>7</v>
      </c>
      <c r="E83" s="3" t="s">
        <v>416</v>
      </c>
      <c r="F83" s="3" t="s">
        <v>643</v>
      </c>
      <c r="G83" s="3" t="s">
        <v>367</v>
      </c>
      <c r="H83" s="3">
        <v>2</v>
      </c>
      <c r="I83" s="3" t="s">
        <v>428</v>
      </c>
      <c r="J83" s="3" t="s">
        <v>521</v>
      </c>
      <c r="K83" s="3" t="s">
        <v>376</v>
      </c>
      <c r="L83" s="3" t="s">
        <v>160</v>
      </c>
      <c r="M83" s="3" t="s">
        <v>160</v>
      </c>
      <c r="N83" s="3" t="s">
        <v>160</v>
      </c>
      <c r="O83" s="3" t="s">
        <v>160</v>
      </c>
      <c r="P83" s="3"/>
    </row>
    <row r="84" spans="1:16" x14ac:dyDescent="0.2">
      <c r="A84" s="3">
        <v>75</v>
      </c>
      <c r="B84" s="3" t="s">
        <v>83</v>
      </c>
      <c r="C84" s="11">
        <v>44056</v>
      </c>
      <c r="D84" s="3" t="s">
        <v>7</v>
      </c>
      <c r="E84" s="3" t="s">
        <v>416</v>
      </c>
      <c r="F84" s="3" t="s">
        <v>644</v>
      </c>
      <c r="G84" s="3" t="s">
        <v>367</v>
      </c>
      <c r="H84" s="3">
        <v>2</v>
      </c>
      <c r="I84" s="3" t="s">
        <v>225</v>
      </c>
      <c r="J84" s="3" t="s">
        <v>521</v>
      </c>
      <c r="K84" s="3" t="s">
        <v>376</v>
      </c>
      <c r="L84" s="3" t="s">
        <v>160</v>
      </c>
      <c r="M84" s="3" t="s">
        <v>160</v>
      </c>
      <c r="N84" s="3" t="s">
        <v>160</v>
      </c>
      <c r="O84" s="3" t="s">
        <v>160</v>
      </c>
      <c r="P84" s="3"/>
    </row>
    <row r="85" spans="1:16" x14ac:dyDescent="0.2">
      <c r="A85" s="3">
        <v>76</v>
      </c>
      <c r="B85" s="3" t="s">
        <v>84</v>
      </c>
      <c r="C85" s="11">
        <v>44056</v>
      </c>
      <c r="D85" s="3" t="s">
        <v>7</v>
      </c>
      <c r="E85" s="3" t="s">
        <v>416</v>
      </c>
      <c r="F85" s="3" t="s">
        <v>645</v>
      </c>
      <c r="G85" s="3" t="s">
        <v>430</v>
      </c>
      <c r="H85" s="3">
        <v>1</v>
      </c>
      <c r="I85" s="3" t="s">
        <v>428</v>
      </c>
      <c r="J85" s="3" t="s">
        <v>547</v>
      </c>
      <c r="K85" s="3" t="s">
        <v>431</v>
      </c>
      <c r="L85" s="3" t="s">
        <v>160</v>
      </c>
      <c r="M85" s="3" t="s">
        <v>160</v>
      </c>
      <c r="N85" s="3" t="s">
        <v>160</v>
      </c>
      <c r="O85" s="3" t="s">
        <v>160</v>
      </c>
      <c r="P85" s="3"/>
    </row>
    <row r="86" spans="1:16" x14ac:dyDescent="0.2">
      <c r="A86" s="3">
        <v>77</v>
      </c>
      <c r="B86" s="3" t="s">
        <v>85</v>
      </c>
      <c r="C86" s="11">
        <v>44056</v>
      </c>
      <c r="D86" s="3" t="s">
        <v>7</v>
      </c>
      <c r="E86" s="3" t="s">
        <v>416</v>
      </c>
      <c r="F86" s="3" t="s">
        <v>646</v>
      </c>
      <c r="G86" s="3" t="s">
        <v>199</v>
      </c>
      <c r="H86" s="3">
        <v>2</v>
      </c>
      <c r="I86" s="3" t="s">
        <v>225</v>
      </c>
      <c r="J86" s="3" t="s">
        <v>547</v>
      </c>
      <c r="K86" s="3" t="s">
        <v>431</v>
      </c>
      <c r="L86" s="3" t="s">
        <v>160</v>
      </c>
      <c r="M86" s="3" t="s">
        <v>160</v>
      </c>
      <c r="N86" s="3" t="s">
        <v>160</v>
      </c>
      <c r="O86" s="3" t="s">
        <v>160</v>
      </c>
      <c r="P86" s="3"/>
    </row>
    <row r="87" spans="1:16" x14ac:dyDescent="0.2">
      <c r="A87" s="3">
        <v>78</v>
      </c>
      <c r="B87" s="3" t="s">
        <v>86</v>
      </c>
      <c r="C87" s="11">
        <v>44056</v>
      </c>
      <c r="D87" s="3" t="s">
        <v>7</v>
      </c>
      <c r="E87" s="3" t="s">
        <v>416</v>
      </c>
      <c r="F87" s="3" t="s">
        <v>647</v>
      </c>
      <c r="G87" s="3" t="s">
        <v>430</v>
      </c>
      <c r="H87" s="3">
        <v>3</v>
      </c>
      <c r="I87" s="3" t="s">
        <v>428</v>
      </c>
      <c r="J87" s="3" t="s">
        <v>547</v>
      </c>
      <c r="K87" s="3" t="s">
        <v>431</v>
      </c>
      <c r="L87" s="3" t="s">
        <v>160</v>
      </c>
      <c r="M87" s="3" t="s">
        <v>160</v>
      </c>
      <c r="N87" s="3" t="s">
        <v>160</v>
      </c>
      <c r="O87" s="3" t="s">
        <v>160</v>
      </c>
      <c r="P87" s="3"/>
    </row>
    <row r="88" spans="1:16" x14ac:dyDescent="0.2">
      <c r="A88" s="3">
        <v>79</v>
      </c>
      <c r="B88" s="3" t="s">
        <v>87</v>
      </c>
      <c r="C88" s="11">
        <v>44031</v>
      </c>
      <c r="D88" s="3" t="s">
        <v>7</v>
      </c>
      <c r="E88" s="3" t="s">
        <v>416</v>
      </c>
      <c r="F88" s="3" t="s">
        <v>383</v>
      </c>
      <c r="G88" s="3" t="s">
        <v>189</v>
      </c>
      <c r="H88" s="3">
        <v>0.9</v>
      </c>
      <c r="I88" s="3" t="s">
        <v>225</v>
      </c>
      <c r="J88" s="3" t="s">
        <v>521</v>
      </c>
      <c r="K88" s="3" t="s">
        <v>384</v>
      </c>
      <c r="L88" s="3" t="s">
        <v>160</v>
      </c>
      <c r="M88" s="3" t="s">
        <v>160</v>
      </c>
      <c r="N88" s="3" t="s">
        <v>159</v>
      </c>
      <c r="O88" s="3" t="s">
        <v>160</v>
      </c>
      <c r="P88" s="3"/>
    </row>
    <row r="89" spans="1:16" x14ac:dyDescent="0.2">
      <c r="A89" s="3">
        <v>80</v>
      </c>
      <c r="B89" s="3" t="s">
        <v>88</v>
      </c>
      <c r="C89" s="11">
        <v>44098</v>
      </c>
      <c r="D89" s="3" t="s">
        <v>7</v>
      </c>
      <c r="E89" s="3" t="s">
        <v>416</v>
      </c>
      <c r="F89" s="5" t="s">
        <v>548</v>
      </c>
      <c r="G89" s="3" t="s">
        <v>189</v>
      </c>
      <c r="H89" s="3">
        <v>2</v>
      </c>
      <c r="I89" s="3" t="s">
        <v>221</v>
      </c>
      <c r="J89" s="3" t="s">
        <v>547</v>
      </c>
      <c r="K89" s="3" t="s">
        <v>546</v>
      </c>
      <c r="L89" s="3" t="s">
        <v>160</v>
      </c>
      <c r="M89" s="3" t="s">
        <v>159</v>
      </c>
      <c r="N89" s="3" t="s">
        <v>159</v>
      </c>
      <c r="O89" s="3" t="s">
        <v>160</v>
      </c>
      <c r="P89" s="3"/>
    </row>
    <row r="90" spans="1:16" x14ac:dyDescent="0.2">
      <c r="A90" s="3">
        <v>81</v>
      </c>
      <c r="B90" s="3" t="s">
        <v>89</v>
      </c>
      <c r="C90" s="11">
        <v>44098</v>
      </c>
      <c r="D90" s="3" t="s">
        <v>7</v>
      </c>
      <c r="E90" s="3" t="s">
        <v>416</v>
      </c>
      <c r="F90" s="5" t="s">
        <v>549</v>
      </c>
      <c r="G90" s="3" t="s">
        <v>189</v>
      </c>
      <c r="H90" s="3">
        <v>3</v>
      </c>
      <c r="I90" s="3" t="s">
        <v>225</v>
      </c>
      <c r="J90" s="3" t="s">
        <v>521</v>
      </c>
      <c r="K90" s="3" t="s">
        <v>543</v>
      </c>
      <c r="L90" s="3" t="s">
        <v>160</v>
      </c>
      <c r="M90" s="3" t="s">
        <v>159</v>
      </c>
      <c r="N90" s="3" t="s">
        <v>159</v>
      </c>
      <c r="O90" s="3" t="s">
        <v>160</v>
      </c>
      <c r="P90" s="3"/>
    </row>
    <row r="91" spans="1:16" x14ac:dyDescent="0.2">
      <c r="A91" s="3">
        <v>82</v>
      </c>
      <c r="B91" s="3" t="s">
        <v>90</v>
      </c>
      <c r="C91" s="11">
        <v>44037</v>
      </c>
      <c r="D91" s="3" t="s">
        <v>7</v>
      </c>
      <c r="E91" s="3" t="s">
        <v>416</v>
      </c>
      <c r="F91" s="3" t="s">
        <v>387</v>
      </c>
      <c r="G91" s="3" t="s">
        <v>189</v>
      </c>
      <c r="H91" s="3">
        <v>1</v>
      </c>
      <c r="I91" s="3" t="s">
        <v>221</v>
      </c>
      <c r="J91" s="9" t="s">
        <v>521</v>
      </c>
      <c r="K91" s="3" t="s">
        <v>388</v>
      </c>
      <c r="L91" s="3" t="s">
        <v>160</v>
      </c>
      <c r="M91" s="3" t="s">
        <v>160</v>
      </c>
      <c r="N91" s="3" t="s">
        <v>159</v>
      </c>
      <c r="O91" s="3" t="s">
        <v>160</v>
      </c>
      <c r="P91" s="3"/>
    </row>
    <row r="92" spans="1:16" x14ac:dyDescent="0.2">
      <c r="A92" s="3">
        <v>83</v>
      </c>
      <c r="B92" s="3" t="s">
        <v>91</v>
      </c>
      <c r="C92" s="11">
        <v>44037</v>
      </c>
      <c r="D92" s="3" t="s">
        <v>7</v>
      </c>
      <c r="E92" s="3" t="s">
        <v>416</v>
      </c>
      <c r="F92" s="3" t="s">
        <v>389</v>
      </c>
      <c r="G92" s="3" t="s">
        <v>189</v>
      </c>
      <c r="H92" s="3">
        <v>2</v>
      </c>
      <c r="I92" s="3" t="s">
        <v>225</v>
      </c>
      <c r="J92" s="9" t="s">
        <v>521</v>
      </c>
      <c r="K92" s="3" t="s">
        <v>390</v>
      </c>
      <c r="L92" s="3" t="s">
        <v>160</v>
      </c>
      <c r="M92" s="3" t="s">
        <v>160</v>
      </c>
      <c r="N92" s="3" t="s">
        <v>159</v>
      </c>
      <c r="O92" s="3" t="s">
        <v>160</v>
      </c>
      <c r="P92" s="3"/>
    </row>
    <row r="93" spans="1:16" x14ac:dyDescent="0.2">
      <c r="A93" s="3">
        <v>84</v>
      </c>
      <c r="B93" s="3" t="s">
        <v>92</v>
      </c>
      <c r="C93" s="11">
        <v>44037</v>
      </c>
      <c r="D93" s="3" t="s">
        <v>7</v>
      </c>
      <c r="E93" s="3" t="s">
        <v>416</v>
      </c>
      <c r="F93" s="3" t="s">
        <v>391</v>
      </c>
      <c r="G93" s="3" t="s">
        <v>189</v>
      </c>
      <c r="H93" s="3">
        <v>2</v>
      </c>
      <c r="I93" s="3" t="s">
        <v>221</v>
      </c>
      <c r="J93" s="9" t="s">
        <v>547</v>
      </c>
      <c r="K93" s="3" t="s">
        <v>190</v>
      </c>
      <c r="L93" s="3" t="s">
        <v>160</v>
      </c>
      <c r="M93" s="3" t="s">
        <v>159</v>
      </c>
      <c r="N93" s="3" t="s">
        <v>159</v>
      </c>
      <c r="O93" s="3" t="s">
        <v>160</v>
      </c>
      <c r="P93" s="3"/>
    </row>
    <row r="94" spans="1:16" x14ac:dyDescent="0.2">
      <c r="A94" s="3">
        <v>85</v>
      </c>
      <c r="B94" s="3" t="s">
        <v>93</v>
      </c>
      <c r="C94" s="11">
        <v>44037</v>
      </c>
      <c r="D94" s="3" t="s">
        <v>7</v>
      </c>
      <c r="E94" s="3" t="s">
        <v>416</v>
      </c>
      <c r="F94" s="3" t="s">
        <v>392</v>
      </c>
      <c r="G94" s="3" t="s">
        <v>189</v>
      </c>
      <c r="H94" s="3">
        <v>2</v>
      </c>
      <c r="I94" s="3" t="s">
        <v>221</v>
      </c>
      <c r="J94" s="9" t="s">
        <v>547</v>
      </c>
      <c r="K94" s="3" t="s">
        <v>210</v>
      </c>
      <c r="L94" s="3" t="s">
        <v>160</v>
      </c>
      <c r="M94" s="3" t="s">
        <v>159</v>
      </c>
      <c r="N94" s="3" t="s">
        <v>160</v>
      </c>
      <c r="O94" s="3" t="s">
        <v>160</v>
      </c>
      <c r="P94" s="3"/>
    </row>
    <row r="95" spans="1:16" x14ac:dyDescent="0.2">
      <c r="A95" s="3">
        <v>86</v>
      </c>
      <c r="B95" s="3" t="s">
        <v>94</v>
      </c>
      <c r="C95" s="11">
        <v>44056</v>
      </c>
      <c r="D95" s="3" t="s">
        <v>7</v>
      </c>
      <c r="E95" s="3" t="s">
        <v>416</v>
      </c>
      <c r="F95" s="3" t="s">
        <v>648</v>
      </c>
      <c r="G95" s="3" t="s">
        <v>189</v>
      </c>
      <c r="H95" s="3">
        <v>3</v>
      </c>
      <c r="I95" s="3" t="s">
        <v>428</v>
      </c>
      <c r="J95" s="9" t="s">
        <v>521</v>
      </c>
      <c r="K95" s="3" t="s">
        <v>376</v>
      </c>
      <c r="L95" s="3" t="s">
        <v>160</v>
      </c>
      <c r="M95" s="3" t="s">
        <v>160</v>
      </c>
      <c r="N95" s="3" t="s">
        <v>160</v>
      </c>
      <c r="O95" s="3" t="s">
        <v>160</v>
      </c>
      <c r="P95" s="3"/>
    </row>
    <row r="96" spans="1:16" x14ac:dyDescent="0.2">
      <c r="A96" s="3">
        <v>87</v>
      </c>
      <c r="B96" s="3" t="s">
        <v>95</v>
      </c>
      <c r="C96" s="11">
        <v>44056</v>
      </c>
      <c r="D96" s="3" t="s">
        <v>7</v>
      </c>
      <c r="E96" s="3" t="s">
        <v>416</v>
      </c>
      <c r="F96" s="3" t="s">
        <v>649</v>
      </c>
      <c r="G96" s="3" t="s">
        <v>189</v>
      </c>
      <c r="H96" s="3">
        <v>2</v>
      </c>
      <c r="I96" s="3" t="s">
        <v>428</v>
      </c>
      <c r="J96" s="9" t="s">
        <v>521</v>
      </c>
      <c r="K96" s="3" t="s">
        <v>376</v>
      </c>
      <c r="L96" s="3" t="s">
        <v>160</v>
      </c>
      <c r="M96" s="3" t="s">
        <v>160</v>
      </c>
      <c r="N96" s="3" t="s">
        <v>160</v>
      </c>
      <c r="O96" s="3" t="s">
        <v>160</v>
      </c>
      <c r="P96" s="3"/>
    </row>
    <row r="97" spans="1:16" x14ac:dyDescent="0.2">
      <c r="A97" s="3">
        <v>88</v>
      </c>
      <c r="B97" s="3" t="s">
        <v>96</v>
      </c>
      <c r="C97" s="11">
        <v>44056</v>
      </c>
      <c r="D97" s="3" t="s">
        <v>7</v>
      </c>
      <c r="E97" s="3" t="s">
        <v>416</v>
      </c>
      <c r="F97" s="3" t="s">
        <v>650</v>
      </c>
      <c r="G97" s="3" t="s">
        <v>189</v>
      </c>
      <c r="H97" s="3">
        <v>2</v>
      </c>
      <c r="I97" s="3" t="s">
        <v>225</v>
      </c>
      <c r="J97" s="9" t="s">
        <v>521</v>
      </c>
      <c r="K97" s="3" t="s">
        <v>376</v>
      </c>
      <c r="L97" s="3" t="s">
        <v>160</v>
      </c>
      <c r="M97" s="3" t="s">
        <v>160</v>
      </c>
      <c r="N97" s="3" t="s">
        <v>160</v>
      </c>
      <c r="O97" s="3" t="s">
        <v>160</v>
      </c>
      <c r="P97" s="3"/>
    </row>
    <row r="98" spans="1:16" x14ac:dyDescent="0.2">
      <c r="A98" s="3">
        <v>89</v>
      </c>
      <c r="B98" s="3" t="s">
        <v>97</v>
      </c>
      <c r="C98" s="11">
        <v>44056</v>
      </c>
      <c r="D98" s="3" t="s">
        <v>7</v>
      </c>
      <c r="E98" s="3" t="s">
        <v>416</v>
      </c>
      <c r="F98" s="3" t="s">
        <v>651</v>
      </c>
      <c r="G98" s="3" t="s">
        <v>189</v>
      </c>
      <c r="H98" s="3">
        <v>1</v>
      </c>
      <c r="I98" s="3" t="s">
        <v>225</v>
      </c>
      <c r="J98" s="9" t="s">
        <v>521</v>
      </c>
      <c r="K98" s="3" t="s">
        <v>376</v>
      </c>
      <c r="L98" s="3" t="s">
        <v>160</v>
      </c>
      <c r="M98" s="3" t="s">
        <v>160</v>
      </c>
      <c r="N98" s="3" t="s">
        <v>160</v>
      </c>
      <c r="O98" s="3" t="s">
        <v>160</v>
      </c>
      <c r="P98" s="3"/>
    </row>
    <row r="99" spans="1:16" x14ac:dyDescent="0.2">
      <c r="A99" s="3">
        <v>90</v>
      </c>
      <c r="B99" s="3" t="s">
        <v>98</v>
      </c>
      <c r="C99" s="11">
        <v>43997</v>
      </c>
      <c r="D99" s="3" t="s">
        <v>7</v>
      </c>
      <c r="E99" s="3" t="s">
        <v>416</v>
      </c>
      <c r="F99" s="3" t="s">
        <v>249</v>
      </c>
      <c r="G99" s="3" t="s">
        <v>189</v>
      </c>
      <c r="H99" s="3">
        <v>1.5</v>
      </c>
      <c r="I99" s="3" t="s">
        <v>221</v>
      </c>
      <c r="J99" s="9" t="s">
        <v>521</v>
      </c>
      <c r="K99" s="3" t="s">
        <v>222</v>
      </c>
      <c r="L99" s="3" t="s">
        <v>160</v>
      </c>
      <c r="M99" s="3" t="s">
        <v>159</v>
      </c>
      <c r="N99" s="3" t="s">
        <v>160</v>
      </c>
      <c r="O99" s="3" t="s">
        <v>160</v>
      </c>
      <c r="P99" s="3"/>
    </row>
    <row r="100" spans="1:16" x14ac:dyDescent="0.2">
      <c r="A100" s="3"/>
      <c r="B100" s="3" t="s">
        <v>6</v>
      </c>
      <c r="C100" s="11"/>
      <c r="D100" s="3"/>
      <c r="E100" s="3"/>
      <c r="F100" s="3"/>
      <c r="G100" s="3"/>
      <c r="H100" s="3"/>
      <c r="I100" s="3"/>
      <c r="J100" s="3"/>
      <c r="K100" s="3" t="s">
        <v>427</v>
      </c>
      <c r="L100" s="3">
        <v>0</v>
      </c>
      <c r="M100" s="3">
        <v>9</v>
      </c>
      <c r="N100" s="3">
        <v>9</v>
      </c>
      <c r="O100" s="3">
        <v>0</v>
      </c>
      <c r="P100" s="3"/>
    </row>
    <row r="101" spans="1:16" x14ac:dyDescent="0.2">
      <c r="A101" s="3"/>
      <c r="B101" s="3"/>
      <c r="C101" s="11"/>
      <c r="D101" s="3"/>
      <c r="E101" s="3"/>
      <c r="F101" s="3"/>
      <c r="G101" s="3"/>
      <c r="H101" s="3"/>
      <c r="I101" s="3"/>
      <c r="J101" s="3"/>
      <c r="K101" s="3" t="s">
        <v>426</v>
      </c>
      <c r="L101" s="3">
        <v>30</v>
      </c>
      <c r="M101" s="3">
        <v>21</v>
      </c>
      <c r="N101" s="3">
        <v>21</v>
      </c>
      <c r="O101" s="3">
        <v>30</v>
      </c>
      <c r="P101" s="3"/>
    </row>
    <row r="102" spans="1:16" x14ac:dyDescent="0.2">
      <c r="A102" s="3"/>
      <c r="B102" s="3"/>
      <c r="C102" s="1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">
      <c r="A103" s="3"/>
      <c r="B103" s="6" t="s">
        <v>8</v>
      </c>
      <c r="C103" s="1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">
      <c r="A104" s="3"/>
      <c r="B104" s="14" t="s">
        <v>0</v>
      </c>
      <c r="C104" s="15" t="s">
        <v>1</v>
      </c>
      <c r="D104" s="3"/>
      <c r="E104" s="3"/>
      <c r="F104" s="6" t="s">
        <v>161</v>
      </c>
      <c r="G104" s="6" t="s">
        <v>162</v>
      </c>
      <c r="H104" s="6" t="s">
        <v>204</v>
      </c>
      <c r="I104" s="6" t="s">
        <v>219</v>
      </c>
      <c r="J104" s="6"/>
      <c r="K104" s="6" t="s">
        <v>165</v>
      </c>
      <c r="L104" s="6" t="s">
        <v>2</v>
      </c>
      <c r="M104" s="6" t="s">
        <v>3</v>
      </c>
      <c r="N104" s="6" t="s">
        <v>4</v>
      </c>
      <c r="O104" s="6" t="s">
        <v>5</v>
      </c>
      <c r="P104" s="3"/>
    </row>
    <row r="105" spans="1:16" x14ac:dyDescent="0.2">
      <c r="A105" s="3">
        <v>91</v>
      </c>
      <c r="B105" s="3" t="s">
        <v>99</v>
      </c>
      <c r="C105" s="11">
        <v>44056</v>
      </c>
      <c r="D105" s="3" t="s">
        <v>8</v>
      </c>
      <c r="E105" s="3" t="s">
        <v>416</v>
      </c>
      <c r="F105" s="3" t="s">
        <v>652</v>
      </c>
      <c r="G105" s="3" t="s">
        <v>199</v>
      </c>
      <c r="H105" s="3">
        <v>2</v>
      </c>
      <c r="I105" s="3" t="s">
        <v>428</v>
      </c>
      <c r="J105" s="3" t="s">
        <v>516</v>
      </c>
      <c r="K105" s="3" t="s">
        <v>431</v>
      </c>
      <c r="L105" s="3" t="s">
        <v>160</v>
      </c>
      <c r="M105" s="3" t="s">
        <v>160</v>
      </c>
      <c r="N105" s="3" t="s">
        <v>160</v>
      </c>
      <c r="O105" s="3" t="s">
        <v>160</v>
      </c>
      <c r="P105" s="3"/>
    </row>
    <row r="106" spans="1:16" x14ac:dyDescent="0.2">
      <c r="A106" s="3">
        <v>92</v>
      </c>
      <c r="B106" s="3" t="s">
        <v>100</v>
      </c>
      <c r="C106" s="11">
        <v>44056</v>
      </c>
      <c r="D106" s="3" t="s">
        <v>8</v>
      </c>
      <c r="E106" s="3" t="s">
        <v>416</v>
      </c>
      <c r="F106" s="3" t="s">
        <v>653</v>
      </c>
      <c r="G106" s="3" t="s">
        <v>432</v>
      </c>
      <c r="H106" s="3">
        <v>2</v>
      </c>
      <c r="I106" s="3" t="s">
        <v>225</v>
      </c>
      <c r="J106" s="3" t="s">
        <v>521</v>
      </c>
      <c r="K106" s="3" t="s">
        <v>431</v>
      </c>
      <c r="L106" s="3" t="s">
        <v>160</v>
      </c>
      <c r="M106" s="3" t="s">
        <v>160</v>
      </c>
      <c r="N106" s="3" t="s">
        <v>160</v>
      </c>
      <c r="O106" s="3" t="s">
        <v>160</v>
      </c>
      <c r="P106" s="3"/>
    </row>
    <row r="107" spans="1:16" x14ac:dyDescent="0.2">
      <c r="A107" s="3">
        <v>93</v>
      </c>
      <c r="B107" s="3" t="s">
        <v>101</v>
      </c>
      <c r="C107" s="11">
        <v>44056</v>
      </c>
      <c r="D107" s="3" t="s">
        <v>8</v>
      </c>
      <c r="E107" s="3" t="s">
        <v>416</v>
      </c>
      <c r="F107" s="3" t="s">
        <v>654</v>
      </c>
      <c r="G107" s="3" t="s">
        <v>433</v>
      </c>
      <c r="H107" s="3">
        <v>1</v>
      </c>
      <c r="I107" s="3" t="s">
        <v>225</v>
      </c>
      <c r="J107" s="3" t="s">
        <v>516</v>
      </c>
      <c r="K107" s="3" t="s">
        <v>431</v>
      </c>
      <c r="L107" s="3" t="s">
        <v>160</v>
      </c>
      <c r="M107" s="3" t="s">
        <v>160</v>
      </c>
      <c r="N107" s="3" t="s">
        <v>160</v>
      </c>
      <c r="O107" s="3" t="s">
        <v>160</v>
      </c>
      <c r="P107" s="3"/>
    </row>
    <row r="108" spans="1:16" x14ac:dyDescent="0.2">
      <c r="A108" s="3">
        <v>94</v>
      </c>
      <c r="B108" s="3" t="s">
        <v>102</v>
      </c>
      <c r="C108" s="11">
        <v>44056</v>
      </c>
      <c r="D108" s="3" t="s">
        <v>8</v>
      </c>
      <c r="E108" s="3" t="s">
        <v>416</v>
      </c>
      <c r="F108" s="3" t="s">
        <v>601</v>
      </c>
      <c r="G108" s="3" t="s">
        <v>432</v>
      </c>
      <c r="H108" s="3">
        <v>3</v>
      </c>
      <c r="I108" s="3" t="s">
        <v>428</v>
      </c>
      <c r="J108" s="3" t="s">
        <v>516</v>
      </c>
      <c r="K108" s="3" t="s">
        <v>431</v>
      </c>
      <c r="L108" s="3" t="s">
        <v>160</v>
      </c>
      <c r="M108" s="3" t="s">
        <v>160</v>
      </c>
      <c r="N108" s="3" t="s">
        <v>160</v>
      </c>
      <c r="O108" s="3" t="s">
        <v>160</v>
      </c>
      <c r="P108" s="3"/>
    </row>
    <row r="109" spans="1:16" x14ac:dyDescent="0.2">
      <c r="A109" s="3">
        <v>95</v>
      </c>
      <c r="B109" s="3" t="s">
        <v>103</v>
      </c>
      <c r="C109" s="11">
        <v>44056</v>
      </c>
      <c r="D109" s="3" t="s">
        <v>8</v>
      </c>
      <c r="E109" s="3" t="s">
        <v>416</v>
      </c>
      <c r="F109" s="3" t="s">
        <v>655</v>
      </c>
      <c r="G109" s="3" t="s">
        <v>199</v>
      </c>
      <c r="H109" s="3">
        <v>2</v>
      </c>
      <c r="I109" s="3" t="s">
        <v>225</v>
      </c>
      <c r="J109" s="3" t="s">
        <v>516</v>
      </c>
      <c r="K109" s="3" t="s">
        <v>431</v>
      </c>
      <c r="L109" s="3" t="s">
        <v>160</v>
      </c>
      <c r="M109" s="3" t="s">
        <v>160</v>
      </c>
      <c r="N109" s="3" t="s">
        <v>160</v>
      </c>
      <c r="O109" s="3" t="s">
        <v>160</v>
      </c>
      <c r="P109" s="3"/>
    </row>
    <row r="110" spans="1:16" x14ac:dyDescent="0.2">
      <c r="A110" s="3">
        <v>96</v>
      </c>
      <c r="B110" s="3" t="s">
        <v>104</v>
      </c>
      <c r="C110" s="11">
        <v>44056</v>
      </c>
      <c r="D110" s="3" t="s">
        <v>8</v>
      </c>
      <c r="E110" s="3" t="s">
        <v>416</v>
      </c>
      <c r="F110" s="3" t="s">
        <v>656</v>
      </c>
      <c r="G110" s="3" t="s">
        <v>185</v>
      </c>
      <c r="H110" s="3">
        <v>3</v>
      </c>
      <c r="I110" s="3" t="s">
        <v>225</v>
      </c>
      <c r="J110" s="3" t="s">
        <v>516</v>
      </c>
      <c r="K110" s="3" t="s">
        <v>431</v>
      </c>
      <c r="L110" s="3" t="s">
        <v>160</v>
      </c>
      <c r="M110" s="3" t="s">
        <v>160</v>
      </c>
      <c r="N110" s="3" t="s">
        <v>160</v>
      </c>
      <c r="O110" s="3" t="s">
        <v>160</v>
      </c>
      <c r="P110" s="3"/>
    </row>
    <row r="111" spans="1:16" x14ac:dyDescent="0.2">
      <c r="A111" s="3">
        <v>97</v>
      </c>
      <c r="B111" s="3" t="s">
        <v>105</v>
      </c>
      <c r="C111" s="11">
        <v>43990</v>
      </c>
      <c r="D111" s="3" t="s">
        <v>8</v>
      </c>
      <c r="E111" s="3" t="s">
        <v>416</v>
      </c>
      <c r="F111" s="3" t="s">
        <v>266</v>
      </c>
      <c r="G111" s="3" t="s">
        <v>189</v>
      </c>
      <c r="H111" s="3">
        <v>5</v>
      </c>
      <c r="I111" s="3" t="s">
        <v>225</v>
      </c>
      <c r="J111" s="3" t="s">
        <v>521</v>
      </c>
      <c r="K111" s="3" t="s">
        <v>267</v>
      </c>
      <c r="L111" s="3" t="s">
        <v>160</v>
      </c>
      <c r="M111" s="3" t="s">
        <v>160</v>
      </c>
      <c r="N111" s="3" t="s">
        <v>160</v>
      </c>
      <c r="O111" s="3" t="s">
        <v>160</v>
      </c>
      <c r="P111" s="3"/>
    </row>
    <row r="112" spans="1:16" x14ac:dyDescent="0.2">
      <c r="A112" s="3">
        <v>98</v>
      </c>
      <c r="B112" s="3" t="s">
        <v>106</v>
      </c>
      <c r="C112" s="11">
        <v>44002</v>
      </c>
      <c r="D112" s="3" t="s">
        <v>8</v>
      </c>
      <c r="E112" s="3" t="s">
        <v>416</v>
      </c>
      <c r="F112" s="3" t="s">
        <v>310</v>
      </c>
      <c r="G112" s="3" t="s">
        <v>189</v>
      </c>
      <c r="H112" s="3">
        <v>2</v>
      </c>
      <c r="I112" s="3" t="s">
        <v>225</v>
      </c>
      <c r="J112" s="3" t="s">
        <v>521</v>
      </c>
      <c r="K112" s="3" t="s">
        <v>222</v>
      </c>
      <c r="L112" s="3" t="s">
        <v>160</v>
      </c>
      <c r="M112" s="3" t="s">
        <v>160</v>
      </c>
      <c r="N112" s="3" t="s">
        <v>160</v>
      </c>
      <c r="O112" s="3" t="s">
        <v>160</v>
      </c>
      <c r="P112" s="3"/>
    </row>
    <row r="113" spans="1:16" x14ac:dyDescent="0.2">
      <c r="A113" s="3">
        <v>99</v>
      </c>
      <c r="B113" s="3" t="s">
        <v>107</v>
      </c>
      <c r="C113" s="11">
        <v>43964</v>
      </c>
      <c r="D113" s="3" t="s">
        <v>8</v>
      </c>
      <c r="E113" s="3" t="s">
        <v>416</v>
      </c>
      <c r="F113" s="3" t="s">
        <v>261</v>
      </c>
      <c r="G113" s="3" t="s">
        <v>189</v>
      </c>
      <c r="H113" s="3">
        <v>0.7</v>
      </c>
      <c r="I113" s="3" t="s">
        <v>225</v>
      </c>
      <c r="J113" s="3" t="s">
        <v>521</v>
      </c>
      <c r="K113" s="3" t="s">
        <v>263</v>
      </c>
      <c r="L113" s="3" t="s">
        <v>160</v>
      </c>
      <c r="M113" s="3" t="s">
        <v>159</v>
      </c>
      <c r="N113" s="3" t="s">
        <v>159</v>
      </c>
      <c r="O113" s="3" t="s">
        <v>160</v>
      </c>
      <c r="P113" s="3"/>
    </row>
    <row r="114" spans="1:16" x14ac:dyDescent="0.2">
      <c r="A114" s="3">
        <v>100</v>
      </c>
      <c r="B114" s="3" t="s">
        <v>108</v>
      </c>
      <c r="C114" s="11">
        <v>43962</v>
      </c>
      <c r="D114" s="3" t="s">
        <v>8</v>
      </c>
      <c r="E114" s="3" t="s">
        <v>416</v>
      </c>
      <c r="F114" s="3" t="s">
        <v>177</v>
      </c>
      <c r="G114" s="3" t="s">
        <v>189</v>
      </c>
      <c r="H114" s="3">
        <v>2</v>
      </c>
      <c r="I114" s="3" t="s">
        <v>225</v>
      </c>
      <c r="J114" s="3" t="s">
        <v>521</v>
      </c>
      <c r="K114" s="3" t="s">
        <v>262</v>
      </c>
      <c r="L114" s="3" t="s">
        <v>160</v>
      </c>
      <c r="M114" s="3" t="s">
        <v>159</v>
      </c>
      <c r="N114" s="3" t="s">
        <v>159</v>
      </c>
      <c r="O114" s="3" t="s">
        <v>160</v>
      </c>
      <c r="P114" s="3"/>
    </row>
    <row r="115" spans="1:16" x14ac:dyDescent="0.2">
      <c r="A115" s="3">
        <v>101</v>
      </c>
      <c r="B115" s="3" t="s">
        <v>109</v>
      </c>
      <c r="C115" s="11">
        <v>43997</v>
      </c>
      <c r="D115" s="3" t="s">
        <v>8</v>
      </c>
      <c r="E115" s="3" t="s">
        <v>416</v>
      </c>
      <c r="F115" s="3" t="s">
        <v>247</v>
      </c>
      <c r="G115" s="3" t="s">
        <v>189</v>
      </c>
      <c r="H115" s="3">
        <v>1</v>
      </c>
      <c r="I115" s="3" t="s">
        <v>221</v>
      </c>
      <c r="J115" s="3" t="s">
        <v>521</v>
      </c>
      <c r="K115" s="3" t="s">
        <v>222</v>
      </c>
      <c r="L115" s="3" t="s">
        <v>160</v>
      </c>
      <c r="M115" s="3" t="s">
        <v>159</v>
      </c>
      <c r="N115" s="3" t="s">
        <v>160</v>
      </c>
      <c r="O115" s="3" t="s">
        <v>160</v>
      </c>
      <c r="P115" s="3"/>
    </row>
    <row r="116" spans="1:16" x14ac:dyDescent="0.2">
      <c r="A116" s="3">
        <v>102</v>
      </c>
      <c r="B116" s="3" t="s">
        <v>110</v>
      </c>
      <c r="C116" s="11">
        <v>43997</v>
      </c>
      <c r="D116" s="3" t="s">
        <v>8</v>
      </c>
      <c r="E116" s="3" t="s">
        <v>416</v>
      </c>
      <c r="F116" s="3" t="s">
        <v>248</v>
      </c>
      <c r="G116" s="3" t="s">
        <v>189</v>
      </c>
      <c r="H116" s="3">
        <v>1</v>
      </c>
      <c r="I116" s="3" t="s">
        <v>221</v>
      </c>
      <c r="J116" s="3" t="s">
        <v>521</v>
      </c>
      <c r="K116" s="3" t="s">
        <v>222</v>
      </c>
      <c r="L116" s="3" t="s">
        <v>160</v>
      </c>
      <c r="M116" s="3" t="s">
        <v>159</v>
      </c>
      <c r="N116" s="3" t="s">
        <v>160</v>
      </c>
      <c r="O116" s="3" t="s">
        <v>160</v>
      </c>
      <c r="P116" s="3"/>
    </row>
    <row r="117" spans="1:16" x14ac:dyDescent="0.2">
      <c r="A117" s="3">
        <v>103</v>
      </c>
      <c r="B117" s="3" t="s">
        <v>111</v>
      </c>
      <c r="C117" s="11">
        <v>44098</v>
      </c>
      <c r="D117" s="3" t="s">
        <v>8</v>
      </c>
      <c r="E117" s="3" t="s">
        <v>416</v>
      </c>
      <c r="F117" s="3" t="s">
        <v>550</v>
      </c>
      <c r="G117" s="3" t="s">
        <v>524</v>
      </c>
      <c r="H117" s="3">
        <v>1</v>
      </c>
      <c r="I117" s="3" t="s">
        <v>225</v>
      </c>
      <c r="J117" s="3" t="s">
        <v>521</v>
      </c>
      <c r="K117" s="3" t="s">
        <v>376</v>
      </c>
      <c r="L117" s="3" t="s">
        <v>160</v>
      </c>
      <c r="M117" s="3" t="s">
        <v>160</v>
      </c>
      <c r="N117" s="3" t="s">
        <v>160</v>
      </c>
      <c r="O117" s="3" t="s">
        <v>160</v>
      </c>
      <c r="P117" s="3"/>
    </row>
    <row r="118" spans="1:16" x14ac:dyDescent="0.2">
      <c r="A118" s="3">
        <v>104</v>
      </c>
      <c r="B118" s="3" t="s">
        <v>112</v>
      </c>
      <c r="C118" s="11">
        <v>44115</v>
      </c>
      <c r="D118" s="3" t="s">
        <v>8</v>
      </c>
      <c r="E118" s="3" t="s">
        <v>416</v>
      </c>
      <c r="F118" s="9" t="s">
        <v>555</v>
      </c>
      <c r="G118" s="9" t="s">
        <v>189</v>
      </c>
      <c r="H118" s="3">
        <v>2</v>
      </c>
      <c r="I118" s="9" t="s">
        <v>428</v>
      </c>
      <c r="J118" s="9" t="s">
        <v>521</v>
      </c>
      <c r="K118" s="9" t="s">
        <v>376</v>
      </c>
      <c r="L118" s="9" t="s">
        <v>160</v>
      </c>
      <c r="M118" s="9" t="s">
        <v>159</v>
      </c>
      <c r="N118" s="9" t="s">
        <v>159</v>
      </c>
      <c r="O118" s="9" t="s">
        <v>160</v>
      </c>
      <c r="P118" s="3"/>
    </row>
    <row r="119" spans="1:16" x14ac:dyDescent="0.2">
      <c r="A119" s="3">
        <v>105</v>
      </c>
      <c r="B119" s="3" t="s">
        <v>113</v>
      </c>
      <c r="C119" s="11">
        <v>44124</v>
      </c>
      <c r="D119" s="3" t="s">
        <v>8</v>
      </c>
      <c r="E119" s="3" t="s">
        <v>416</v>
      </c>
      <c r="F119" s="9" t="s">
        <v>560</v>
      </c>
      <c r="G119" s="9" t="s">
        <v>171</v>
      </c>
      <c r="H119" s="3">
        <v>3</v>
      </c>
      <c r="I119" s="9" t="s">
        <v>225</v>
      </c>
      <c r="J119" s="9" t="s">
        <v>521</v>
      </c>
      <c r="K119" s="9" t="s">
        <v>561</v>
      </c>
      <c r="L119" s="9" t="s">
        <v>160</v>
      </c>
      <c r="M119" s="9" t="s">
        <v>159</v>
      </c>
      <c r="N119" s="9" t="s">
        <v>159</v>
      </c>
      <c r="O119" s="9" t="s">
        <v>160</v>
      </c>
      <c r="P119" s="3"/>
    </row>
    <row r="120" spans="1:16" x14ac:dyDescent="0.2">
      <c r="A120" s="3">
        <v>106</v>
      </c>
      <c r="B120" s="3" t="s">
        <v>114</v>
      </c>
      <c r="C120" s="11">
        <v>44154</v>
      </c>
      <c r="D120" s="3" t="s">
        <v>8</v>
      </c>
      <c r="E120" s="3" t="s">
        <v>416</v>
      </c>
      <c r="F120" s="9" t="s">
        <v>584</v>
      </c>
      <c r="G120" s="9" t="s">
        <v>189</v>
      </c>
      <c r="H120" s="3">
        <v>5</v>
      </c>
      <c r="I120" s="9" t="s">
        <v>225</v>
      </c>
      <c r="J120" s="9" t="s">
        <v>521</v>
      </c>
      <c r="K120" s="9" t="s">
        <v>233</v>
      </c>
      <c r="L120" s="9" t="s">
        <v>160</v>
      </c>
      <c r="M120" s="9" t="s">
        <v>160</v>
      </c>
      <c r="N120" s="9" t="s">
        <v>160</v>
      </c>
      <c r="O120" s="9" t="s">
        <v>160</v>
      </c>
      <c r="P120" s="3"/>
    </row>
    <row r="121" spans="1:16" x14ac:dyDescent="0.2">
      <c r="A121" s="3">
        <v>107</v>
      </c>
      <c r="B121" s="3" t="s">
        <v>115</v>
      </c>
      <c r="C121" s="11">
        <v>44154</v>
      </c>
      <c r="D121" s="3" t="s">
        <v>8</v>
      </c>
      <c r="E121" s="3" t="s">
        <v>416</v>
      </c>
      <c r="F121" s="9" t="s">
        <v>566</v>
      </c>
      <c r="G121" s="9" t="s">
        <v>189</v>
      </c>
      <c r="H121" s="3">
        <v>4</v>
      </c>
      <c r="I121" s="9" t="s">
        <v>221</v>
      </c>
      <c r="J121" s="9" t="s">
        <v>521</v>
      </c>
      <c r="K121" s="9" t="s">
        <v>567</v>
      </c>
      <c r="L121" s="9" t="s">
        <v>160</v>
      </c>
      <c r="M121" s="9" t="s">
        <v>159</v>
      </c>
      <c r="N121" s="9" t="s">
        <v>159</v>
      </c>
      <c r="O121" s="9" t="s">
        <v>160</v>
      </c>
      <c r="P121" s="3"/>
    </row>
    <row r="122" spans="1:16" x14ac:dyDescent="0.2">
      <c r="A122" s="3">
        <v>108</v>
      </c>
      <c r="B122" s="3" t="s">
        <v>116</v>
      </c>
      <c r="C122" s="11">
        <v>44153</v>
      </c>
      <c r="D122" s="3" t="s">
        <v>8</v>
      </c>
      <c r="E122" s="3" t="s">
        <v>416</v>
      </c>
      <c r="F122" s="9" t="s">
        <v>568</v>
      </c>
      <c r="G122" s="9" t="s">
        <v>189</v>
      </c>
      <c r="H122" s="3">
        <v>2</v>
      </c>
      <c r="I122" s="9" t="s">
        <v>221</v>
      </c>
      <c r="J122" s="9" t="s">
        <v>521</v>
      </c>
      <c r="K122" s="9" t="s">
        <v>658</v>
      </c>
      <c r="L122" s="9" t="s">
        <v>160</v>
      </c>
      <c r="M122" s="9" t="s">
        <v>160</v>
      </c>
      <c r="N122" s="9" t="s">
        <v>159</v>
      </c>
      <c r="O122" s="9" t="s">
        <v>160</v>
      </c>
      <c r="P122" s="3"/>
    </row>
    <row r="123" spans="1:16" x14ac:dyDescent="0.2">
      <c r="A123" s="3">
        <v>109</v>
      </c>
      <c r="B123" s="3" t="s">
        <v>117</v>
      </c>
      <c r="C123" s="11">
        <v>44157</v>
      </c>
      <c r="D123" s="3" t="s">
        <v>8</v>
      </c>
      <c r="E123" s="3" t="s">
        <v>416</v>
      </c>
      <c r="F123" s="9" t="s">
        <v>569</v>
      </c>
      <c r="G123" s="9" t="s">
        <v>189</v>
      </c>
      <c r="H123" s="3">
        <v>1</v>
      </c>
      <c r="I123" s="9" t="s">
        <v>221</v>
      </c>
      <c r="J123" s="9" t="s">
        <v>521</v>
      </c>
      <c r="K123" s="9" t="s">
        <v>657</v>
      </c>
      <c r="L123" s="9" t="s">
        <v>160</v>
      </c>
      <c r="M123" s="9" t="s">
        <v>159</v>
      </c>
      <c r="N123" s="9" t="s">
        <v>159</v>
      </c>
      <c r="O123" s="9" t="s">
        <v>160</v>
      </c>
      <c r="P123" s="3"/>
    </row>
    <row r="124" spans="1:16" x14ac:dyDescent="0.2">
      <c r="A124" s="3">
        <v>110</v>
      </c>
      <c r="B124" s="3" t="s">
        <v>118</v>
      </c>
      <c r="C124" s="11">
        <v>44157</v>
      </c>
      <c r="D124" s="3" t="s">
        <v>8</v>
      </c>
      <c r="E124" s="3" t="s">
        <v>416</v>
      </c>
      <c r="F124" s="9" t="s">
        <v>570</v>
      </c>
      <c r="G124" s="9" t="s">
        <v>189</v>
      </c>
      <c r="H124" s="3">
        <v>3</v>
      </c>
      <c r="I124" s="9" t="s">
        <v>225</v>
      </c>
      <c r="J124" s="9" t="s">
        <v>521</v>
      </c>
      <c r="K124" s="9" t="s">
        <v>571</v>
      </c>
      <c r="L124" s="9" t="s">
        <v>160</v>
      </c>
      <c r="M124" s="9" t="s">
        <v>160</v>
      </c>
      <c r="N124" s="9" t="s">
        <v>160</v>
      </c>
      <c r="O124" s="9" t="s">
        <v>160</v>
      </c>
      <c r="P124" s="3"/>
    </row>
    <row r="125" spans="1:16" x14ac:dyDescent="0.2">
      <c r="A125" s="3">
        <v>111</v>
      </c>
      <c r="B125" s="3" t="s">
        <v>119</v>
      </c>
      <c r="C125" s="11">
        <v>44163</v>
      </c>
      <c r="D125" s="3" t="s">
        <v>8</v>
      </c>
      <c r="E125" s="3" t="s">
        <v>416</v>
      </c>
      <c r="F125" s="9" t="s">
        <v>572</v>
      </c>
      <c r="G125" s="9" t="s">
        <v>189</v>
      </c>
      <c r="H125" s="3">
        <v>4</v>
      </c>
      <c r="I125" s="9" t="s">
        <v>221</v>
      </c>
      <c r="J125" s="9" t="s">
        <v>521</v>
      </c>
      <c r="K125" s="9" t="s">
        <v>190</v>
      </c>
      <c r="L125" s="9" t="s">
        <v>160</v>
      </c>
      <c r="M125" s="9" t="s">
        <v>159</v>
      </c>
      <c r="N125" s="9" t="s">
        <v>160</v>
      </c>
      <c r="O125" s="9" t="s">
        <v>160</v>
      </c>
      <c r="P125" s="3"/>
    </row>
    <row r="126" spans="1:16" x14ac:dyDescent="0.2">
      <c r="A126" s="3">
        <v>112</v>
      </c>
      <c r="B126" s="3" t="s">
        <v>120</v>
      </c>
      <c r="C126" s="11">
        <v>44163</v>
      </c>
      <c r="D126" s="3" t="s">
        <v>8</v>
      </c>
      <c r="E126" s="3" t="s">
        <v>416</v>
      </c>
      <c r="F126" s="9" t="s">
        <v>573</v>
      </c>
      <c r="G126" s="9" t="s">
        <v>189</v>
      </c>
      <c r="H126" s="3">
        <v>6</v>
      </c>
      <c r="I126" s="9" t="s">
        <v>225</v>
      </c>
      <c r="J126" s="9" t="s">
        <v>521</v>
      </c>
      <c r="K126" s="9" t="s">
        <v>574</v>
      </c>
      <c r="L126" s="9" t="s">
        <v>160</v>
      </c>
      <c r="M126" s="9" t="s">
        <v>159</v>
      </c>
      <c r="N126" s="9" t="s">
        <v>159</v>
      </c>
      <c r="O126" s="9" t="s">
        <v>160</v>
      </c>
      <c r="P126" s="3"/>
    </row>
    <row r="127" spans="1:16" x14ac:dyDescent="0.2">
      <c r="A127" s="3">
        <v>113</v>
      </c>
      <c r="B127" s="3" t="s">
        <v>121</v>
      </c>
      <c r="C127" s="11">
        <v>44165</v>
      </c>
      <c r="D127" s="3" t="s">
        <v>8</v>
      </c>
      <c r="E127" s="3" t="s">
        <v>416</v>
      </c>
      <c r="F127" s="9" t="s">
        <v>575</v>
      </c>
      <c r="G127" s="9" t="s">
        <v>189</v>
      </c>
      <c r="H127" s="3">
        <v>3</v>
      </c>
      <c r="I127" s="9" t="s">
        <v>221</v>
      </c>
      <c r="J127" s="9" t="s">
        <v>521</v>
      </c>
      <c r="K127" s="9" t="s">
        <v>659</v>
      </c>
      <c r="L127" s="9" t="s">
        <v>160</v>
      </c>
      <c r="M127" s="9" t="s">
        <v>160</v>
      </c>
      <c r="N127" s="9" t="s">
        <v>160</v>
      </c>
      <c r="O127" s="9" t="s">
        <v>160</v>
      </c>
      <c r="P127" s="3"/>
    </row>
    <row r="128" spans="1:16" x14ac:dyDescent="0.2">
      <c r="A128" s="3">
        <v>114</v>
      </c>
      <c r="B128" s="3" t="s">
        <v>122</v>
      </c>
      <c r="C128" s="11">
        <v>44184</v>
      </c>
      <c r="D128" s="3" t="s">
        <v>8</v>
      </c>
      <c r="E128" s="3" t="s">
        <v>416</v>
      </c>
      <c r="F128" s="9" t="s">
        <v>596</v>
      </c>
      <c r="G128" s="9" t="s">
        <v>189</v>
      </c>
      <c r="H128" s="3">
        <v>3</v>
      </c>
      <c r="I128" s="9" t="s">
        <v>225</v>
      </c>
      <c r="J128" s="9" t="s">
        <v>521</v>
      </c>
      <c r="K128" s="9" t="s">
        <v>376</v>
      </c>
      <c r="L128" s="9" t="s">
        <v>160</v>
      </c>
      <c r="M128" s="9" t="s">
        <v>159</v>
      </c>
      <c r="N128" s="9" t="s">
        <v>160</v>
      </c>
      <c r="O128" s="9" t="s">
        <v>160</v>
      </c>
      <c r="P128" s="3"/>
    </row>
    <row r="129" spans="1:16" x14ac:dyDescent="0.2">
      <c r="A129" s="3">
        <v>115</v>
      </c>
      <c r="B129" s="3" t="s">
        <v>123</v>
      </c>
      <c r="C129" s="11">
        <v>44194</v>
      </c>
      <c r="D129" s="3" t="s">
        <v>8</v>
      </c>
      <c r="E129" s="3" t="s">
        <v>416</v>
      </c>
      <c r="F129" s="9" t="s">
        <v>606</v>
      </c>
      <c r="G129" s="9" t="s">
        <v>189</v>
      </c>
      <c r="H129" s="3">
        <v>2</v>
      </c>
      <c r="I129" s="9" t="s">
        <v>428</v>
      </c>
      <c r="J129" s="9" t="s">
        <v>521</v>
      </c>
      <c r="K129" s="9" t="s">
        <v>376</v>
      </c>
      <c r="L129" s="9" t="s">
        <v>160</v>
      </c>
      <c r="M129" s="9" t="s">
        <v>160</v>
      </c>
      <c r="N129" s="9" t="s">
        <v>160</v>
      </c>
      <c r="O129" s="9" t="s">
        <v>160</v>
      </c>
      <c r="P129" s="3"/>
    </row>
    <row r="130" spans="1:16" x14ac:dyDescent="0.2">
      <c r="A130" s="3">
        <v>116</v>
      </c>
      <c r="B130" s="3" t="s">
        <v>124</v>
      </c>
      <c r="C130" s="11">
        <v>44194</v>
      </c>
      <c r="D130" s="3" t="s">
        <v>8</v>
      </c>
      <c r="E130" s="3" t="s">
        <v>416</v>
      </c>
      <c r="F130" s="9" t="s">
        <v>607</v>
      </c>
      <c r="G130" s="9" t="s">
        <v>189</v>
      </c>
      <c r="H130" s="3">
        <v>3</v>
      </c>
      <c r="I130" s="9" t="s">
        <v>221</v>
      </c>
      <c r="J130" s="9" t="s">
        <v>521</v>
      </c>
      <c r="K130" s="9" t="s">
        <v>376</v>
      </c>
      <c r="L130" s="9" t="s">
        <v>160</v>
      </c>
      <c r="M130" s="9" t="s">
        <v>159</v>
      </c>
      <c r="N130" s="9" t="s">
        <v>160</v>
      </c>
      <c r="O130" s="9" t="s">
        <v>160</v>
      </c>
      <c r="P130" s="3"/>
    </row>
    <row r="131" spans="1:16" x14ac:dyDescent="0.2">
      <c r="A131" s="3">
        <v>117</v>
      </c>
      <c r="B131" s="3" t="s">
        <v>125</v>
      </c>
      <c r="C131" s="11">
        <v>44194</v>
      </c>
      <c r="D131" s="3" t="s">
        <v>8</v>
      </c>
      <c r="E131" s="3" t="s">
        <v>416</v>
      </c>
      <c r="F131" s="9" t="s">
        <v>608</v>
      </c>
      <c r="G131" s="9" t="s">
        <v>189</v>
      </c>
      <c r="H131" s="3">
        <v>3</v>
      </c>
      <c r="I131" s="9" t="s">
        <v>221</v>
      </c>
      <c r="J131" s="9" t="s">
        <v>521</v>
      </c>
      <c r="K131" s="9" t="s">
        <v>376</v>
      </c>
      <c r="L131" s="9" t="s">
        <v>160</v>
      </c>
      <c r="M131" s="9" t="s">
        <v>159</v>
      </c>
      <c r="N131" s="9" t="s">
        <v>160</v>
      </c>
      <c r="O131" s="9" t="s">
        <v>160</v>
      </c>
      <c r="P131" s="3"/>
    </row>
    <row r="132" spans="1:16" x14ac:dyDescent="0.2">
      <c r="A132" s="3">
        <v>118</v>
      </c>
      <c r="B132" s="3" t="s">
        <v>126</v>
      </c>
      <c r="C132" s="11">
        <v>41273</v>
      </c>
      <c r="D132" s="3" t="s">
        <v>8</v>
      </c>
      <c r="E132" s="3" t="s">
        <v>416</v>
      </c>
      <c r="F132" s="9" t="s">
        <v>621</v>
      </c>
      <c r="G132" s="9" t="s">
        <v>189</v>
      </c>
      <c r="H132" s="3">
        <v>4</v>
      </c>
      <c r="I132" s="9" t="s">
        <v>428</v>
      </c>
      <c r="J132" s="9" t="s">
        <v>521</v>
      </c>
      <c r="K132" s="9" t="s">
        <v>376</v>
      </c>
      <c r="L132" s="9" t="s">
        <v>160</v>
      </c>
      <c r="M132" s="9" t="s">
        <v>160</v>
      </c>
      <c r="N132" s="9" t="s">
        <v>160</v>
      </c>
      <c r="O132" s="9" t="s">
        <v>160</v>
      </c>
      <c r="P132" s="3"/>
    </row>
    <row r="133" spans="1:16" x14ac:dyDescent="0.2">
      <c r="A133" s="3">
        <v>119</v>
      </c>
      <c r="B133" s="3" t="s">
        <v>127</v>
      </c>
      <c r="C133" s="11">
        <v>44195</v>
      </c>
      <c r="D133" s="3" t="s">
        <v>8</v>
      </c>
      <c r="E133" s="3" t="s">
        <v>416</v>
      </c>
      <c r="F133" s="9" t="s">
        <v>609</v>
      </c>
      <c r="G133" s="9" t="s">
        <v>189</v>
      </c>
      <c r="H133" s="3">
        <v>3</v>
      </c>
      <c r="I133" s="9" t="s">
        <v>428</v>
      </c>
      <c r="J133" s="9" t="s">
        <v>521</v>
      </c>
      <c r="K133" s="9" t="s">
        <v>376</v>
      </c>
      <c r="L133" s="9" t="s">
        <v>160</v>
      </c>
      <c r="M133" s="9" t="s">
        <v>159</v>
      </c>
      <c r="N133" s="9" t="s">
        <v>160</v>
      </c>
      <c r="O133" s="9" t="s">
        <v>160</v>
      </c>
      <c r="P133" s="3"/>
    </row>
    <row r="134" spans="1:16" x14ac:dyDescent="0.2">
      <c r="A134" s="3">
        <v>120</v>
      </c>
      <c r="B134" s="3" t="s">
        <v>128</v>
      </c>
      <c r="C134" s="11">
        <v>44195</v>
      </c>
      <c r="D134" s="3" t="s">
        <v>8</v>
      </c>
      <c r="E134" s="3" t="s">
        <v>416</v>
      </c>
      <c r="F134" s="9" t="s">
        <v>610</v>
      </c>
      <c r="G134" s="9" t="s">
        <v>189</v>
      </c>
      <c r="H134" s="3">
        <v>2</v>
      </c>
      <c r="I134" s="9" t="s">
        <v>428</v>
      </c>
      <c r="J134" s="9" t="s">
        <v>521</v>
      </c>
      <c r="K134" s="9" t="s">
        <v>376</v>
      </c>
      <c r="L134" s="9" t="s">
        <v>160</v>
      </c>
      <c r="M134" s="9" t="s">
        <v>160</v>
      </c>
      <c r="N134" s="9" t="s">
        <v>160</v>
      </c>
      <c r="O134" s="9" t="s">
        <v>160</v>
      </c>
      <c r="P134" s="3"/>
    </row>
    <row r="135" spans="1:16" x14ac:dyDescent="0.2">
      <c r="A135" s="3"/>
      <c r="B135" s="3" t="s">
        <v>6</v>
      </c>
      <c r="C135" s="11"/>
      <c r="D135" s="3"/>
      <c r="E135" s="3"/>
      <c r="F135" s="3"/>
      <c r="G135" s="3"/>
      <c r="H135" s="3"/>
      <c r="I135" s="3"/>
      <c r="J135" s="3"/>
      <c r="K135" s="3" t="s">
        <v>427</v>
      </c>
      <c r="L135" s="3">
        <v>0</v>
      </c>
      <c r="M135" s="3">
        <v>14</v>
      </c>
      <c r="N135" s="3">
        <v>8</v>
      </c>
      <c r="O135" s="3">
        <v>0</v>
      </c>
      <c r="P135" s="3"/>
    </row>
    <row r="136" spans="1: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 t="s">
        <v>426</v>
      </c>
      <c r="L136" s="3">
        <v>30</v>
      </c>
      <c r="M136" s="3">
        <v>16</v>
      </c>
      <c r="N136" s="3">
        <v>22</v>
      </c>
      <c r="O136" s="3">
        <v>30</v>
      </c>
      <c r="P136" s="3"/>
    </row>
    <row r="137" spans="1: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Sheet3</vt:lpstr>
      <vt:lpstr>Sheet4</vt:lpstr>
      <vt:lpstr>Data</vt:lpstr>
      <vt:lpstr>Pivot Anaplasma</vt:lpstr>
      <vt:lpstr>Pivot Ehrlichia</vt:lpstr>
      <vt:lpstr>Seropositivity</vt:lpstr>
      <vt:lpstr>DATA Private</vt:lpstr>
      <vt:lpstr>Data Stray Shelter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2020-08-13T12:50:51Z</cp:lastPrinted>
  <dcterms:created xsi:type="dcterms:W3CDTF">2020-05-28T19:54:17Z</dcterms:created>
  <dcterms:modified xsi:type="dcterms:W3CDTF">2021-03-17T22:22:17Z</dcterms:modified>
</cp:coreProperties>
</file>