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iku\Desktop\"/>
    </mc:Choice>
  </mc:AlternateContent>
  <bookViews>
    <workbookView xWindow="0" yWindow="0" windowWidth="20490" windowHeight="6795"/>
  </bookViews>
  <sheets>
    <sheet name="Form responses 1" sheetId="1" r:id="rId1"/>
    <sheet name="Describe emotional response" sheetId="2" r:id="rId2"/>
    <sheet name="Describe intellectual response" sheetId="3" r:id="rId3"/>
    <sheet name="Improving viewers experience" sheetId="4" r:id="rId4"/>
    <sheet name="Chart3" sheetId="5" r:id="rId5"/>
    <sheet name="Pivot Table 1" sheetId="6" r:id="rId6"/>
  </sheets>
  <calcPr calcId="152511"/>
  <pivotCaches>
    <pivotCache cacheId="7" r:id="rId7"/>
  </pivotCaches>
</workbook>
</file>

<file path=xl/calcChain.xml><?xml version="1.0" encoding="utf-8"?>
<calcChain xmlns="http://schemas.openxmlformats.org/spreadsheetml/2006/main">
  <c r="E136" i="4" l="1"/>
  <c r="E135" i="4"/>
  <c r="E134" i="4"/>
  <c r="E133" i="4"/>
  <c r="E132" i="4"/>
  <c r="E131" i="4"/>
  <c r="E130" i="4"/>
  <c r="E129" i="4"/>
  <c r="G99" i="3"/>
  <c r="G98" i="3"/>
  <c r="G97" i="3"/>
  <c r="G96" i="3"/>
  <c r="E107" i="2"/>
  <c r="E106" i="2"/>
  <c r="E105" i="2"/>
  <c r="E104" i="2"/>
  <c r="E103" i="2"/>
  <c r="E102" i="2"/>
</calcChain>
</file>

<file path=xl/comments1.xml><?xml version="1.0" encoding="utf-8"?>
<comments xmlns="http://schemas.openxmlformats.org/spreadsheetml/2006/main">
  <authors>
    <author/>
  </authors>
  <commentList>
    <comment ref="AE28" authorId="0" shapeId="0">
      <text>
        <r>
          <rPr>
            <sz val="10"/>
            <color rgb="FF000000"/>
            <rFont val="Arial"/>
            <scheme val="minor"/>
          </rPr>
          <t>Responder updated this value.</t>
        </r>
      </text>
    </comment>
    <comment ref="AC49" authorId="0" shapeId="0">
      <text>
        <r>
          <rPr>
            <sz val="10"/>
            <color rgb="FF000000"/>
            <rFont val="Arial"/>
            <scheme val="minor"/>
          </rPr>
          <t>Responder updated this value.</t>
        </r>
      </text>
    </comment>
  </commentList>
</comments>
</file>

<file path=xl/comments2.xml><?xml version="1.0" encoding="utf-8"?>
<comments xmlns="http://schemas.openxmlformats.org/spreadsheetml/2006/main">
  <authors>
    <author/>
  </authors>
  <commentList>
    <comment ref="A49" authorId="0" shapeId="0">
      <text>
        <r>
          <rPr>
            <sz val="10"/>
            <color rgb="FF000000"/>
            <rFont val="Arial"/>
            <scheme val="minor"/>
          </rPr>
          <t>Responder updated this value.</t>
        </r>
      </text>
    </comment>
  </commentList>
</comments>
</file>

<file path=xl/sharedStrings.xml><?xml version="1.0" encoding="utf-8"?>
<sst xmlns="http://schemas.openxmlformats.org/spreadsheetml/2006/main" count="4298" uniqueCount="528">
  <si>
    <t>Timestamp</t>
  </si>
  <si>
    <t>1.  In a typical year, approximately how many times do you watch local Kenyan films in a theatre or via streaming (Netflix)? (Select one)</t>
  </si>
  <si>
    <t>2. Whose decision was it to attend this screening? (Select one)</t>
  </si>
  <si>
    <t>Reasons for attending the screening of "Men of the     Hill"</t>
  </si>
  <si>
    <t>4. Did you do anything (apart from reading the invitation card) in order to prepare yourself for today’s screening? (Select one)</t>
  </si>
  <si>
    <t>5. If yes, please give an example of what you did to prepare specifically for this screening.</t>
  </si>
  <si>
    <t>6. Overall, how much were you looking forward to this screening</t>
  </si>
  <si>
    <t>Narrative engagement with the film</t>
  </si>
  <si>
    <t xml:space="preserve">7. B. Overall, to what degree did the cinematography (camera shots , angles ,movement and lighting) contribute to the story? </t>
  </si>
  <si>
    <t>7. C. Overall, to what degree did you understand the plot of the film?</t>
  </si>
  <si>
    <t>7. D. Overall, how much did the characters contribute to your engagement in the film?</t>
  </si>
  <si>
    <t>7. E. How likely are you to watch films that are similar to Men of the Hill in terms of style, plot, character or any other pertinent factor?</t>
  </si>
  <si>
    <t>8. A. Overall, how strong was your emotional response to the film? An emotional response refers to whether your feelings were stimulated by the film</t>
  </si>
  <si>
    <t>8. B. Overall, how strong was your intellectual response to film? An intellectual response refers to how  the film made you think deeply about a particular topic.</t>
  </si>
  <si>
    <t>9. What emotions were you feeling as the film came to an end? Please describe your emotional response in the space provided</t>
  </si>
  <si>
    <t>10. Please describe your intellectual response to the film in the space provided. An intellectual response refers to how you were mentally and knowingly involved in the film.</t>
  </si>
  <si>
    <t>11. A. How much did the film expand your thinking on an issue or idea that you hadn’t previously given much thought to?</t>
  </si>
  <si>
    <t xml:space="preserve">11. B. To what extent did the film expose you to a style of filmmaking that you previously were not familiar with? </t>
  </si>
  <si>
    <t>11. C. During the screening, how much did you think about the structure of the plot?</t>
  </si>
  <si>
    <t>11. D. During the screening, how much did your mind wander to matters outside of the film itself?</t>
  </si>
  <si>
    <t>12. A. To what extent did anything about the film in its content or style make you uncomfortable?</t>
  </si>
  <si>
    <t>To what extent did anything about the film in its content or style make you uncomfortable?</t>
  </si>
  <si>
    <t>13. Did the film leave you with more questions than answers? (Select one)</t>
  </si>
  <si>
    <t>14. If “Yes”, please describe those questions that you would have liked the film to answer.</t>
  </si>
  <si>
    <t>15. During the screening, did you privately discuss the film with a member of the audience?</t>
  </si>
  <si>
    <t>What the viewers plan to do after the screening</t>
  </si>
  <si>
    <t>17. Overall, at what level were your expectations fulfilled for this screening? (Select a number)</t>
  </si>
  <si>
    <t>18. How could your experience of the film have been improved?</t>
  </si>
  <si>
    <t>18. A. In terms of gender, do you identify as</t>
  </si>
  <si>
    <t>18. C. Do you live in Nairobi and surrounding areas?</t>
  </si>
  <si>
    <t>12. B. To what degree would you recommend someone else to watch this film?</t>
  </si>
  <si>
    <t xml:space="preserve">12. C. How much more likely than you were before the screening to watch this type of film again in the future? </t>
  </si>
  <si>
    <t xml:space="preserve">12. D. To what extent did the film showcase anything about Kenya that you had already valued before the screening? </t>
  </si>
  <si>
    <t>12. E. To what degree do you think Kenyan filmmakers should be making these types of films?</t>
  </si>
  <si>
    <t>1 or 2 times a year</t>
  </si>
  <si>
    <t>Mine</t>
  </si>
  <si>
    <t>To see the work of the film director</t>
  </si>
  <si>
    <t>No</t>
  </si>
  <si>
    <t>Very Much</t>
  </si>
  <si>
    <t>Moderately</t>
  </si>
  <si>
    <t>Very  Strong</t>
  </si>
  <si>
    <t>Very Strong</t>
  </si>
  <si>
    <t>I felt sad.</t>
  </si>
  <si>
    <t>Yes</t>
  </si>
  <si>
    <t>Why did Grofki treat his wife that way and never changed.</t>
  </si>
  <si>
    <t>Discuss the film with other audience members, Speak with a family member about the film after you, React to the film online or on social media, Reflect privately about the meaning of the film, Research about such a film online</t>
  </si>
  <si>
    <t>Female</t>
  </si>
  <si>
    <t>To support the local film industry</t>
  </si>
  <si>
    <t>Neutral</t>
  </si>
  <si>
    <t>Slightly</t>
  </si>
  <si>
    <t>Not At All</t>
  </si>
  <si>
    <t>Research about such a film online</t>
  </si>
  <si>
    <t>To energize your own creativity, For work or educational purposes, To support the local film industry</t>
  </si>
  <si>
    <t>Research about slow cinema.</t>
  </si>
  <si>
    <t xml:space="preserve">Satisfaction. </t>
  </si>
  <si>
    <t>Discuss the film with other audience members, React to the film online or on social media, Research about such a film online</t>
  </si>
  <si>
    <t>Live screening or theater.</t>
  </si>
  <si>
    <t>6 or more times a year</t>
  </si>
  <si>
    <t>Someone Else's Decision</t>
  </si>
  <si>
    <t>Because someone invited you, To energize your own creativity, To see the work of the film director, To be emotionally moved or inspired, For work or educational purposes, To support the local film industry</t>
  </si>
  <si>
    <t>Sad, because it came to an end</t>
  </si>
  <si>
    <t>I was very much involved and I would love more of such films on our local screens.</t>
  </si>
  <si>
    <t>Discuss the film with other audience members, Speak with a family member about the film after you, Research about such a film online</t>
  </si>
  <si>
    <t>I feel inspired to create mad be more creative in my own work.</t>
  </si>
  <si>
    <t>Because someone invited you, To energize your own creativity, To see the work of the film director</t>
  </si>
  <si>
    <t>Intrigue</t>
  </si>
  <si>
    <t>Curiosity</t>
  </si>
  <si>
    <t>Speak with a family member about the film after you, React to the film online or on social media, Research about such a film online</t>
  </si>
  <si>
    <t>More guidance on means to use live YouTube on android</t>
  </si>
  <si>
    <t>Male</t>
  </si>
  <si>
    <t>None- this was my first time watching a Kenyan film</t>
  </si>
  <si>
    <t>To energize your own creativity, To see the work of the film director, To be emotionally moved or inspired</t>
  </si>
  <si>
    <t>Amazed by the slow film.</t>
  </si>
  <si>
    <t>Discuss the film with other audience members, Reflect privately about the meaning of the film, Research about such a film online</t>
  </si>
  <si>
    <t>Everything seemed to be  fine</t>
  </si>
  <si>
    <t>3 to 5 times a year</t>
  </si>
  <si>
    <t>To see the work of the film director, For work or educational purposes, To support the local film industry</t>
  </si>
  <si>
    <t>I cleared my schedule for the set time, to slot it in.</t>
  </si>
  <si>
    <t>Nostalgic.</t>
  </si>
  <si>
    <t xml:space="preserve">I was concious the whole time, not wanting to miss any bit. </t>
  </si>
  <si>
    <t>If the director will develop more films of such a nature .</t>
  </si>
  <si>
    <t>No comment at the moment</t>
  </si>
  <si>
    <t>Because someone invited you</t>
  </si>
  <si>
    <t>Reflect privately about the meaning of the film</t>
  </si>
  <si>
    <t>To energize your own creativity, To support the local film industry</t>
  </si>
  <si>
    <t>Discuss the film with other audience members</t>
  </si>
  <si>
    <t>Lighting</t>
  </si>
  <si>
    <t>Because someone invited you, To see the work of the film director, To support the local film industry</t>
  </si>
  <si>
    <t>Because someone invited you, To see the work of the film director</t>
  </si>
  <si>
    <t>A bit confused. A few unanswered questions.</t>
  </si>
  <si>
    <t>I liked the conversation about the movie 'the hospital' would be interested to understand how it tied in with the plot of the movie.</t>
  </si>
  <si>
    <t>How did the doctor kill his patients if he did at all.
Why did his wife commit suicide if she did at all.
Why did the doctor hate the pastor so much?</t>
  </si>
  <si>
    <t>I wish there was dialogue between the doctor and his wife.</t>
  </si>
  <si>
    <t>To energize your own creativity, To see the work of the film director, To support the local film industry</t>
  </si>
  <si>
    <t xml:space="preserve">Empathy </t>
  </si>
  <si>
    <t xml:space="preserve">I've seen people undergo such could really relate </t>
  </si>
  <si>
    <t>Mixed feelings honestly. The doctor faced so much but still no one understands him. That puzzled me.</t>
  </si>
  <si>
    <t>I wasn't really fully drawn into it. Perhaps because its the first slow film I've watched.</t>
  </si>
  <si>
    <t>To spend quality time with family or friends, To see the work of the film director, To support the local film industry</t>
  </si>
  <si>
    <t>Food</t>
  </si>
  <si>
    <t xml:space="preserve">Sad and uncertain. </t>
  </si>
  <si>
    <t>I was trying to keep constant know how off all that was ongoing and in trying to keep track of the mental state of the protagonist as well as the finality of his 'failure'</t>
  </si>
  <si>
    <t>Many, too many!</t>
  </si>
  <si>
    <t>Discuss the film with other audience members, Reflect privately about the meaning of the film</t>
  </si>
  <si>
    <t xml:space="preserve">Better Acting. </t>
  </si>
  <si>
    <t>Because someone invited you, To see the work of the film director, To be emotionally moved or inspired</t>
  </si>
  <si>
    <t>I googled what slow films are and their characteristics in order to know what to expect during the screening.</t>
  </si>
  <si>
    <t xml:space="preserve">Sad, conflicted, moved. </t>
  </si>
  <si>
    <t>I was particularly glued to the shots. This was a learning experience for me as I had no prior knowledge on slow films.</t>
  </si>
  <si>
    <t>What eventually happened to the doctor? Did he find help?</t>
  </si>
  <si>
    <t>React to the film online or on social media, Reflect privately about the meaning of the film, Research about such a film online</t>
  </si>
  <si>
    <t>By having learnt more about slow films and to what extent they have been made especially in the African context.</t>
  </si>
  <si>
    <t>High arousal moving</t>
  </si>
  <si>
    <t xml:space="preserve">The film has been directed in such a way that it is very involving and I must say the director managed to get into my heart and take it with him. It’s neat film. </t>
  </si>
  <si>
    <t xml:space="preserve">The film was extraordinary </t>
  </si>
  <si>
    <t>Poetic justice will always reign</t>
  </si>
  <si>
    <t xml:space="preserve">The choice of shots was amazing, flow of story, the dialogue was not on the nose, good continuity, good crisp sound and shotsbhad good colour temperature. </t>
  </si>
  <si>
    <t xml:space="preserve">None for now, this is a good start. </t>
  </si>
  <si>
    <t xml:space="preserve">I felt like I had walked in the shoes of the Doctor... Like how it happens in real life and not on fast forward. </t>
  </si>
  <si>
    <t>I found myself comparing this kind of film to others I have watched. Also found myself reflecting on issues raised in the film, such as the Doctor's marriage, the young man with the suicide note.</t>
  </si>
  <si>
    <t xml:space="preserve">What happened to his wife?  Was she unamble to talk?  Why was their relationship like that? </t>
  </si>
  <si>
    <t>Clearing my very busy schedule that would otherwise have denied me the opportunity to watch, and pulling together the required resources.</t>
  </si>
  <si>
    <t>Sad, I could relate.</t>
  </si>
  <si>
    <t>The features of cinematography were excellent, a long with the few conversations. It was wonderful, finding meaning in what was not spoken. It brings out the beautiful parts of Kenya, the scenic view, food, and the wildlife as well as the language. And it also brings out the problems, begging, disconnect with reality, depression, abuse, dysfunctional systems, and institutions. It shows for sure how dire  the situation is, a sick doctor treating the sick, and attempting to go find solace in his drink, and a witch doctor. Meanwhile, he has not attended to his sick spouse. So, if our jobs are crazy, our heads spinning, seeing things, and our homes inhabitable, where do we go? How noble are the professions 
we think they are?</t>
  </si>
  <si>
    <t xml:space="preserve">1. What can we do about the status quo? </t>
  </si>
  <si>
    <t>A happy ending.</t>
  </si>
  <si>
    <t>To see the work of the film director, To support the local film industry</t>
  </si>
  <si>
    <t>The film generally made me think about the purpose and meaning of life. I thought about the choices I make every day.</t>
  </si>
  <si>
    <t>I was very involved</t>
  </si>
  <si>
    <t>Did Grofki resolve issues with his wife? How did the community hospital perform after Grofki left?</t>
  </si>
  <si>
    <t>I was fully satisfied. It exceeded my expectations.</t>
  </si>
  <si>
    <t xml:space="preserve">I wanted more. Very captivating. </t>
  </si>
  <si>
    <t xml:space="preserve">The lighting, angles, shots and the script were executed perfectly to invoke emotion and be part of the film. </t>
  </si>
  <si>
    <t xml:space="preserve">Having a bit of flashbacks to support the actual plot would have improved it. </t>
  </si>
  <si>
    <t>mine</t>
  </si>
  <si>
    <t>I got some snacks, to munch on during the film</t>
  </si>
  <si>
    <t>hollow and distorted with a bit of sadness</t>
  </si>
  <si>
    <t>mentally, a lot of questions emerged but that sparked a conversation around what was going on. Like the stylistic use of the dutch-angles, the distorted OTS when the Doctor was having diner with his wife, without as much as a smile.</t>
  </si>
  <si>
    <t>1. Why didn't the character talk with his wife, even after having a heart attack?
2. What was wrong with the doctor?
3. Why are the doctors intimidated by the Head nurse?
4. (Not a question but, I loved the contrast of being robbed by a man who claims to be one of God. It played on the aspect of offering on my end)
5. Why is the wife alone? She has nobody, not even a friend to call/ check up on her?</t>
  </si>
  <si>
    <t>Discuss the film with other audience members, React to the film online or on social media</t>
  </si>
  <si>
    <t xml:space="preserve">Acting needs improvement
A bit on the sound, there seemed to be some change in quality during the dialogue between Luke and Daktari, when Luke dies (don't know if it was intentional)
</t>
  </si>
  <si>
    <t>Curious</t>
  </si>
  <si>
    <t>Intrigued</t>
  </si>
  <si>
    <t>Discuss the film with other audience members, Speak with a family member about the film after you, React to the film online or on social media, Research about such a film online</t>
  </si>
  <si>
    <t>It was satisfactory</t>
  </si>
  <si>
    <t>React to the film online or on social media</t>
  </si>
  <si>
    <t>To energize your own creativity, To be emotionally moved or inspired, To support the local film industry</t>
  </si>
  <si>
    <t>Fulfilled</t>
  </si>
  <si>
    <t>Mind engaging trying to approve and disapprove some philosophies</t>
  </si>
  <si>
    <t>The screeching was too much</t>
  </si>
  <si>
    <t>To see the work of the film director, To be emotionally moved or inspired, To support the local film industry</t>
  </si>
  <si>
    <t>I set a reminder not to miss</t>
  </si>
  <si>
    <t>The film makes you think and takes you on trance because the narrative and imagery was so deep. It makes you reflect more on issues that happen daily.</t>
  </si>
  <si>
    <t>Some of the things highlited happen around us but most of the times we don't dig deep or give much thought as to why things happen the way they do. This film genre makes you rethink that</t>
  </si>
  <si>
    <t>There's a lot of suspense and one would want to know what happens next. You want to continue watching.</t>
  </si>
  <si>
    <t>None</t>
  </si>
  <si>
    <t>Awe, Desire Confusion</t>
  </si>
  <si>
    <t>I appreciated the fusion of the different thematic discourses of hope, logic, faith(Christian and Traditional African) and creativity. In some sense the main character, The Dr was trying to understand the battle within by interpreting the circumstances around</t>
  </si>
  <si>
    <t>How did the Doctor move on?</t>
  </si>
  <si>
    <t>Speak with a family member about the film after you, Reflect privately about the meaning of the film, Research about such a film online</t>
  </si>
  <si>
    <t xml:space="preserve">I had a lot of questions in relation to the nature of film making in Kenya. How films are Directed, written and acted. </t>
  </si>
  <si>
    <t>I was truly interested in the motivations and purpose of the Director. The themes were engaging, the characters were okay but I ultimately found myself more drawn to the creative process and reasons for some of the creative decisions.</t>
  </si>
  <si>
    <t>Discuss the film with other audience members, Speak with a family member about the film after you, Reflect privately about the meaning of the film, Research about such a film online</t>
  </si>
  <si>
    <t xml:space="preserve">I'd first like to start by saying that the idea for the film was good. The cinematography was brilliant. These are some of the things I found to be a bit of a let down:
The writing:-especially the dialogue:- had too much explanation, was a bit odd at moments and often felt a bit contrived. The characters, characterisation and character arcs were also a bit wanting, gave me a very lack there of feeling but more on the "lack," less on the "there of..."
Too much telling, especially on the dialogue. Very little showing in terms of characterisation. 
Better acting, can not stress this enough. The acting didn't have an arc for most of the characters...(the lead's especially as he was the whole point of the film.)
Some of the shots didn't have a lot of substance and some were a bit off putting in terms of genre, almost crossed over to nature documentary territory (too many establishing shots, as much as I loved the locations and the beautiful work of the D.O.P and Director and Drone Operator) I would have changed some of the .E.S. for more on the plot and characters. </t>
  </si>
  <si>
    <t>Learn more about what a slow film is.</t>
  </si>
  <si>
    <t>Shock. Relief. Enlightened.</t>
  </si>
  <si>
    <t>That’s an interesting end</t>
  </si>
  <si>
    <t>We need more slow films, to tell stories that matter .</t>
  </si>
  <si>
    <t>Reflect privately about the meaning of the film, Research about such a film online</t>
  </si>
  <si>
    <t xml:space="preserve">Study material on the content and a synopsis before hand </t>
  </si>
  <si>
    <t xml:space="preserve">Didn't watch to the end </t>
  </si>
  <si>
    <t xml:space="preserve">Not as involved </t>
  </si>
  <si>
    <t xml:space="preserve">A physical premier </t>
  </si>
  <si>
    <t xml:space="preserve">I was touched and shocked at the Doctor's various reactions. </t>
  </si>
  <si>
    <t xml:space="preserve">I felt and indeed understood on a personal level that anyone can be depressed.   </t>
  </si>
  <si>
    <t>Discuss the film with other audience members, React to the film online or on social media, Reflect privately about the meaning of the film, Research about such a film online</t>
  </si>
  <si>
    <t>Thought provoking emotions</t>
  </si>
  <si>
    <t>I analysed a lot of personal issues</t>
  </si>
  <si>
    <t>So what changes should be implemented in the Kenyan society?</t>
  </si>
  <si>
    <t>Speak with a family member about the film after you, Reflect privately about the meaning of the film</t>
  </si>
  <si>
    <t>Watching with friends</t>
  </si>
  <si>
    <t>Prefer not to say</t>
  </si>
  <si>
    <t>Setting a reminder so that I can be on time and watch the premier of the film</t>
  </si>
  <si>
    <t xml:space="preserve">Mystery </t>
  </si>
  <si>
    <t>At first very confused later I got to understand the plot of the film</t>
  </si>
  <si>
    <t xml:space="preserve">Did Lucas commit suicide or it was a natural death caused by the infection? 
About the tilting rear mirror, did it have any meaning?
Who buried the doctor's wife and why did she commit suicide? 
What made the doctor go into depression? 
</t>
  </si>
  <si>
    <t>Understand the plot abit soon in the film
Some shots were focused on a particular object when there was an action going on.. My mind wandered alot during those scenes</t>
  </si>
  <si>
    <t>Had a pen and paper in hand</t>
  </si>
  <si>
    <t>I was In an emotional mess... God VS science, self VS self... Topic interpretation was intense emotionalwise</t>
  </si>
  <si>
    <t xml:space="preserve">There is a belief that God and science can't work hand in hand. I think it's time I wrote a paper. </t>
  </si>
  <si>
    <t xml:space="preserve">The intelligence was amazing but my questions lie on the camera shots. Intelligence was meant to be questioned in the film. </t>
  </si>
  <si>
    <t xml:space="preserve">Physical screening and meeting the producer later for questions </t>
  </si>
  <si>
    <t>Healthcare in Kenya really forms a big part of our everyday conversation and it was genuinely disheartening seeing the reality projected through the film specifically in the character of Dr Growfki and the sad fate of Luke Rehani. The film affirmed it's place in the society as a mirror for some of society's tragic incidences. At some point I felt angry, disappointed and disheartened by critical issues depicted.</t>
  </si>
  <si>
    <t>Having being partisan to the production to some extent, I had a chance to look into the different roles I played from a different perspective and what impact that would generate on the audience. Every unfolding scene gave me a chance to want more and I believe the future is bright for great such films in Kenya because Men of the Hill really set the pace.</t>
  </si>
  <si>
    <t>Lessen the time period for certain scenes that did not have alot of dialogue</t>
  </si>
  <si>
    <t>To energize your own creativity, To see the work of the film director, To be emotionally moved or inspired, To support the local film industry</t>
  </si>
  <si>
    <t xml:space="preserve">I resonated with with main protagonist as he searched for meaning and understanding of what was happening in his life. I was sad for him at the end. </t>
  </si>
  <si>
    <t xml:space="preserve">I truly enjoyed the philosophically nature of the film and it's discussion of religion and chance. It also made me think more about relationships, health both mental and physical as well as the seclusion that men fall into (willingly or unwillingly )when they are experiencing turbulent times in their lives. </t>
  </si>
  <si>
    <t>Exciting</t>
  </si>
  <si>
    <t>Plot and camera shots were more appealing.</t>
  </si>
  <si>
    <t>The bilingual part</t>
  </si>
  <si>
    <t xml:space="preserve">How many would appreciate slow film </t>
  </si>
  <si>
    <t>Discuss the film with other audience members, Research about such a film online</t>
  </si>
  <si>
    <t xml:space="preserve">More time </t>
  </si>
  <si>
    <t xml:space="preserve">Set time aside </t>
  </si>
  <si>
    <t>Lots of questions</t>
  </si>
  <si>
    <t>Story line was deep</t>
  </si>
  <si>
    <t>What happened to so and so, where did they go after that</t>
  </si>
  <si>
    <t>Faster story line</t>
  </si>
  <si>
    <t>I tried to set an alarm</t>
  </si>
  <si>
    <t>Like I wanted to see more</t>
  </si>
  <si>
    <t>Attentive</t>
  </si>
  <si>
    <t>Nothing</t>
  </si>
  <si>
    <t>To spend quality time with family or friends, To see the work of the film director, For work or educational purposes</t>
  </si>
  <si>
    <t>Conducted some research into slow cinema</t>
  </si>
  <si>
    <t>Slight confusion and sadness. Confusion because the end was non-conventional, the characters lives just proceed off screen and our glimpse into their reality is over. Sad because the circumstances around Dr. Grofki inspire a pity that is on one hand bizarre and on the other all to real. He is an isolated man from his wife and his work and yet so stuck to routine he has no way out.</t>
  </si>
  <si>
    <t>This film inspires a philosophical look at life. Consider the patient Luke. Did he die of illness or suicide or simply expire at the end of his time on the earth? Was his desire for suicide a conscious recognition that he must die or a rebellion against his own existence to which he found no other purpose. In that brief glimpse into the lives of the characters one must wonder; is this all there is to it or can there be more?</t>
  </si>
  <si>
    <t>What killed Luke?
Whatever became of Dr. Grofki's long suffering wife?</t>
  </si>
  <si>
    <t>Joined whatsap group of the director to get more information about the film</t>
  </si>
  <si>
    <t>Enlightened</t>
  </si>
  <si>
    <t>Captivated</t>
  </si>
  <si>
    <t>Subtitles can go a great way</t>
  </si>
  <si>
    <t>To energize your own creativity, To see the work of the film director, For work or educational purposes</t>
  </si>
  <si>
    <t>Ensured that I had a quiet and conducive environment for me to watch the film.</t>
  </si>
  <si>
    <t>I honestly had mixed emotions. I understood where daktari was coming from and felt that he was misunderstood. Maybe religion doesn't have all the answers to our questions.</t>
  </si>
  <si>
    <t>I found myself trying to understand why certain characters acted the way they did. What caused them to say or do certain things. It also made me question a few things in my own life as well as understand others.</t>
  </si>
  <si>
    <t xml:space="preserve">I did have questions like why was Grofki's wife so miserable? Why was Grofki depressed? What was Sandra's role in Grofki's life? Was his marriage part of why he was depressed? Did Luke commit suicide? Did Grofki ever find what he was searching for? I however feel that suspense is good for any film leaving it open to interpretation. </t>
  </si>
  <si>
    <t>Balancing the audio levels. The nat audio was a little too much.</t>
  </si>
  <si>
    <t>Curious to see if Dr. felt any kind of remorse towards his actions.</t>
  </si>
  <si>
    <t>Wanted to know what happened to the Doctor's wife, what next for the marriage.</t>
  </si>
  <si>
    <t>How to incorporate  locations which showcase Kenya as the best tourist destination in the film.</t>
  </si>
  <si>
    <t>To energize your own creativity, To see the work of the film director, For work or educational purposes, To support the local film industry</t>
  </si>
  <si>
    <t>React to the film online or on social media, Reflect privately about the meaning of the film</t>
  </si>
  <si>
    <t>na</t>
  </si>
  <si>
    <t xml:space="preserve">A  better set  design and Art Direction </t>
  </si>
  <si>
    <t>Because someone invited you, For work or educational purposes, To support the local film industry</t>
  </si>
  <si>
    <t>Sad</t>
  </si>
  <si>
    <t>Just watching</t>
  </si>
  <si>
    <t>Discuss the film with other audience members, Speak with a family member about the film after you, React to the film online or on social media</t>
  </si>
  <si>
    <t xml:space="preserve">I actually reviewed my notes from the class Mr Wanyonyi taught me. </t>
  </si>
  <si>
    <t>I honesty had mixed feelings.</t>
  </si>
  <si>
    <t xml:space="preserve">I loved the aesthetics of the film and certain shots just gave me a creative boost to explore. </t>
  </si>
  <si>
    <t>I think it's just a matter of adjusting to slow films. I liked the film, but I found it to be abit too slow, to an extend.</t>
  </si>
  <si>
    <t>Pity</t>
  </si>
  <si>
    <t>Intriguing</t>
  </si>
  <si>
    <t>Why the doctor wasn't speaking to his wife.
2. Why the patient didn't receive proper treatment</t>
  </si>
  <si>
    <t>Speak with a family member about the film after you</t>
  </si>
  <si>
    <t>Mixed emotions; excitement, captivated, intrigued, sadness, regret.</t>
  </si>
  <si>
    <t>It captivated my imagination.</t>
  </si>
  <si>
    <t>- Was the story line/plot as acted by the main character a flash back/ dream, real time or  both?
- What main goal did the film seek to achieve in terms of style and story line?</t>
  </si>
  <si>
    <t>Generally, it met my expectations though would have appreciated a Disclaimer on the style and nature of characters at the start of the film.</t>
  </si>
  <si>
    <t>I got slightly confused towards the end. Didn't really understand the ending quite well. However it was a roller coaster of emotions, mixture of humor, sadness and sinking in deep thought I would say.</t>
  </si>
  <si>
    <t>The scene with a philosophical conversation in the car, got me thinking deeply about life. Why do things happened how they happen.</t>
  </si>
  <si>
    <t>Probably getting a synopsis of the film because I did not understand it towards the end.</t>
  </si>
  <si>
    <t>I read the script again.</t>
  </si>
  <si>
    <t xml:space="preserve">Intrigued, I never really thought of how doctors feel when alone or on their short breaks </t>
  </si>
  <si>
    <t xml:space="preserve">A lot is on my mind </t>
  </si>
  <si>
    <t xml:space="preserve">What was the nurs's role in the film. 
</t>
  </si>
  <si>
    <t xml:space="preserve">Characters, especially the head nurse, she was quite plain and she said her lines but did not deliver. Which really made me wonder what was actually the role of the nurse in the whole film. </t>
  </si>
  <si>
    <t>Increased curiosity about what happened to some of the characters</t>
  </si>
  <si>
    <t>What exactly happened after Dr Grofki's encounter with the witch doctor? What happened to his wife? Did she die or leave? If she died, did he not attend her funeral? Who is going to cook his food now?</t>
  </si>
  <si>
    <t>Discuss the film with other audience members, Speak with a family member about the film after you</t>
  </si>
  <si>
    <t>Better sound design would have improved the viewing experience as some audios were too low then others suddenly very high.</t>
  </si>
  <si>
    <t>I felt like more of such works need to be done</t>
  </si>
  <si>
    <t xml:space="preserve">Just on the audio setup. At some point I had trouble listening to the dialogue </t>
  </si>
  <si>
    <t>I felt inspired.</t>
  </si>
  <si>
    <t>I was challenged to make a mind bending film. Out of the box.</t>
  </si>
  <si>
    <t>The back story of the patient in hospital and also the doctor's wife were not very clear.</t>
  </si>
  <si>
    <t>If it was in a cinema.</t>
  </si>
  <si>
    <t>Confused. There was minimal character engagement, had a hard time understanding what the film was all about.</t>
  </si>
  <si>
    <t>I felt that there was room to do much better. There was a lot of noise (wind) during the movie, struggled to keep up with the story. Got lost at some point.</t>
  </si>
  <si>
    <t>what was the film about? I felt that there were a lot of different stories or focus within the film that made me feel lost.</t>
  </si>
  <si>
    <t>more character engagement amongst themselves would go a long way</t>
  </si>
  <si>
    <t xml:space="preserve">I set the alarm and made sure that I have internet and no other schedule during the screening time. </t>
  </si>
  <si>
    <t xml:space="preserve">The importance of listening to others and listening to the inner self </t>
  </si>
  <si>
    <t xml:space="preserve">It gave me a different perspective on film production. </t>
  </si>
  <si>
    <t xml:space="preserve">Why Kenya doesn’t support the film industry. </t>
  </si>
  <si>
    <t>React to the film online or on social media, Research about such a film online</t>
  </si>
  <si>
    <t xml:space="preserve">I learnt a lot now about the film. </t>
  </si>
  <si>
    <t>The movie was way too long</t>
  </si>
  <si>
    <t>Suspense and a little confused</t>
  </si>
  <si>
    <t>Full got the idea of the plot</t>
  </si>
  <si>
    <t>Storyline was left at a cliff hanger and proper ending</t>
  </si>
  <si>
    <t>It has improved with progressively</t>
  </si>
  <si>
    <t>Confused, since i did not expect it to end like that  there were a lot of unanswered questions.</t>
  </si>
  <si>
    <t>The film helped me view the world from another persons perspective. From a person who has given up in life and a person who is in denial of the problems that are in front of him.</t>
  </si>
  <si>
    <t xml:space="preserve">What happened to the doctors' wife, did the doctor follow the witches demands, was the doctor fired, did the priest report him or did he forgive him </t>
  </si>
  <si>
    <t xml:space="preserve">If the characters interacted more and not just show us one or two characters since we want to see what they thought about a certain issue in the film. </t>
  </si>
  <si>
    <t>Search a little bit more about the kind of screening .</t>
  </si>
  <si>
    <t>Nostalgic. The film is a roller coaster of emotions.</t>
  </si>
  <si>
    <t>To understand I had to relate it with our day to day life,and how much of it we do not know happens till we face it.</t>
  </si>
  <si>
    <t>The doctor. From the beginning his role has got me trying to think how it fits in the film and every time I have the answer something happens and confuses me.</t>
  </si>
  <si>
    <t>My experience would have been better if someone had introduced me to this type of screening earlier.</t>
  </si>
  <si>
    <t xml:space="preserve">questions about the general plot. why were certain characters placed. / why the plot went in the direction that it did. </t>
  </si>
  <si>
    <t xml:space="preserve">having a primer about slow films &amp; why they are made would’ve improved my experience of this film. </t>
  </si>
  <si>
    <t>Because someone invited you, To see the work of the film director, For work or educational purposes</t>
  </si>
  <si>
    <t>I had nostalgia because I wasn't expecting the film to end like that, and at the same time I felt that that was good suspense.</t>
  </si>
  <si>
    <t>It felt so practical because occasionally, I see people who hesitate to share their problems probably because of pride or some other reasons and that ends up affecting their lives</t>
  </si>
  <si>
    <t>1. Luke seemed okay in his acting and died unexpectedly which made me wonder what really his problem was.
2. What happened to the doctor's wife?
3. How did the relationships between the doctor and the priest continue? Was the doctor sorry or not for what he had done?</t>
  </si>
  <si>
    <t>Having the characters be more natural. Especially the nurses.</t>
  </si>
  <si>
    <t>To energize your own creativity, To see the work of the film director, To be emotionally moved or inspired, For work or educational purposes, To support the local film industry</t>
  </si>
  <si>
    <t>I had to go through research about what shot slow filming is and how it is composed with the lighting, editing, shots, and also how scenes are arranged for it to become a film to finish my educational research assigned.</t>
  </si>
  <si>
    <t>I felt like as though people really face a lot of challenges in their lives without saying and I felt like I should share my big heart to such souls to lighten up amidst the storms under the bright days</t>
  </si>
  <si>
    <t>It took all my concentration infact Someone tried distracting me I literally almost got mad because I was dissappointed at how Doctor Grofkey suddenly just changed to a cold man</t>
  </si>
  <si>
    <t xml:space="preserve">N/A </t>
  </si>
  <si>
    <t xml:space="preserve">Confused </t>
  </si>
  <si>
    <t xml:space="preserve">I tried my best to concentrate fully on the film </t>
  </si>
  <si>
    <t xml:space="preserve">Improving  on the sound and lighting </t>
  </si>
  <si>
    <t>To spend quality time with family or friends, To energize your own creativity, For work or educational purposes</t>
  </si>
  <si>
    <t>I made sure I planned my time very well so that I could have such an opportunity,,,,I had to do away with some of my normal activities and prepared my mind for it since I wanted to have fun and also get to know how some films are done and the criteria they used,,,, perhaps coming out with an experience of film making.</t>
  </si>
  <si>
    <t>I felt rather sad because I never expected certain scenes to appear at the end,,I also felt dissapointed because I expected the story not to come to an end but rather wanted the story to be long.</t>
  </si>
  <si>
    <t>My intellectual response to the film was moderate since not all scenes got mentally and knowingly involved with me.In some parts of the scene,I was so sad of what the doctor was going through and even concerned about what was to happen next which drew my anxiety at some point.I also became happy when some scenes happen which was rather positive thus making the story interesting.</t>
  </si>
  <si>
    <t>The film should display other activities happening instead of more focus on the same scene/activities with one character more often .</t>
  </si>
  <si>
    <t>For work or educational purposes</t>
  </si>
  <si>
    <t>saddened and confused.The doctors life seemed to be quite sad yet confusing an example is why he beats up someone who offered to give him a listening ear.Its sad because he seems to have a lot in his mind but does not really want to share with someone although it would help him.</t>
  </si>
  <si>
    <t>Luke  was the one who looked like he needed much help mentally and all but we come to see that the doctor was worse.He may not have been suicidal but he did need psychotic help.It is quite ironical how the doctor ended up being the worst patient yet he himself did not notice it.</t>
  </si>
  <si>
    <t>Why does the wife leave or better yet did she go?
why does  the doctor beat up the reverend?
The case the doctor was to face concerning Luke's death, does it go on or not?
What is making the doctor be so distressed?
Was Luke's death a suicide?
Does no one notice the medicines that the doctor was taking and if yes then why did they not tell the board to have him checked?</t>
  </si>
  <si>
    <t>some of the questions i have asked above to be answered.</t>
  </si>
  <si>
    <t xml:space="preserve">Since the screening was on YouTube, I had to purchase extra internet data to maintain a smooth viewing experience. </t>
  </si>
  <si>
    <t xml:space="preserve">The film addressed some things I've witnessed personally as well as accounts from other people. </t>
  </si>
  <si>
    <t xml:space="preserve">The film did not make me question some logical decisions made by the characters as I have before with other films which results in plot holes. </t>
  </si>
  <si>
    <t xml:space="preserve">The duration of the film was really long. A shorter runtime would have been better. </t>
  </si>
  <si>
    <t xml:space="preserve">Sympathetic </t>
  </si>
  <si>
    <t xml:space="preserve">I was very much mentally involved </t>
  </si>
  <si>
    <t>It has</t>
  </si>
  <si>
    <t>I felt sad cause of the sick man who died and angry cause of the doctors actions</t>
  </si>
  <si>
    <t>As a student I recognized the schools because am a student😂</t>
  </si>
  <si>
    <t>Communication,actions</t>
  </si>
  <si>
    <t xml:space="preserve">I had my notebook and pen ready to highlight and write down points that I thought were important. </t>
  </si>
  <si>
    <t xml:space="preserve">A little bit confused. </t>
  </si>
  <si>
    <t xml:space="preserve">I had a lot of questions concerning the film. </t>
  </si>
  <si>
    <t xml:space="preserve">1. Why were the shot angles always at a one point?
2. How come the doctor and his wife never talk?
3. How did the doctor's wife get her leg injury?
4. Did the doctor kill his patient?
5. Why did the doctor attack the reverend?
6. If the doctor's license was revoked, how come he continued working in the hospital?
7. Why the shot angles behind the doctor?
8. What happens to the doctor's wife? Does she die or?
9. How come we hear background conversations but never see their faces?
10. Why is there a lot of interference with the sounds?
11. Why the film so long? </t>
  </si>
  <si>
    <t xml:space="preserve">By reducing it at least to 2 hours maximum. It was too long. </t>
  </si>
  <si>
    <t>empathy</t>
  </si>
  <si>
    <t>i was attracted to the film because the same thing happen to every human</t>
  </si>
  <si>
    <t>what happenned to the doctor and the pastor</t>
  </si>
  <si>
    <t>Discuss the film with other audience members, Speak with a family member about the film after you, Reflect privately about the meaning of the film</t>
  </si>
  <si>
    <t>by telling us what happenned rather than leaving us without answer</t>
  </si>
  <si>
    <t>For work or educational purposes, To support the local film industry</t>
  </si>
  <si>
    <t>N/A</t>
  </si>
  <si>
    <t>That men actually really go through depression and nothing at all is ever done about it because they are assumed to be the strong gender. It is heartbreaking to see them fall deeper into that pit.</t>
  </si>
  <si>
    <t>Depression makes people do alot that many of us are left mocking the affected because of deeper insight about the topic and all its contents. It made me henceforth look at it from a different angle because depression is not just being unhappy and sad but it comes with alot of its evils.</t>
  </si>
  <si>
    <t>I wouldn't want to chnage anything about it. It is a thought provokative film which insights one to think about the topic mental health in a deeper manner. Well thought of and played to!</t>
  </si>
  <si>
    <t>I keenly observed the production phases</t>
  </si>
  <si>
    <t>the feeling of optimitism</t>
  </si>
  <si>
    <t>it was moderate</t>
  </si>
  <si>
    <t>the background sound was at some stages too high</t>
  </si>
  <si>
    <t>Sadness</t>
  </si>
  <si>
    <t>A very nice one</t>
  </si>
  <si>
    <t>What would happen in the end</t>
  </si>
  <si>
    <t>Reduce the time</t>
  </si>
  <si>
    <t>Did more research on production of films especially in the kenyan industry</t>
  </si>
  <si>
    <t xml:space="preserve">Sadness and memories </t>
  </si>
  <si>
    <t>I would relate to some of the parts in the film</t>
  </si>
  <si>
    <t>Acting</t>
  </si>
  <si>
    <t xml:space="preserve">Honestly it was sad to just see how the pastor was beaten just because he came in a nightmare and al he did to the doctor was to help him and the fact that the doctor did not help him when he was injured was extremely sad and very dissapointing </t>
  </si>
  <si>
    <t xml:space="preserve">I think the most relatable part in the film is how it shows how the doctors in this times are very negligent of their work and they do not care about others and that there incompetent and i think it is so sad that this is the kind of times we are living in </t>
  </si>
  <si>
    <t xml:space="preserve">Honestly i feel like the parts where the movement was occuring like where the doctor kept on driving would have been shortened or even some music would be playing in the background to break the monotony </t>
  </si>
  <si>
    <t>i was feeling low for the death of luke who had a dreamful feature</t>
  </si>
  <si>
    <t>fully</t>
  </si>
  <si>
    <t>very much</t>
  </si>
  <si>
    <t>Very strong</t>
  </si>
  <si>
    <t>Strongly</t>
  </si>
  <si>
    <t xml:space="preserve">Why did I the doctor want to kill himself 
</t>
  </si>
  <si>
    <t>Very much</t>
  </si>
  <si>
    <t>i was confused at the ending</t>
  </si>
  <si>
    <t>i was involved in the film as to how patients sometimes lose hope in the hospitals and how it becomes the Job of the doctors and nurses to be the one to give them hope that all will be well.</t>
  </si>
  <si>
    <t>never understood the ending, didnt understand why he never spoke to his wife at all</t>
  </si>
  <si>
    <t xml:space="preserve">Nothing, I was very confused throughout the whole film </t>
  </si>
  <si>
    <t xml:space="preserve">I was very confused throughout the whole film </t>
  </si>
  <si>
    <t>Why is the plot so jumbled up, the characters are few yes, but even they are not showcased with some even their faces are a mystery. In essence the thought behind the film must have been a good one but the film is a book with all the chapters jumbled up</t>
  </si>
  <si>
    <t xml:space="preserve">Better plot flow, better character showcase, better camera shots and angles </t>
  </si>
  <si>
    <t>I dont have the exact words ..</t>
  </si>
  <si>
    <t>Deep</t>
  </si>
  <si>
    <t>If they would have been more dynamic</t>
  </si>
  <si>
    <t xml:space="preserve">Brought a pen and paper to jolt down important factors ststed in the screening. </t>
  </si>
  <si>
    <t xml:space="preserve">Pity for Rev. Peter Shanzu. </t>
  </si>
  <si>
    <t xml:space="preserve">Not predicted what happened in the end. </t>
  </si>
  <si>
    <t xml:space="preserve">Watching more of slow films. </t>
  </si>
  <si>
    <t>Somber</t>
  </si>
  <si>
    <t xml:space="preserve">That Kenyan film has potential </t>
  </si>
  <si>
    <t xml:space="preserve">Why did the doctor have depression where was it coming from </t>
  </si>
  <si>
    <t>I felt like crying when the pastor was beaten up.</t>
  </si>
  <si>
    <t>Gave me alot to think about especially life</t>
  </si>
  <si>
    <t>Why was doctor not talking to his wife?</t>
  </si>
  <si>
    <t xml:space="preserve">Not sure what to say </t>
  </si>
  <si>
    <t xml:space="preserve">Sad </t>
  </si>
  <si>
    <t>Gave me alot to think about my life</t>
  </si>
  <si>
    <t>Why was the doctor not talking to his wife</t>
  </si>
  <si>
    <t>Not sure what to say</t>
  </si>
  <si>
    <t>I felt like the story ended too soon</t>
  </si>
  <si>
    <t>I had to keenly listen to the dialogues</t>
  </si>
  <si>
    <t>Making it more dramatic</t>
  </si>
  <si>
    <t>I felt touched by the film's story and also left in suspense</t>
  </si>
  <si>
    <t xml:space="preserve">The film opened my mind and see how in real life people with with certain responsibilities neglect their duties which makes others suffer due to that. </t>
  </si>
  <si>
    <t xml:space="preserve">If doctor grofki changed his attitude towards his responsibilities </t>
  </si>
  <si>
    <t>If they added a bit of narratives and reduce the prolonged silence within the cast</t>
  </si>
  <si>
    <t>i rally did not like how the young patient died atleast i was hoping for some hope for the depressed people in the society i felt horrible.</t>
  </si>
  <si>
    <t>i was but it became tyring i was curious of how the doctor was going to turn out</t>
  </si>
  <si>
    <t>slightly</t>
  </si>
  <si>
    <t>i researched on what slow movies are and their emphasis</t>
  </si>
  <si>
    <t xml:space="preserve">i got a bit emotional because death has always been a sensitive topic for me ever since and even in movies i tend to shed a tear and feel sad </t>
  </si>
  <si>
    <t xml:space="preserve">i wish it wasn't a slow movie, i would have engaged way better with it if it wasn't </t>
  </si>
  <si>
    <t xml:space="preserve">if it wasn't a slow movie and Swahili language wasn't used as much, its still our national language and i believe Kenyan content should portray it more often </t>
  </si>
  <si>
    <t xml:space="preserve">researched on what slow movies are. </t>
  </si>
  <si>
    <t xml:space="preserve">I'm always against witchcraft and such like practices, and seeing a whole doctor going to one just made me have mixed feelings about this movie. also i didn't get the whole story to many blanks. </t>
  </si>
  <si>
    <t xml:space="preserve">i really didn't involve myself as much as i found the movie to be very boring </t>
  </si>
  <si>
    <t>why a slow movie?</t>
  </si>
  <si>
    <t>the whole aspect of a slow movie wasn't thrilling for me, also i felt like the characters were not really into their characters and were doing it for the sake of it.</t>
  </si>
  <si>
    <t>To energize your own creativity</t>
  </si>
  <si>
    <t xml:space="preserve">Felt sad how the doctor is struggling to keep his problem to himself and tries to deal by himself with all the difficulties he’s facing </t>
  </si>
  <si>
    <t xml:space="preserve">More event screening </t>
  </si>
  <si>
    <t>Watching this movie was for educational purposes therefore i had to go through the course outline to understand what video production is about and what to expect in the movie.</t>
  </si>
  <si>
    <t>At first i had mixed up feelings about the movie but later on after watching it is when i got to an understanding of what doctors go through in their line of duty.</t>
  </si>
  <si>
    <t>From this film i i got to an understanding that our doctors go through a lot and in the near future while visiting a hospital i should be considerate that is whether i am the patient or i have come to visit a sick person in hospital.</t>
  </si>
  <si>
    <t>What happened to the doctor especially through his uncertainties</t>
  </si>
  <si>
    <t>If the actors would show less of their backs while acting and face the camera which helps bring out their proffessionalism.</t>
  </si>
  <si>
    <t>To see the work of the film director, For work or educational purposes</t>
  </si>
  <si>
    <t xml:space="preserve">Sympathy </t>
  </si>
  <si>
    <t xml:space="preserve">I was fully concentrating </t>
  </si>
  <si>
    <t>What happened after the doctor went to the magician</t>
  </si>
  <si>
    <t xml:space="preserve">It was the best </t>
  </si>
  <si>
    <t>To spend quality time with family or friends</t>
  </si>
  <si>
    <t>If I am being totally honest, my feelings were still a bit neutral and a feeling of reflection</t>
  </si>
  <si>
    <t xml:space="preserve">The film was very knowledgeable and it did talk about issues that were already self aware to myself for it was about things that surround us </t>
  </si>
  <si>
    <t>What was the base relationship of all the characters to each other and also emotional connection of the characters in their visual and verbal cues during certain transactions of interaction</t>
  </si>
  <si>
    <t>1.There could be an improvement of the camera angles, I really do believe the camera angles impacted the movie enormously in a negative way in the sense that the camera angles was not good that one could not read the visual cues of the characters and therefore it was quite easy to lose your audience since the emotional connection is lost between the characters and audience. 
The movie angles at times was shot in a situation where the audience was the 3rd wall instead of the fourth wall and this doesn't allow a change in scene shots hence the shots are standard
2.On the sound ,it was audible but if their was to be a critic  it would be focused on the characters, The sound voices of some characters was monotonic and therefore there was again a lost of emotional attachment between the audience and the movieI</t>
  </si>
  <si>
    <t>Took some notes on film making to be able to fully invest in the movie to find the exact details I'm looking for in the film.</t>
  </si>
  <si>
    <t>To me I found it just fine like to my expectations no need for more improvement.</t>
  </si>
  <si>
    <t xml:space="preserve">I freed up my time to ensure no interruption </t>
  </si>
  <si>
    <t xml:space="preserve">Concern </t>
  </si>
  <si>
    <t>Where did the wife of the doctor go?
Did the poem writing patient die?</t>
  </si>
  <si>
    <t xml:space="preserve">What happened to Dr. Grofki's wife? </t>
  </si>
  <si>
    <t>sad</t>
  </si>
  <si>
    <t>very involved</t>
  </si>
  <si>
    <t>become a better film maker</t>
  </si>
  <si>
    <t>I researched on what a slow film is and what it entails.</t>
  </si>
  <si>
    <t>Insight and new information.</t>
  </si>
  <si>
    <t>The plot captivating yet insightful.</t>
  </si>
  <si>
    <t>A more structured plot line .</t>
  </si>
  <si>
    <t>I wanted to know what was happening to the doctor so I listened and thought alot</t>
  </si>
  <si>
    <t>Why was the wife to the doctor Marybeth not talking 😂</t>
  </si>
  <si>
    <t xml:space="preserve">School study
</t>
  </si>
  <si>
    <t>Somehow sad</t>
  </si>
  <si>
    <t>I was mentally involved when the film started involving the characters emotions such as Luke.</t>
  </si>
  <si>
    <t>What was wrong with the wife
How did Luke die
Why was the doctor depressed</t>
  </si>
  <si>
    <t>I do not know about silent cinema films but if it had been a but faster or if not faster... Then the disturbing background noise should be well 'put' /played.</t>
  </si>
  <si>
    <t>It had a touching ending and somewhat sad.</t>
  </si>
  <si>
    <t>How it actually ended, left a lot of supsense.</t>
  </si>
  <si>
    <t>More of a neutral</t>
  </si>
  <si>
    <t>Moderately involved</t>
  </si>
  <si>
    <t>Maybe some bit more music in the film</t>
  </si>
  <si>
    <t>make it more interesting</t>
  </si>
  <si>
    <t>Speak with a family member about the film after you, Research about such a film online</t>
  </si>
  <si>
    <t>A joint decision with my friend</t>
  </si>
  <si>
    <t>Prepared quality time for it</t>
  </si>
  <si>
    <t>It brought to me the attention of great scripting</t>
  </si>
  <si>
    <t>What happened to the doctor after consulting the witch doctor</t>
  </si>
  <si>
    <t>Having a proper ending manner</t>
  </si>
  <si>
    <t>Sad because the fate of the doctor was left unknown , it isn't clear whether he would get help or not.</t>
  </si>
  <si>
    <t>The film highlighted the importance of mental health of an individual and how vital communication is , talking about our thoughts and challenges we face in our own lives.</t>
  </si>
  <si>
    <t>Will the doctor ever find peace or a way out of his depressed state?
Did he decide to rely on witch craft or Christianity?</t>
  </si>
  <si>
    <t>Nostalgic</t>
  </si>
  <si>
    <t>Was still confused</t>
  </si>
  <si>
    <t>Less long shots</t>
  </si>
  <si>
    <t>Confused</t>
  </si>
  <si>
    <t>Mixed feelings</t>
  </si>
  <si>
    <t>Empathy</t>
  </si>
  <si>
    <t>Empathetic</t>
  </si>
  <si>
    <t>Captivating</t>
  </si>
  <si>
    <t>Analytical</t>
  </si>
  <si>
    <t>Inspired knowledge and creativity</t>
  </si>
  <si>
    <t>Difficult to understand</t>
  </si>
  <si>
    <t>Understood the logic in the film</t>
  </si>
  <si>
    <t>No improvement required</t>
  </si>
  <si>
    <t>Plot development</t>
  </si>
  <si>
    <t>Flat acting</t>
  </si>
  <si>
    <t>Character engagement</t>
  </si>
  <si>
    <t>Technical improvement</t>
  </si>
  <si>
    <t>Reduce long takes</t>
  </si>
  <si>
    <t>Provide more information on Slow Cinema</t>
  </si>
  <si>
    <t>More information on Slow Cinema</t>
  </si>
  <si>
    <t>Prefer theatrical screening</t>
  </si>
  <si>
    <t>Grand Total</t>
  </si>
  <si>
    <t>(blank)</t>
  </si>
  <si>
    <t>35-83</t>
  </si>
  <si>
    <t>92-85</t>
  </si>
  <si>
    <t>79-94</t>
  </si>
  <si>
    <t>19-33</t>
  </si>
  <si>
    <t>Sbqtd 32</t>
  </si>
  <si>
    <t xml:space="preserve">Anonymized </t>
  </si>
  <si>
    <t>Anonymized</t>
  </si>
  <si>
    <t>xxxxxxxxxxxxxxxxxxxxcom</t>
  </si>
  <si>
    <t>xxxxxxxxxxxxxxxcom</t>
  </si>
  <si>
    <t>xxxxxxxxxxxxxxxxxxcom</t>
  </si>
  <si>
    <t>xxxxxxxxxxxxxxxxxxxxxcom</t>
  </si>
  <si>
    <t>xxxxxxxxxxxxxxxxxxxxxxcom</t>
  </si>
  <si>
    <t>xxxxxxxxxxxxxxxxxxxxxbiz</t>
  </si>
  <si>
    <t>xxxxxxxxxxxxxxxxxxxxxxxxxcom</t>
  </si>
  <si>
    <t>xxxxxxxxxxxxxxxxxxxxxxxxcom</t>
  </si>
  <si>
    <t>xxxxxxxxxxxxxxxxxxxxxxxcom</t>
  </si>
  <si>
    <t>xxxxxxxxxcom</t>
  </si>
  <si>
    <t>xxxxxxxxxxxxxcom</t>
  </si>
  <si>
    <t>xxxxxxxxxxcom</t>
  </si>
  <si>
    <t>xxxxxxxxxxxxxxcom</t>
  </si>
  <si>
    <t>xxxxxxxxxxxxxxxxxxxcom</t>
  </si>
  <si>
    <t>xxxxxxxxxxxxxxxxxcom</t>
  </si>
  <si>
    <t>xxxxxxxxxxxxxxxxcom</t>
  </si>
  <si>
    <t>xxxxxxxxxxxxxxxxxxxxxxxxxxxxxxxxcom</t>
  </si>
  <si>
    <t>xxxxxxxxxxxxxxxxnet</t>
  </si>
  <si>
    <t>xxxxxxxxxxxxxxxxxxxnet</t>
  </si>
  <si>
    <t>xxxxxxxxxxxxxxxxxxxxnet</t>
  </si>
  <si>
    <t>xxxxxxxxxxxxxxxxxxxxxxxxxxnet</t>
  </si>
  <si>
    <t>xxxxxxxxxxxxxxxxxxxxxxnet</t>
  </si>
  <si>
    <t>xxxxxxxxxxxxxxxxxxxxxxxxxxxcom</t>
  </si>
  <si>
    <t>xxxxxxxxxxxxnet</t>
  </si>
  <si>
    <t>xxxxxxxxxxxxxnet</t>
  </si>
  <si>
    <t>xxxxxxxxxxxxxxxbiz</t>
  </si>
  <si>
    <t>xxxxxxxxxxxxxxxxxxxxxxxxxxxxxcom</t>
  </si>
  <si>
    <t>xxxxxxxxxbiz</t>
  </si>
  <si>
    <t>xxxxxxxxxxxxxxxxbiz</t>
  </si>
  <si>
    <t>xxxxxxxxxxxxxxxxxxxxxxxxxxcom</t>
  </si>
  <si>
    <t>xxxxxxxxxxxcom</t>
  </si>
  <si>
    <t>xxxxxxxxxxxxxxbiz</t>
  </si>
  <si>
    <t>xxxxxxxxxxxxxxxxxxxxxxxxxxxxnet</t>
  </si>
  <si>
    <t>xxxxxxxxxxxxxxxxxxxxxxxnet</t>
  </si>
  <si>
    <t>xxxxxxxxxxxxxxxxxxxxxxxxxxbiz</t>
  </si>
  <si>
    <t>xxxxxxxxxxxbiz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</si>
</sst>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3" x14ac:knownFonts="1">
    <font>
      <sz val="10"/>
      <color rgb="FF000000"/>
      <name val="Arial"/>
      <scheme val="minor"/>
    </font>
    <font>
      <sz val="10"/>
      <color theme="1"/>
      <name val="Arial"/>
      <scheme val="minor"/>
    </font>
    <font>
      <b/>
      <sz val="10"/>
      <color rgb="FFFF0000"/>
      <name val="Arial"/>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applyFont="1" applyAlignment="1"/>
    <xf numFmtId="0" fontId="1" fillId="0" borderId="0" xfId="0" applyFont="1"/>
    <xf numFmtId="0" fontId="1" fillId="0" borderId="0" xfId="0" applyFont="1" applyAlignment="1"/>
    <xf numFmtId="164" fontId="1" fillId="0" borderId="0" xfId="0" applyNumberFormat="1" applyFont="1" applyAlignment="1"/>
    <xf numFmtId="10" fontId="1" fillId="0" borderId="0" xfId="0" applyNumberFormat="1" applyFont="1" applyAlignment="1"/>
    <xf numFmtId="9" fontId="1" fillId="0" borderId="0" xfId="0" applyNumberFormat="1" applyFont="1"/>
    <xf numFmtId="0" fontId="0" fillId="0" borderId="0" xfId="0" pivotButton="1" applyFont="1" applyAlignment="1"/>
    <xf numFmtId="0" fontId="2" fillId="0" borderId="0" xfId="0" applyFont="1"/>
    <xf numFmtId="0" fontId="2" fillId="0" borderId="0" xfId="0" applyFont="1" applyAlignment="1"/>
  </cellXfs>
  <cellStyles count="1">
    <cellStyle name="Normal" xfId="0" builtinId="0"/>
  </cellStyles>
  <dxfs count="12">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tableStyle name="Google Sheets Pivot Table Style" table="0" count="12">
      <tableStyleElement type="wholeTable" dxfId="11"/>
      <tableStyleElement type="headerRow" dxfId="10"/>
      <tableStyleElement type="totalRow" dxfId="9"/>
      <tableStyleElement type="firstSubtotalRow" dxfId="8"/>
      <tableStyleElement type="secondSubtotalRow" dxfId="7"/>
      <tableStyleElement type="thirdSubtotalRow" dxfId="6"/>
      <tableStyleElement type="firstColumnSubheading" dxfId="5"/>
      <tableStyleElement type="secondColumnSubheading" dxfId="4"/>
      <tableStyleElement type="thirdColumnSubheading" dxfId="3"/>
      <tableStyleElement type="firstRowSubheading" dxfId="2"/>
      <tableStyleElement type="secondRowSubheading" dxfId="1"/>
      <tableStyleElement type="thirdRowSubheading"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400" b="1">
                <a:solidFill>
                  <a:schemeClr val="dk1"/>
                </a:solidFill>
                <a:latin typeface="Arial"/>
              </a:defRPr>
            </a:pPr>
            <a:r>
              <a:rPr sz="1400" b="1">
                <a:solidFill>
                  <a:schemeClr val="dk1"/>
                </a:solidFill>
                <a:latin typeface="Arial"/>
              </a:rPr>
              <a:t>Viewers describe their emotional response at the end of the film</a:t>
            </a:r>
          </a:p>
        </c:rich>
      </c:tx>
      <c:overlay val="0"/>
    </c:title>
    <c:autoTitleDeleted val="0"/>
    <c:plotArea>
      <c:layout/>
      <c:barChart>
        <c:barDir val="bar"/>
        <c:grouping val="clustered"/>
        <c:varyColors val="1"/>
        <c:ser>
          <c:idx val="0"/>
          <c:order val="0"/>
          <c:spPr>
            <a:solidFill>
              <a:srgbClr val="666666"/>
            </a:solidFill>
            <a:ln cmpd="sng">
              <a:solidFill>
                <a:srgbClr val="000000"/>
              </a:solidFill>
            </a:ln>
          </c:spPr>
          <c:invertIfNegative val="1"/>
          <c:dLbls>
            <c:spPr>
              <a:noFill/>
              <a:ln>
                <a:noFill/>
              </a:ln>
              <a:effectLst/>
            </c:spPr>
            <c:txPr>
              <a:bodyPr/>
              <a:lstStyle/>
              <a:p>
                <a:pPr lvl="0">
                  <a:defRPr>
                    <a:latin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'Describe emotional response'!$D$102:$D$107</c:f>
              <c:strCache>
                <c:ptCount val="6"/>
                <c:pt idx="0">
                  <c:v>Sad</c:v>
                </c:pt>
                <c:pt idx="1">
                  <c:v>Curious</c:v>
                </c:pt>
                <c:pt idx="2">
                  <c:v>Confused</c:v>
                </c:pt>
                <c:pt idx="3">
                  <c:v>Mixed feelings</c:v>
                </c:pt>
                <c:pt idx="4">
                  <c:v>Empathetic</c:v>
                </c:pt>
                <c:pt idx="5">
                  <c:v>Captivated</c:v>
                </c:pt>
              </c:strCache>
            </c:strRef>
          </c:cat>
          <c:val>
            <c:numRef>
              <c:f>'Describe emotional response'!$E$102:$E$107</c:f>
              <c:numCache>
                <c:formatCode>0%</c:formatCode>
                <c:ptCount val="6"/>
                <c:pt idx="0">
                  <c:v>0.3411764705882353</c:v>
                </c:pt>
                <c:pt idx="1">
                  <c:v>0.21176470588235294</c:v>
                </c:pt>
                <c:pt idx="2">
                  <c:v>0.14117647058823529</c:v>
                </c:pt>
                <c:pt idx="3">
                  <c:v>0.11764705882352941</c:v>
                </c:pt>
                <c:pt idx="4">
                  <c:v>0.10588235294117647</c:v>
                </c:pt>
                <c:pt idx="5">
                  <c:v>8.2352941176470587E-2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313405360"/>
        <c:axId val="313407320"/>
      </c:barChart>
      <c:catAx>
        <c:axId val="313405360"/>
        <c:scaling>
          <c:orientation val="maxMin"/>
        </c:scaling>
        <c:delete val="0"/>
        <c:axPos val="l"/>
        <c:title>
          <c:tx>
            <c:rich>
              <a:bodyPr/>
              <a:lstStyle/>
              <a:p>
                <a:pPr lvl="0">
                  <a:defRPr sz="1300" b="1">
                    <a:solidFill>
                      <a:schemeClr val="dk1"/>
                    </a:solidFill>
                    <a:latin typeface="Arial"/>
                  </a:defRPr>
                </a:pPr>
                <a:r>
                  <a:rPr sz="1300" b="1">
                    <a:solidFill>
                      <a:schemeClr val="dk1"/>
                    </a:solidFill>
                    <a:latin typeface="Arial"/>
                  </a:rPr>
                  <a:t>Responses</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313407320"/>
        <c:crosses val="autoZero"/>
        <c:auto val="1"/>
        <c:lblAlgn val="ctr"/>
        <c:lblOffset val="100"/>
        <c:noMultiLvlLbl val="1"/>
      </c:catAx>
      <c:valAx>
        <c:axId val="313407320"/>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sz="1300" b="1">
                    <a:solidFill>
                      <a:schemeClr val="dk1"/>
                    </a:solidFill>
                    <a:latin typeface="Arial"/>
                  </a:defRPr>
                </a:pPr>
                <a:r>
                  <a:rPr sz="1300" b="1">
                    <a:solidFill>
                      <a:schemeClr val="dk1"/>
                    </a:solidFill>
                    <a:latin typeface="Arial"/>
                  </a:rPr>
                  <a:t>Percentage</a:t>
                </a:r>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n-US"/>
          </a:p>
        </c:txPr>
        <c:crossAx val="313405360"/>
        <c:crosses val="max"/>
        <c:crossBetween val="between"/>
      </c:valAx>
    </c:plotArea>
    <c:legend>
      <c:legendPos val="r"/>
      <c:overlay val="0"/>
      <c:txPr>
        <a:bodyPr/>
        <a:lstStyle/>
        <a:p>
          <a:pPr lvl="0">
            <a:defRPr b="0">
              <a:solidFill>
                <a:srgbClr val="1A1A1A"/>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400" b="1">
                <a:solidFill>
                  <a:schemeClr val="dk1"/>
                </a:solidFill>
                <a:latin typeface="Arial"/>
              </a:defRPr>
            </a:pPr>
            <a:r>
              <a:rPr sz="1400" b="1">
                <a:solidFill>
                  <a:schemeClr val="dk1"/>
                </a:solidFill>
                <a:latin typeface="Arial"/>
              </a:rPr>
              <a:t>Viewers describe how their experience of the film could have been improved</a:t>
            </a:r>
          </a:p>
        </c:rich>
      </c:tx>
      <c:overlay val="0"/>
    </c:title>
    <c:autoTitleDeleted val="0"/>
    <c:plotArea>
      <c:layout/>
      <c:barChart>
        <c:barDir val="bar"/>
        <c:grouping val="clustered"/>
        <c:varyColors val="1"/>
        <c:ser>
          <c:idx val="0"/>
          <c:order val="0"/>
          <c:spPr>
            <a:solidFill>
              <a:srgbClr val="666666"/>
            </a:solidFill>
            <a:ln cmpd="sng">
              <a:solidFill>
                <a:srgbClr val="000000"/>
              </a:solidFill>
            </a:ln>
          </c:spPr>
          <c:invertIfNegative val="1"/>
          <c:dLbls>
            <c:spPr>
              <a:noFill/>
              <a:ln>
                <a:noFill/>
              </a:ln>
              <a:effectLst/>
            </c:spPr>
            <c:txPr>
              <a:bodyPr/>
              <a:lstStyle/>
              <a:p>
                <a:pPr lvl="0">
                  <a:defRPr>
                    <a:latin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'Improving viewers experience'!$D$129:$D$136</c:f>
              <c:strCache>
                <c:ptCount val="8"/>
                <c:pt idx="0">
                  <c:v>No improvement required</c:v>
                </c:pt>
                <c:pt idx="1">
                  <c:v>Plot development</c:v>
                </c:pt>
                <c:pt idx="2">
                  <c:v>Flat acting</c:v>
                </c:pt>
                <c:pt idx="3">
                  <c:v>Character engagement</c:v>
                </c:pt>
                <c:pt idx="4">
                  <c:v>Technical improvement</c:v>
                </c:pt>
                <c:pt idx="5">
                  <c:v>Reduce long takes</c:v>
                </c:pt>
                <c:pt idx="6">
                  <c:v>More information on Slow Cinema</c:v>
                </c:pt>
                <c:pt idx="7">
                  <c:v>Prefer theatrical screening</c:v>
                </c:pt>
              </c:strCache>
            </c:strRef>
          </c:cat>
          <c:val>
            <c:numRef>
              <c:f>'Improving viewers experience'!$E$129:$E$136</c:f>
              <c:numCache>
                <c:formatCode>0%</c:formatCode>
                <c:ptCount val="8"/>
                <c:pt idx="0">
                  <c:v>0.27631578947368424</c:v>
                </c:pt>
                <c:pt idx="1">
                  <c:v>0.18421052631578946</c:v>
                </c:pt>
                <c:pt idx="2">
                  <c:v>0.10526315789473684</c:v>
                </c:pt>
                <c:pt idx="3">
                  <c:v>0.10526315789473684</c:v>
                </c:pt>
                <c:pt idx="4">
                  <c:v>0.10526315789473684</c:v>
                </c:pt>
                <c:pt idx="5">
                  <c:v>7.8947368421052627E-2</c:v>
                </c:pt>
                <c:pt idx="6">
                  <c:v>7.8947368421052627E-2</c:v>
                </c:pt>
                <c:pt idx="7">
                  <c:v>6.5789473684210523E-2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252468104"/>
        <c:axId val="252466144"/>
      </c:barChart>
      <c:catAx>
        <c:axId val="252468104"/>
        <c:scaling>
          <c:orientation val="maxMin"/>
        </c:scaling>
        <c:delete val="0"/>
        <c:axPos val="l"/>
        <c:title>
          <c:tx>
            <c:rich>
              <a:bodyPr/>
              <a:lstStyle/>
              <a:p>
                <a:pPr lvl="0">
                  <a:defRPr sz="1300" b="1">
                    <a:solidFill>
                      <a:schemeClr val="dk1"/>
                    </a:solidFill>
                    <a:latin typeface="Arial"/>
                  </a:defRPr>
                </a:pPr>
                <a:r>
                  <a:rPr sz="1300" b="1">
                    <a:solidFill>
                      <a:schemeClr val="dk1"/>
                    </a:solidFill>
                    <a:latin typeface="Arial"/>
                  </a:rPr>
                  <a:t>Responses</a:t>
                </a:r>
              </a:p>
            </c:rich>
          </c:tx>
          <c:overlay val="0"/>
        </c:title>
        <c:numFmt formatCode="General" sourceLinked="1"/>
        <c:majorTickMark val="none"/>
        <c:minorTickMark val="none"/>
        <c:tickLblPos val="nextTo"/>
        <c:txPr>
          <a:bodyPr/>
          <a:lstStyle/>
          <a:p>
            <a:pPr lvl="0">
              <a:defRPr b="0">
                <a:solidFill>
                  <a:srgbClr val="000000"/>
                </a:solidFill>
                <a:latin typeface="Arial"/>
              </a:defRPr>
            </a:pPr>
            <a:endParaRPr lang="en-US"/>
          </a:p>
        </c:txPr>
        <c:crossAx val="252466144"/>
        <c:crosses val="autoZero"/>
        <c:auto val="1"/>
        <c:lblAlgn val="ctr"/>
        <c:lblOffset val="100"/>
        <c:noMultiLvlLbl val="1"/>
      </c:catAx>
      <c:valAx>
        <c:axId val="252466144"/>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sz="1300" b="1">
                    <a:solidFill>
                      <a:schemeClr val="dk1"/>
                    </a:solidFill>
                    <a:latin typeface="Arial"/>
                  </a:defRPr>
                </a:pPr>
                <a:r>
                  <a:rPr sz="1300" b="1">
                    <a:solidFill>
                      <a:schemeClr val="dk1"/>
                    </a:solidFill>
                    <a:latin typeface="Arial"/>
                  </a:rPr>
                  <a:t>Percentage</a:t>
                </a:r>
              </a:p>
            </c:rich>
          </c:tx>
          <c:overlay val="0"/>
        </c:title>
        <c:numFmt formatCode="0%" sourceLinked="1"/>
        <c:majorTickMark val="none"/>
        <c:minorTickMark val="none"/>
        <c:tickLblPos val="nextTo"/>
        <c:spPr>
          <a:ln>
            <a:solidFill/>
          </a:ln>
        </c:spPr>
        <c:txPr>
          <a:bodyPr/>
          <a:lstStyle/>
          <a:p>
            <a:pPr lvl="0">
              <a:defRPr b="0">
                <a:solidFill>
                  <a:srgbClr val="000000"/>
                </a:solidFill>
                <a:latin typeface="Arial"/>
              </a:defRPr>
            </a:pPr>
            <a:endParaRPr lang="en-US"/>
          </a:p>
        </c:txPr>
        <c:crossAx val="252468104"/>
        <c:crosses val="max"/>
        <c:crossBetween val="between"/>
      </c:valAx>
    </c:plotArea>
    <c:legend>
      <c:legendPos val="r"/>
      <c:overlay val="0"/>
      <c:txPr>
        <a:bodyPr/>
        <a:lstStyle/>
        <a:p>
          <a:pPr lvl="0">
            <a:defRPr b="0">
              <a:solidFill>
                <a:srgbClr val="1A1A1A"/>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bar"/>
        <c:grouping val="clustered"/>
        <c:varyColors val="1"/>
        <c:ser>
          <c:idx val="0"/>
          <c:order val="0"/>
          <c:spPr>
            <a:solidFill>
              <a:srgbClr val="4285F4"/>
            </a:solidFill>
            <a:ln cmpd="sng">
              <a:solidFill>
                <a:srgbClr val="000000"/>
              </a:solidFill>
            </a:ln>
          </c:spPr>
          <c:invertIfNegative val="1"/>
          <c:val>
            <c:numRef>
              <c:f>'Describe intellectual response'!$G$96:$G$99</c:f>
              <c:numCache>
                <c:formatCode>0%</c:formatCode>
                <c:ptCount val="4"/>
                <c:pt idx="0">
                  <c:v>0.42253521126760563</c:v>
                </c:pt>
                <c:pt idx="1">
                  <c:v>0.28169014084507044</c:v>
                </c:pt>
                <c:pt idx="2">
                  <c:v>0.16901408450704225</c:v>
                </c:pt>
                <c:pt idx="3">
                  <c:v>0.12676056338028169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invertIfNegative val="1"/>
          <c:val>
            <c:numRef>
              <c:f>'Describe intellectual response'!$G$96:$G$99</c:f>
              <c:numCache>
                <c:formatCode>0%</c:formatCode>
                <c:ptCount val="4"/>
                <c:pt idx="0">
                  <c:v>0.42253521126760563</c:v>
                </c:pt>
                <c:pt idx="1">
                  <c:v>0.28169014084507044</c:v>
                </c:pt>
                <c:pt idx="2">
                  <c:v>0.16901408450704225</c:v>
                </c:pt>
                <c:pt idx="3">
                  <c:v>0.12676056338028169</c:v>
                </c:pt>
              </c:numCache>
            </c:numRef>
          </c:val>
        </c:ser>
        <c:dLbls>
          <c:showLegendKey val="0"/>
          <c:showVal val="0"/>
          <c:showCatName val="0"/>
          <c:showSerName val="0"/>
          <c:showPercent val="0"/>
          <c:showBubbleSize val="0"/>
        </c:dLbls>
        <c:gapWidth val="150"/>
        <c:axId val="364255856"/>
        <c:axId val="364257816"/>
      </c:barChart>
      <c:catAx>
        <c:axId val="364255856"/>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364257816"/>
        <c:crosses val="autoZero"/>
        <c:auto val="1"/>
        <c:lblAlgn val="ctr"/>
        <c:lblOffset val="100"/>
        <c:noMultiLvlLbl val="1"/>
      </c:catAx>
      <c:valAx>
        <c:axId val="364257816"/>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n-US"/>
          </a:p>
        </c:txPr>
        <c:crossAx val="364255856"/>
        <c:crosses val="max"/>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400" b="1">
                <a:solidFill>
                  <a:srgbClr val="000000"/>
                </a:solidFill>
                <a:latin typeface="Arial"/>
              </a:defRPr>
            </a:pPr>
            <a:r>
              <a:rPr sz="1400" b="1">
                <a:solidFill>
                  <a:srgbClr val="000000"/>
                </a:solidFill>
                <a:latin typeface="Arial"/>
              </a:rPr>
              <a:t>Reasons for attending the screening</a:t>
            </a:r>
          </a:p>
        </c:rich>
      </c:tx>
      <c:overlay val="0"/>
    </c:title>
    <c:autoTitleDeleted val="0"/>
    <c:plotArea>
      <c:layout/>
      <c:barChart>
        <c:barDir val="bar"/>
        <c:grouping val="clustered"/>
        <c:varyColors val="1"/>
        <c:ser>
          <c:idx val="0"/>
          <c:order val="0"/>
          <c:tx>
            <c:strRef>
              <c:f>'Pivot Table 1'!$B$1</c:f>
              <c:strCache>
                <c:ptCount val="1"/>
              </c:strCache>
            </c:strRef>
          </c:tx>
          <c:spPr>
            <a:solidFill>
              <a:srgbClr val="4285F4"/>
            </a:solidFill>
            <a:ln cmpd="sng">
              <a:solidFill>
                <a:srgbClr val="000000"/>
              </a:solidFill>
            </a:ln>
          </c:spPr>
          <c:invertIfNegative val="1"/>
          <c:cat>
            <c:strRef>
              <c:f>'Pivot Table 1'!$A$2:$A$33</c:f>
              <c:strCache>
                <c:ptCount val="32"/>
                <c:pt idx="0">
                  <c:v>Because someone invited you</c:v>
                </c:pt>
                <c:pt idx="1">
                  <c:v>Because someone invited you, For work or educational purposes, To support the local film industry</c:v>
                </c:pt>
                <c:pt idx="2">
                  <c:v>Because someone invited you, To energize your own creativity, To see the work of the film director</c:v>
                </c:pt>
                <c:pt idx="3">
                  <c:v>Because someone invited you, To energize your own creativity, To see the work of the film director, To be emotionally moved or inspired, For work or educational purposes, To support the local film industry</c:v>
                </c:pt>
                <c:pt idx="4">
                  <c:v>Because someone invited you, To see the work of the film director</c:v>
                </c:pt>
                <c:pt idx="5">
                  <c:v>Because someone invited you, To see the work of the film director, For work or educational purposes</c:v>
                </c:pt>
                <c:pt idx="6">
                  <c:v>Because someone invited you, To see the work of the film director, To be emotionally moved or inspired</c:v>
                </c:pt>
                <c:pt idx="7">
                  <c:v>Because someone invited you, To see the work of the film director, To support the local film industry</c:v>
                </c:pt>
                <c:pt idx="8">
                  <c:v>For work or educational purposes</c:v>
                </c:pt>
                <c:pt idx="9">
                  <c:v>For work or educational purposes, To support the local film industry</c:v>
                </c:pt>
                <c:pt idx="10">
                  <c:v>To energize your own creativity</c:v>
                </c:pt>
                <c:pt idx="11">
                  <c:v>To energize your own creativity, For work or educational purposes, To support the local film industry</c:v>
                </c:pt>
                <c:pt idx="12">
                  <c:v>To energize your own creativity, To be emotionally moved or inspired, To support the local film industry</c:v>
                </c:pt>
                <c:pt idx="13">
                  <c:v>To energize your own creativity, To see the work of the film director, For work or educational purposes</c:v>
                </c:pt>
                <c:pt idx="14">
                  <c:v>To energize your own creativity, To see the work of the film director, For work or educational purposes, To support the local film industry</c:v>
                </c:pt>
                <c:pt idx="15">
                  <c:v>To energize your own creativity, To see the work of the film director, To be emotionally moved or inspired</c:v>
                </c:pt>
                <c:pt idx="16">
                  <c:v>To energize your own creativity, To see the work of the film director, To be emotionally moved or inspired, For work or educational purposes, To support the local film industry</c:v>
                </c:pt>
                <c:pt idx="17">
                  <c:v>To energize your own creativity, To see the work of the film director, To be emotionally moved or inspired, To support the local film industry</c:v>
                </c:pt>
                <c:pt idx="18">
                  <c:v>To energize your own creativity, To see the work of the film director, To support the local film industry</c:v>
                </c:pt>
                <c:pt idx="19">
                  <c:v>To energize your own creativity, To support the local film industry</c:v>
                </c:pt>
                <c:pt idx="20">
                  <c:v>To see the work of the film director</c:v>
                </c:pt>
                <c:pt idx="21">
                  <c:v>To see the work of the film director, For work or educational purposes</c:v>
                </c:pt>
                <c:pt idx="22">
                  <c:v>To see the work of the film director, For work or educational purposes, To support the local film industry</c:v>
                </c:pt>
                <c:pt idx="23">
                  <c:v>To see the work of the film director, To be emotionally moved or inspired, To support the local film industry</c:v>
                </c:pt>
                <c:pt idx="24">
                  <c:v>To see the work of the film director, To support the local film industry</c:v>
                </c:pt>
                <c:pt idx="25">
                  <c:v>To spend quality time with family or friends</c:v>
                </c:pt>
                <c:pt idx="26">
                  <c:v>To spend quality time with family or friends, To energize your own creativity, For work or educational purposes</c:v>
                </c:pt>
                <c:pt idx="27">
                  <c:v>To spend quality time with family or friends, To see the work of the film director, For work or educational purposes</c:v>
                </c:pt>
                <c:pt idx="28">
                  <c:v>To spend quality time with family or friends, To see the work of the film director, To support the local film industry</c:v>
                </c:pt>
                <c:pt idx="29">
                  <c:v>To support the local film industry</c:v>
                </c:pt>
                <c:pt idx="30">
                  <c:v>(blank)</c:v>
                </c:pt>
                <c:pt idx="31">
                  <c:v>Grand Total</c:v>
                </c:pt>
              </c:strCache>
            </c:strRef>
          </c:cat>
          <c:val>
            <c:numRef>
              <c:f>'Pivot Table 1'!$B$2:$B$33</c:f>
              <c:numCache>
                <c:formatCode>General</c:formatCode>
                <c:ptCount val="32"/>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364261344"/>
        <c:axId val="364261736"/>
      </c:barChart>
      <c:catAx>
        <c:axId val="364261344"/>
        <c:scaling>
          <c:orientation val="maxMin"/>
        </c:scaling>
        <c:delete val="0"/>
        <c:axPos val="l"/>
        <c:title>
          <c:tx>
            <c:rich>
              <a:bodyPr/>
              <a:lstStyle/>
              <a:p>
                <a:pPr lvl="0">
                  <a:defRPr sz="1300" b="1">
                    <a:solidFill>
                      <a:srgbClr val="000000"/>
                    </a:solidFill>
                    <a:latin typeface="Arial"/>
                  </a:defRPr>
                </a:pPr>
                <a:r>
                  <a:rPr sz="1300" b="1">
                    <a:solidFill>
                      <a:srgbClr val="000000"/>
                    </a:solidFill>
                    <a:latin typeface="Arial"/>
                  </a:rPr>
                  <a:t>Important reasons</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364261736"/>
        <c:crosses val="autoZero"/>
        <c:auto val="1"/>
        <c:lblAlgn val="ctr"/>
        <c:lblOffset val="100"/>
        <c:noMultiLvlLbl val="1"/>
      </c:catAx>
      <c:valAx>
        <c:axId val="364261736"/>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sz="1300" b="1">
                    <a:solidFill>
                      <a:srgbClr val="000000"/>
                    </a:solidFill>
                    <a:latin typeface="Arial"/>
                  </a:defRPr>
                </a:pPr>
                <a:r>
                  <a:rPr sz="1300" b="1">
                    <a:solidFill>
                      <a:srgbClr val="000000"/>
                    </a:solidFill>
                    <a:latin typeface="Arial"/>
                  </a:rPr>
                  <a:t>Number of Respondents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364261344"/>
        <c:crosses val="max"/>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9525</xdr:colOff>
      <xdr:row>108</xdr:row>
      <xdr:rowOff>142875</xdr:rowOff>
    </xdr:from>
    <xdr:ext cx="5715000" cy="3533775"/>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238125</xdr:colOff>
      <xdr:row>138</xdr:row>
      <xdr:rowOff>66675</xdr:rowOff>
    </xdr:from>
    <xdr:ext cx="5715000" cy="3533775"/>
    <xdr:graphicFrame macro="">
      <xdr:nvGraphicFramePr>
        <xdr:cNvPr id="2"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absoluteAnchor>
    <xdr:pos x="0" y="0"/>
    <xdr:ext cx="8610600" cy="6276975"/>
    <xdr:graphicFrame macro="">
      <xdr:nvGraphicFramePr>
        <xdr:cNvPr id="3" name="Chart 3"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4.xml><?xml version="1.0" encoding="utf-8"?>
<xdr:wsDr xmlns:xdr="http://schemas.openxmlformats.org/drawingml/2006/spreadsheetDrawing" xmlns:a="http://schemas.openxmlformats.org/drawingml/2006/main">
  <xdr:oneCellAnchor>
    <xdr:from>
      <xdr:col>3</xdr:col>
      <xdr:colOff>295275</xdr:colOff>
      <xdr:row>3</xdr:row>
      <xdr:rowOff>104775</xdr:rowOff>
    </xdr:from>
    <xdr:ext cx="5715000" cy="3533775"/>
    <xdr:graphicFrame macro="">
      <xdr:nvGraphicFramePr>
        <xdr:cNvPr id="4" name="Chart 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Em" refreshedDate="44749.69146076389" refreshedVersion="5" recordCount="127">
  <cacheSource type="worksheet">
    <worksheetSource ref="A1:AJ128" sheet="Form responses 1"/>
  </cacheSource>
  <cacheFields count="36">
    <cacheField name="Timestamp" numFmtId="164">
      <sharedItems containsSemiMixedTypes="0" containsNonDate="0" containsDate="1" containsString="0" minDate="2020-08-19T13:31:38" maxDate="2020-10-08T12:06:29"/>
    </cacheField>
    <cacheField name="Anonymized " numFmtId="0">
      <sharedItems/>
    </cacheField>
    <cacheField name="1.  In a typical year, approximately how many times do you watch local Kenyan films in a theatre or via streaming (Netflix)? (Select one)" numFmtId="0">
      <sharedItems containsBlank="1"/>
    </cacheField>
    <cacheField name="2. Whose decision was it to attend this screening? (Select one)" numFmtId="0">
      <sharedItems containsBlank="1"/>
    </cacheField>
    <cacheField name="Reasons for attending the screening of &quot;Men of the     Hill&quot;" numFmtId="0">
      <sharedItems containsBlank="1" count="31">
        <s v="To see the work of the film director"/>
        <s v="To support the local film industry"/>
        <s v="To energize your own creativity, For work or educational purposes, To support the local film industry"/>
        <s v="Because someone invited you, To energize your own creativity, To see the work of the film director, To be emotionally moved or inspired, For work or educational purposes, To support the local film industry"/>
        <s v="Because someone invited you, To energize your own creativity, To see the work of the film director"/>
        <s v="To energize your own creativity, To see the work of the film director, To be emotionally moved or inspired"/>
        <s v="To see the work of the film director, For work or educational purposes, To support the local film industry"/>
        <s v="Because someone invited you"/>
        <s v="To energize your own creativity, To support the local film industry"/>
        <s v="Because someone invited you, To see the work of the film director, To support the local film industry"/>
        <s v="Because someone invited you, To see the work of the film director"/>
        <s v="To energize your own creativity, To see the work of the film director, To support the local film industry"/>
        <s v="To spend quality time with family or friends, To see the work of the film director, To support the local film industry"/>
        <s v="Because someone invited you, To see the work of the film director, To be emotionally moved or inspired"/>
        <s v="To see the work of the film director, To support the local film industry"/>
        <s v="To energize your own creativity, To be emotionally moved or inspired, To support the local film industry"/>
        <s v="To see the work of the film director, To be emotionally moved or inspired, To support the local film industry"/>
        <s v="To energize your own creativity, To see the work of the film director, To be emotionally moved or inspired, To support the local film industry"/>
        <s v="To spend quality time with family or friends, To see the work of the film director, For work or educational purposes"/>
        <s v="To energize your own creativity, To see the work of the film director, For work or educational purposes"/>
        <s v="To energize your own creativity, To see the work of the film director, For work or educational purposes, To support the local film industry"/>
        <s v="Because someone invited you, For work or educational purposes, To support the local film industry"/>
        <s v="Because someone invited you, To see the work of the film director, For work or educational purposes"/>
        <s v="To energize your own creativity, To see the work of the film director, To be emotionally moved or inspired, For work or educational purposes, To support the local film industry"/>
        <s v="To spend quality time with family or friends, To energize your own creativity, For work or educational purposes"/>
        <s v="For work or educational purposes"/>
        <s v="For work or educational purposes, To support the local film industry"/>
        <m/>
        <s v="To energize your own creativity"/>
        <s v="To see the work of the film director, For work or educational purposes"/>
        <s v="To spend quality time with family or friends"/>
      </sharedItems>
    </cacheField>
    <cacheField name="4. Did you do anything (apart from reading the invitation card) in order to prepare yourself for today’s screening? (Select one)" numFmtId="0">
      <sharedItems containsBlank="1"/>
    </cacheField>
    <cacheField name="5. If yes, please give an example of what you did to prepare specifically for this screening." numFmtId="0">
      <sharedItems containsBlank="1"/>
    </cacheField>
    <cacheField name="6. Overall, how much were you looking forward to this screening" numFmtId="0">
      <sharedItems/>
    </cacheField>
    <cacheField name="Narrative engagement with the film" numFmtId="0">
      <sharedItems containsBlank="1"/>
    </cacheField>
    <cacheField name="7. B. Overall, to what degree did the cinematography (camera shots , angles ,movement and lighting) contribute to the story? " numFmtId="0">
      <sharedItems containsBlank="1"/>
    </cacheField>
    <cacheField name="7. C. Overall, to what degree did you understand the plot of the film?" numFmtId="0">
      <sharedItems containsBlank="1"/>
    </cacheField>
    <cacheField name="7. D. Overall, how much did the characters contribute to your engagement in the film?" numFmtId="0">
      <sharedItems/>
    </cacheField>
    <cacheField name="7. E. How likely are you to watch films that are similar to Men of the Hill in terms of style, plot, character or any other pertinent factor?" numFmtId="0">
      <sharedItems/>
    </cacheField>
    <cacheField name="8. A. Overall, how strong was your emotional response to the film? An emotional response refers to whether your feelings were stimulated by the film" numFmtId="0">
      <sharedItems containsBlank="1"/>
    </cacheField>
    <cacheField name="8. B. Overall, how strong was your intellectual response to film? An intellectual response refers to how  the film made you think deeply about a particular topic." numFmtId="0">
      <sharedItems/>
    </cacheField>
    <cacheField name="9. What emotions were you feeling as the film came to an end? Please describe your emotional response in the space provided" numFmtId="0">
      <sharedItems containsBlank="1"/>
    </cacheField>
    <cacheField name="10. Please describe your intellectual response to the film in the space provided. An intellectual response refers to how you were mentally and knowingly involved in the film." numFmtId="0">
      <sharedItems containsBlank="1"/>
    </cacheField>
    <cacheField name="11. A. How much did the film expand your thinking on an issue or idea that you hadn’t previously given much thought to?" numFmtId="0">
      <sharedItems containsBlank="1"/>
    </cacheField>
    <cacheField name="11. B. To what extent did the film expose you to a style of filmmaking that you previously were not familiar with? " numFmtId="0">
      <sharedItems containsBlank="1"/>
    </cacheField>
    <cacheField name="11. C. During the screening, how much did you think about the structure of the plot?" numFmtId="0">
      <sharedItems/>
    </cacheField>
    <cacheField name="11. D. During the screening, how much did your mind wander to matters outside of the film itself?" numFmtId="0">
      <sharedItems/>
    </cacheField>
    <cacheField name="12. A. To what extent did anything about the film in its content or style make you uncomfortable?" numFmtId="0">
      <sharedItems/>
    </cacheField>
    <cacheField name="To what extent did anything about the film in its content or style make you uncomfortable?" numFmtId="0">
      <sharedItems containsNonDate="0" containsString="0" containsBlank="1"/>
    </cacheField>
    <cacheField name="13. Did the film leave you with more questions than answers? (Select one)" numFmtId="0">
      <sharedItems/>
    </cacheField>
    <cacheField name="14. If “Yes”, please describe those questions that you would have liked the film to answer." numFmtId="0">
      <sharedItems containsBlank="1"/>
    </cacheField>
    <cacheField name="15. During the screening, did you privately discuss the film with a member of the audience?" numFmtId="0">
      <sharedItems/>
    </cacheField>
    <cacheField name="What the viewers plan to do after the screening" numFmtId="0">
      <sharedItems containsBlank="1"/>
    </cacheField>
    <cacheField name="17. Overall, at what level were your expectations fulfilled for this screening? (Select a number)" numFmtId="0">
      <sharedItems containsSemiMixedTypes="0" containsString="0" containsNumber="1" containsInteger="1" minValue="1" maxValue="5"/>
    </cacheField>
    <cacheField name="18. How could your experience of the film have been improved?" numFmtId="0">
      <sharedItems containsBlank="1"/>
    </cacheField>
    <cacheField name="18. A. In terms of gender, do you identify as" numFmtId="0">
      <sharedItems/>
    </cacheField>
    <cacheField name="Anonymized" numFmtId="0">
      <sharedItems containsBlank="1"/>
    </cacheField>
    <cacheField name="18. C. Do you live in Nairobi and surrounding areas?" numFmtId="0">
      <sharedItems containsBlank="1"/>
    </cacheField>
    <cacheField name="12. B. To what degree would you recommend someone else to watch this film?" numFmtId="0">
      <sharedItems/>
    </cacheField>
    <cacheField name="12. C. How much more likely than you were before the screening to watch this type of film again in the future? " numFmtId="0">
      <sharedItems containsBlank="1"/>
    </cacheField>
    <cacheField name="12. D. To what extent did the film showcase anything about Kenya that you had already valued before the screening? " numFmtId="0">
      <sharedItems/>
    </cacheField>
    <cacheField name="12. E. To what degree do you think Kenyan filmmakers should be making these types of film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7">
  <r>
    <d v="2020-08-19T13:31:38"/>
    <s v="attention19@hotmail.com"/>
    <s v="1 or 2 times a year"/>
    <s v="Mine"/>
    <x v="0"/>
    <s v="No"/>
    <m/>
    <s v="Very Much"/>
    <s v="Very Much"/>
    <s v="Very Much"/>
    <s v="Very Much"/>
    <s v="Very Much"/>
    <s v="Moderately"/>
    <s v="Very  Strong"/>
    <s v="Very Strong"/>
    <s v="I felt sad."/>
    <m/>
    <s v="Very Much"/>
    <s v="Very Much"/>
    <s v="Very Much"/>
    <s v="Moderately"/>
    <s v="Moderately"/>
    <m/>
    <s v="Yes"/>
    <s v="Why did Grofki treat his wife that way and never changed."/>
    <s v="Yes"/>
    <s v="Discuss the film with other audience members, Speak with a family member about the film after you, React to the film online or on social media, Reflect privately about the meaning of the film, Research about such a film online"/>
    <n v="5"/>
    <m/>
    <s v="Female"/>
    <s v="35-83"/>
    <s v="Yes"/>
    <s v="Very Much"/>
    <s v="Very Much"/>
    <s v="Very Much"/>
    <s v="Very Much"/>
  </r>
  <r>
    <d v="2020-08-21T16:13:22"/>
    <s v="answer@outlook.com"/>
    <s v="1 or 2 times a year"/>
    <s v="Mine"/>
    <x v="1"/>
    <s v="No"/>
    <m/>
    <s v="Neutral"/>
    <s v="Slightly"/>
    <s v="Moderately"/>
    <s v="Not At All"/>
    <s v="Neutral"/>
    <s v="Neutral"/>
    <s v="Neutral"/>
    <s v="Neutral"/>
    <m/>
    <m/>
    <s v="Very Much"/>
    <s v="Very Much"/>
    <s v="Very Much"/>
    <s v="Not At All"/>
    <s v="Very Much"/>
    <m/>
    <s v="No"/>
    <m/>
    <s v="Yes"/>
    <s v="Research about such a film online"/>
    <n v="5"/>
    <m/>
    <s v="Female"/>
    <s v="92-85"/>
    <s v="Yes"/>
    <s v="Not At All"/>
    <s v="Very Much"/>
    <s v="Very Much"/>
    <s v="Very Much"/>
  </r>
  <r>
    <d v="2020-08-21T16:14:12"/>
    <s v="quicksand87@gmail.com"/>
    <s v="1 or 2 times a year"/>
    <s v="Mine"/>
    <x v="2"/>
    <s v="Yes"/>
    <s v="Research about slow cinema."/>
    <s v="Very Much"/>
    <s v="Neutral"/>
    <s v="Moderately"/>
    <s v="Neutral"/>
    <s v="Very Much"/>
    <s v="Very Much"/>
    <s v="Moderately"/>
    <s v="Very Strong"/>
    <s v="Satisfaction. "/>
    <m/>
    <s v="Moderately"/>
    <s v="Very Much"/>
    <s v="Neutral"/>
    <s v="Slightly"/>
    <s v="Slightly"/>
    <m/>
    <s v="No"/>
    <m/>
    <s v="Yes"/>
    <s v="Discuss the film with other audience members, React to the film online or on social media, Research about such a film online"/>
    <n v="4"/>
    <s v="Live screening or theater."/>
    <s v="Female"/>
    <s v="92-85"/>
    <s v="Yes"/>
    <s v="Very Much"/>
    <s v="Neutral"/>
    <s v="Very Much"/>
    <s v="Moderately"/>
  </r>
  <r>
    <d v="2020-08-22T11:35:28"/>
    <s v="screechinghealth@aol.com"/>
    <s v="6 or more times a year"/>
    <s v="Someone Else's Decision"/>
    <x v="3"/>
    <s v="No"/>
    <m/>
    <s v="Very Much"/>
    <s v="Very Much"/>
    <s v="Very Much"/>
    <s v="Very Much"/>
    <s v="Very Much"/>
    <s v="Very Much"/>
    <s v="Very  Strong"/>
    <s v="Very Strong"/>
    <s v="Sad, because it came to an end"/>
    <s v="I was very much involved and I would love more of such films on our local screens."/>
    <s v="Very Much"/>
    <s v="Neutral"/>
    <s v="Neutral"/>
    <s v="Not At All"/>
    <s v="Slightly"/>
    <m/>
    <s v="No"/>
    <m/>
    <s v="Yes"/>
    <s v="Discuss the film with other audience members, Speak with a family member about the film after you, Research about such a film online"/>
    <n v="5"/>
    <s v="I feel inspired to create mad be more creative in my own work."/>
    <s v="Female"/>
    <s v="92-85"/>
    <s v="Yes"/>
    <s v="Very Much"/>
    <s v="Very Much"/>
    <s v="Very Much"/>
    <s v="Very Much"/>
  </r>
  <r>
    <d v="2020-08-23T18:00:38"/>
    <s v="headyanimal21@hotmail.com"/>
    <s v="1 or 2 times a year"/>
    <s v="Mine"/>
    <x v="4"/>
    <s v="No"/>
    <m/>
    <s v="Moderately"/>
    <s v="Moderately"/>
    <s v="Very Much"/>
    <s v="Moderately"/>
    <s v="Very Much"/>
    <s v="Moderately"/>
    <s v="Moderately"/>
    <s v="Very Strong"/>
    <s v="Intrigue"/>
    <s v="Curiosity"/>
    <s v="Moderately"/>
    <s v="Moderately"/>
    <s v="Moderately"/>
    <s v="Neutral"/>
    <s v="Slightly"/>
    <m/>
    <s v="No"/>
    <m/>
    <s v="No"/>
    <s v="Speak with a family member about the film after you, React to the film online or on social media, Research about such a film online"/>
    <n v="4"/>
    <s v="More guidance on means to use live YouTube on android"/>
    <s v="Male"/>
    <s v="35-83"/>
    <s v="No"/>
    <s v="Moderately"/>
    <s v="Very Much"/>
    <s v="Moderately"/>
    <s v="Moderately"/>
  </r>
  <r>
    <d v="2020-08-23T18:03:18"/>
    <s v="shiny.birds@gmail.com"/>
    <s v="None- this was my first time watching a Kenyan film"/>
    <s v="Mine"/>
    <x v="5"/>
    <s v="No"/>
    <m/>
    <s v="Very Much"/>
    <s v="Very Much"/>
    <s v="Moderately"/>
    <s v="Moderately"/>
    <s v="Moderately"/>
    <s v="Very Much"/>
    <s v="Neutral"/>
    <s v="Moderately"/>
    <s v="Amazed by the slow film."/>
    <m/>
    <s v="Very Much"/>
    <s v="Very Much"/>
    <s v="Moderately"/>
    <s v="Slightly"/>
    <s v="Not At All"/>
    <m/>
    <s v="No"/>
    <m/>
    <s v="No"/>
    <s v="Discuss the film with other audience members, Reflect privately about the meaning of the film, Research about such a film online"/>
    <n v="5"/>
    <s v="Everything seemed to be  fine"/>
    <s v="Male"/>
    <s v="92-85"/>
    <s v="Yes"/>
    <s v="Very Much"/>
    <s v="Neutral"/>
    <s v="Moderately"/>
    <s v="Very Much"/>
  </r>
  <r>
    <d v="2020-08-23T18:04:18"/>
    <s v="self95@outlook.com"/>
    <s v="3 to 5 times a year"/>
    <s v="Mine"/>
    <x v="6"/>
    <s v="Yes"/>
    <s v="I cleared my schedule for the set time, to slot it in."/>
    <s v="Very Much"/>
    <s v="Moderately"/>
    <s v="Moderately"/>
    <s v="Neutral"/>
    <s v="Moderately"/>
    <s v="Very Much"/>
    <s v="Moderately"/>
    <s v="Very Strong"/>
    <s v="Nostalgic."/>
    <s v="I was concious the whole time, not wanting to miss any bit. "/>
    <s v="Moderately"/>
    <s v="Very Much"/>
    <s v="Moderately"/>
    <s v="Slightly"/>
    <s v="Slightly"/>
    <m/>
    <s v="Yes"/>
    <s v="If the director will develop more films of such a nature ."/>
    <s v="No"/>
    <s v="Discuss the film with other audience members, React to the film online or on social media, Research about such a film online"/>
    <n v="5"/>
    <s v="No comment at the moment"/>
    <s v="Female"/>
    <s v="92-85"/>
    <s v="Yes"/>
    <s v="Very Much"/>
    <s v="Neutral"/>
    <s v="Neutral"/>
    <s v="Moderately"/>
  </r>
  <r>
    <d v="2020-08-23T18:04:32"/>
    <s v="busysong80@blueberry.biz"/>
    <s v="1 or 2 times a year"/>
    <s v="Someone Else's Decision"/>
    <x v="7"/>
    <s v="No"/>
    <m/>
    <s v="Neutral"/>
    <s v="Neutral"/>
    <s v="Moderately"/>
    <s v="Neutral"/>
    <s v="Neutral"/>
    <s v="Slightly"/>
    <s v="Not At All"/>
    <s v="Slightly"/>
    <m/>
    <m/>
    <s v="Slightly"/>
    <s v="Neutral"/>
    <s v="Slightly"/>
    <s v="Slightly"/>
    <s v="Not At All"/>
    <m/>
    <s v="No"/>
    <m/>
    <s v="No"/>
    <s v="Reflect privately about the meaning of the film"/>
    <n v="4"/>
    <m/>
    <s v="Female"/>
    <s v="35-83"/>
    <s v="Yes"/>
    <s v="Slightly"/>
    <s v="Not At All"/>
    <s v="Slightly"/>
    <s v="Neutral"/>
  </r>
  <r>
    <d v="2020-08-23T18:08:47"/>
    <s v="kindly.insurance@hotmail.com"/>
    <s v="6 or more times a year"/>
    <s v="Mine"/>
    <x v="8"/>
    <s v="No"/>
    <m/>
    <s v="Very Much"/>
    <s v="Very Much"/>
    <s v="Very Much"/>
    <s v="Moderately"/>
    <s v="Moderately"/>
    <s v="Moderately"/>
    <s v="Moderately"/>
    <s v="Very Strong"/>
    <m/>
    <m/>
    <s v="Very Much"/>
    <s v="Very Much"/>
    <s v="Very Much"/>
    <s v="Moderately"/>
    <s v="Not At All"/>
    <m/>
    <s v="Yes"/>
    <m/>
    <s v="Yes"/>
    <s v="Discuss the film with other audience members"/>
    <n v="4"/>
    <s v="Lighting"/>
    <s v="Male"/>
    <s v="35-83"/>
    <s v="Yes"/>
    <s v="Very Much"/>
    <s v="Moderately"/>
    <s v="Very Much"/>
    <s v="Neutral"/>
  </r>
  <r>
    <d v="2020-08-23T18:08:57"/>
    <s v="ajar.science@hotmail.com"/>
    <s v="3 to 5 times a year"/>
    <s v="Mine"/>
    <x v="9"/>
    <s v="No"/>
    <m/>
    <s v="Very Much"/>
    <s v="Very Much"/>
    <s v="Moderately"/>
    <s v="Moderately"/>
    <s v="Very Much"/>
    <s v="Moderately"/>
    <s v="Neutral"/>
    <s v="Moderately"/>
    <m/>
    <m/>
    <s v="Neutral"/>
    <s v="Very Much"/>
    <s v="Neutral"/>
    <s v="Moderately"/>
    <s v="Not At All"/>
    <m/>
    <s v="No"/>
    <m/>
    <s v="No"/>
    <s v="Research about such a film online"/>
    <n v="4"/>
    <m/>
    <s v="Female"/>
    <s v="92-85"/>
    <s v="Yes"/>
    <s v="Very Much"/>
    <s v="Moderately"/>
    <s v="Moderately"/>
    <s v="Very Much"/>
  </r>
  <r>
    <d v="2020-08-23T18:13:30"/>
    <s v="briefrecess73@gmail.com"/>
    <s v="1 or 2 times a year"/>
    <s v="Mine"/>
    <x v="10"/>
    <s v="No"/>
    <m/>
    <s v="Neutral"/>
    <s v="Moderately"/>
    <s v="Very Much"/>
    <s v="Slightly"/>
    <s v="Moderately"/>
    <s v="Not At All"/>
    <s v="Slightly"/>
    <s v="Moderately"/>
    <s v="A bit confused. A few unanswered questions."/>
    <s v="I liked the conversation about the movie 'the hospital' would be interested to understand how it tied in with the plot of the movie."/>
    <s v="Moderately"/>
    <s v="Very Much"/>
    <s v="Moderately"/>
    <s v="Moderately"/>
    <s v="Not At All"/>
    <m/>
    <s v="Yes"/>
    <s v="How did the doctor kill his patients if he did at all._x000a_Why did his wife commit suicide if she did at all._x000a_Why did the doctor hate the pastor so much?"/>
    <s v="No"/>
    <s v="Discuss the film with other audience members"/>
    <n v="3"/>
    <s v="I wish there was dialogue between the doctor and his wife."/>
    <s v="Female"/>
    <s v="92-85"/>
    <s v="Yes"/>
    <s v="Neutral"/>
    <s v="Slightly"/>
    <s v="Moderately"/>
    <s v="Moderately"/>
  </r>
  <r>
    <d v="2020-08-23T18:14:04"/>
    <s v="lush.strawberry@hotmail.com"/>
    <s v="1 or 2 times a year"/>
    <s v="Mine"/>
    <x v="11"/>
    <s v="No"/>
    <m/>
    <s v="Very Much"/>
    <s v="Very Much"/>
    <s v="Very Much"/>
    <s v="Very Much"/>
    <s v="Very Much"/>
    <s v="Moderately"/>
    <s v="Very  Strong"/>
    <s v="Very Strong"/>
    <s v="Empathy "/>
    <s v="I've seen people undergo such could really relate "/>
    <s v="Very Much"/>
    <s v="Very Much"/>
    <s v="Very Much"/>
    <s v="Neutral"/>
    <s v="Not At All"/>
    <m/>
    <s v="No"/>
    <m/>
    <s v="No"/>
    <s v="Discuss the film with other audience members, Speak with a family member about the film after you, React to the film online or on social media, Reflect privately about the meaning of the film, Research about such a film online"/>
    <n v="5"/>
    <m/>
    <s v="Male"/>
    <s v="92-85"/>
    <s v="Yes"/>
    <s v="Very Much"/>
    <s v="Very Much"/>
    <s v="Neutral"/>
    <s v="Moderately"/>
  </r>
  <r>
    <d v="2020-08-23T18:18:13"/>
    <s v="magentaquarter@morning.com"/>
    <s v="1 or 2 times a year"/>
    <s v="Mine"/>
    <x v="9"/>
    <s v="No"/>
    <m/>
    <s v="Very Much"/>
    <s v="Moderately"/>
    <s v="Very Much"/>
    <s v="Neutral"/>
    <s v="Moderately"/>
    <s v="Moderately"/>
    <s v="Neutral"/>
    <s v="Neutral"/>
    <s v="Mixed feelings honestly. The doctor faced so much but still no one understands him. That puzzled me."/>
    <s v="I wasn't really fully drawn into it. Perhaps because its the first slow film I've watched."/>
    <s v="Moderately"/>
    <s v="Very Much"/>
    <s v="Moderately"/>
    <s v="Slightly"/>
    <s v="Not At All"/>
    <m/>
    <s v="No"/>
    <m/>
    <s v="Yes"/>
    <s v="Discuss the film with other audience members, React to the film online or on social media, Research about such a film online"/>
    <n v="4"/>
    <m/>
    <s v="Male"/>
    <s v="35-83"/>
    <s v="Yes"/>
    <s v="Very Much"/>
    <s v="Moderately"/>
    <s v="Very Much"/>
    <s v="Neutral"/>
  </r>
  <r>
    <d v="2020-08-23T18:21:18"/>
    <s v="darkstove51@hotmail.com"/>
    <s v="1 or 2 times a year"/>
    <s v="Mine"/>
    <x v="12"/>
    <s v="Yes"/>
    <s v="Food"/>
    <s v="Very Much"/>
    <s v="Very Much"/>
    <s v="Moderately"/>
    <s v="Neutral"/>
    <s v="Neutral"/>
    <s v="Moderately"/>
    <s v="Very  Strong"/>
    <s v="Moderately"/>
    <s v="Sad and uncertain. "/>
    <s v="I was trying to keep constant know how off all that was ongoing and in trying to keep track of the mental state of the protagonist as well as the finality of his 'failure'"/>
    <s v="Moderately"/>
    <s v="Slightly"/>
    <s v="Moderately"/>
    <s v="Moderately"/>
    <s v="Neutral"/>
    <m/>
    <s v="Yes"/>
    <s v="Many, too many!"/>
    <s v="Yes"/>
    <s v="Discuss the film with other audience members, Reflect privately about the meaning of the film"/>
    <n v="4"/>
    <s v="Better Acting. "/>
    <s v="Male"/>
    <s v="35-83"/>
    <s v="Yes"/>
    <s v="Moderately"/>
    <s v="Very Much"/>
    <s v="Neutral"/>
    <s v="Moderately"/>
  </r>
  <r>
    <d v="2020-08-23T18:27:20"/>
    <s v="coal@aol.com"/>
    <s v="1 or 2 times a year"/>
    <s v="Mine"/>
    <x v="13"/>
    <s v="Yes"/>
    <s v="I googled what slow films are and their characteristics in order to know what to expect during the screening."/>
    <s v="Very Much"/>
    <s v="Moderately"/>
    <s v="Very Much"/>
    <s v="Very Much"/>
    <s v="Very Much"/>
    <s v="Very Much"/>
    <s v="Very  Strong"/>
    <s v="Moderately"/>
    <s v="Sad, conflicted, moved. "/>
    <s v="I was particularly glued to the shots. This was a learning experience for me as I had no prior knowledge on slow films."/>
    <s v="Very Much"/>
    <s v="Very Much"/>
    <s v="Very Much"/>
    <s v="Neutral"/>
    <s v="Not At All"/>
    <m/>
    <s v="Yes"/>
    <s v="What eventually happened to the doctor? Did he find help?"/>
    <s v="No"/>
    <s v="React to the film online or on social media, Reflect privately about the meaning of the film, Research about such a film online"/>
    <n v="5"/>
    <s v="By having learnt more about slow films and to what extent they have been made especially in the African context."/>
    <s v="Female"/>
    <s v="79-94"/>
    <s v="Yes"/>
    <s v="Very Much"/>
    <s v="Very Much"/>
    <s v="Very Much"/>
    <s v="Very Much"/>
  </r>
  <r>
    <d v="2020-08-23T18:27:26"/>
    <s v="oneghost@aol.com"/>
    <s v="6 or more times a year"/>
    <s v="Mine"/>
    <x v="11"/>
    <s v="No"/>
    <m/>
    <s v="Very Much"/>
    <s v="Very Much"/>
    <s v="Very Much"/>
    <s v="Very Much"/>
    <s v="Very Much"/>
    <s v="Very Much"/>
    <s v="Very  Strong"/>
    <s v="Very Strong"/>
    <s v="High arousal moving"/>
    <s v="The film has been directed in such a way that it is very involving and I must say the director managed to get into my heart and take it with him. It’s neat film. "/>
    <s v="Very Much"/>
    <s v="Very Much"/>
    <s v="Moderately"/>
    <s v="Slightly"/>
    <s v="Not At All"/>
    <m/>
    <s v="No"/>
    <m/>
    <s v="No"/>
    <s v="Discuss the film with other audience members"/>
    <n v="4"/>
    <s v="The film was extraordinary "/>
    <s v="Male"/>
    <s v="35-83"/>
    <s v="Yes"/>
    <s v="Very Much"/>
    <s v="Moderately"/>
    <s v="Very Much"/>
    <s v="Moderately"/>
  </r>
  <r>
    <d v="2020-08-23T18:31:29"/>
    <s v="hideousslope@hotmail.com"/>
    <s v="1 or 2 times a year"/>
    <s v="Mine"/>
    <x v="4"/>
    <s v="No"/>
    <m/>
    <s v="Very Much"/>
    <s v="Very Much"/>
    <s v="Very Much"/>
    <s v="Very Much"/>
    <s v="Very Much"/>
    <s v="Moderately"/>
    <s v="Moderately"/>
    <s v="Moderately"/>
    <s v="Poetic justice will always reign"/>
    <s v="The choice of shots was amazing, flow of story, the dialogue was not on the nose, good continuity, good crisp sound and shotsbhad good colour temperature. "/>
    <s v="Very Much"/>
    <s v="Very Much"/>
    <s v="Moderately"/>
    <s v="Moderately"/>
    <s v="Not At All"/>
    <m/>
    <s v="No"/>
    <m/>
    <s v="No"/>
    <s v="React to the film online or on social media, Reflect privately about the meaning of the film, Research about such a film online"/>
    <n v="5"/>
    <s v="None for now, this is a good start. "/>
    <s v="Male"/>
    <s v="35-83"/>
    <s v="Yes"/>
    <s v="Very Much"/>
    <s v="Very Much"/>
    <s v="Very Much"/>
    <s v="Neutral"/>
  </r>
  <r>
    <d v="2020-08-23T18:34:27"/>
    <s v="jail8@aol.com"/>
    <s v="None- this was my first time watching a Kenyan film"/>
    <s v="Mine"/>
    <x v="0"/>
    <s v="No"/>
    <m/>
    <s v="Very Much"/>
    <s v="Very Much"/>
    <s v="Very Much"/>
    <s v="Moderately"/>
    <s v="Very Much"/>
    <s v="Very Much"/>
    <s v="Very  Strong"/>
    <s v="Very Strong"/>
    <s v="I felt like I had walked in the shoes of the Doctor... Like how it happens in real life and not on fast forward. "/>
    <s v="I found myself comparing this kind of film to others I have watched. Also found myself reflecting on issues raised in the film, such as the Doctor's marriage, the young man with the suicide note."/>
    <s v="Moderately"/>
    <s v="Very Much"/>
    <s v="Moderately"/>
    <s v="Neutral"/>
    <s v="Slightly"/>
    <m/>
    <s v="Yes"/>
    <s v="What happened to his wife?  Was she unamble to talk?  Why was their relationship like that? "/>
    <s v="No"/>
    <s v="Discuss the film with other audience members, Reflect privately about the meaning of the film, Research about such a film online"/>
    <n v="5"/>
    <m/>
    <s v="Female"/>
    <s v="92-85"/>
    <s v="Yes"/>
    <s v="Very Much"/>
    <s v="Very Much"/>
    <s v="Very Much"/>
    <s v="Moderately"/>
  </r>
  <r>
    <d v="2020-08-23T18:36:39"/>
    <s v="parsimoniousvest@gmail.com"/>
    <s v="1 or 2 times a year"/>
    <s v="Mine"/>
    <x v="11"/>
    <s v="Yes"/>
    <s v="Clearing my very busy schedule that would otherwise have denied me the opportunity to watch, and pulling together the required resources."/>
    <s v="Very Much"/>
    <s v="Very Much"/>
    <s v="Very Much"/>
    <s v="Moderately"/>
    <s v="Very Much"/>
    <s v="Neutral"/>
    <s v="Very  Strong"/>
    <s v="Very Strong"/>
    <s v="Sad, I could relate."/>
    <s v="The features of cinematography were excellent, a long with the few conversations. It was wonderful, finding meaning in what was not spoken. It brings out the beautiful parts of Kenya, the scenic view, food, and the wildlife as well as the language. And it"/>
    <s v="Very Much"/>
    <s v="Very Much"/>
    <s v="Moderately"/>
    <s v="Not At All"/>
    <s v="Slightly"/>
    <m/>
    <s v="Yes"/>
    <s v="1. What can we do about the status quo? "/>
    <s v="No"/>
    <s v="Discuss the film with other audience members, Reflect privately about the meaning of the film, Research about such a film online"/>
    <n v="4"/>
    <s v="A happy ending."/>
    <s v="Female"/>
    <s v="35-83"/>
    <s v="Yes"/>
    <s v="Very Much"/>
    <s v="Moderately"/>
    <s v="Very Much"/>
    <s v="Moderately"/>
  </r>
  <r>
    <d v="2020-08-23T18:39:24"/>
    <s v="gold5@hotmail.com"/>
    <s v="3 to 5 times a year"/>
    <s v="Mine"/>
    <x v="14"/>
    <s v="No"/>
    <m/>
    <s v="Very Much"/>
    <s v="Very Much"/>
    <s v="Very Much"/>
    <s v="Very Much"/>
    <s v="Very Much"/>
    <s v="Very Much"/>
    <s v="Very  Strong"/>
    <s v="Very Strong"/>
    <s v="The film generally made me think about the purpose and meaning of life. I thought about the choices I make every day."/>
    <s v="I was very involved"/>
    <s v="Very Much"/>
    <s v="Very Much"/>
    <s v="Very Much"/>
    <s v="Slightly"/>
    <s v="Not At All"/>
    <m/>
    <s v="Yes"/>
    <s v="Did Grofki resolve issues with his wife? How did the community hospital perform after Grofki left?"/>
    <s v="Yes"/>
    <s v="Reflect privately about the meaning of the film"/>
    <n v="5"/>
    <s v="I was fully satisfied. It exceeded my expectations."/>
    <s v="Female"/>
    <s v="35-83"/>
    <s v="Yes"/>
    <s v="Very Much"/>
    <s v="Very Much"/>
    <s v="Very Much"/>
    <s v="Very Much"/>
  </r>
  <r>
    <d v="2020-08-23T18:39:32"/>
    <s v="limpingstraw@gmail.com"/>
    <s v="1 or 2 times a year"/>
    <s v="Mine"/>
    <x v="14"/>
    <s v="No"/>
    <m/>
    <s v="Moderately"/>
    <s v="Moderately"/>
    <s v="Very Much"/>
    <s v="Very Much"/>
    <s v="Very Much"/>
    <s v="Moderately"/>
    <s v="Neutral"/>
    <s v="Very Strong"/>
    <s v="I wanted more. Very captivating. "/>
    <s v="The lighting, angles, shots and the script were executed perfectly to invoke emotion and be part of the film. "/>
    <s v="Neutral"/>
    <s v="Slightly"/>
    <s v="Moderately"/>
    <s v="Moderately"/>
    <s v="Neutral"/>
    <m/>
    <s v="No"/>
    <m/>
    <s v="No"/>
    <s v="Reflect privately about the meaning of the film"/>
    <n v="5"/>
    <s v="Having a bit of flashbacks to support the actual plot would have improved it. "/>
    <s v="Female"/>
    <s v="35-83"/>
    <s v="Yes"/>
    <s v="Moderately"/>
    <s v="Neutral"/>
    <s v="Very Much"/>
    <s v="Neutral"/>
  </r>
  <r>
    <d v="2020-08-23T18:40:53"/>
    <s v="burly.needle@gmail.com"/>
    <s v="3 to 5 times a year"/>
    <s v="Mine"/>
    <x v="14"/>
    <s v="Yes"/>
    <s v="I got some snacks, to munch on during the film"/>
    <s v="Moderately"/>
    <s v="Very Much"/>
    <s v="Neutral"/>
    <m/>
    <s v="Moderately"/>
    <s v="Neutral"/>
    <s v="Moderately"/>
    <s v="Moderately"/>
    <s v="hollow and distorted with a bit of sadness"/>
    <s v="mentally, a lot of questions emerged but that sparked a conversation around what was going on. Like the stylistic use of the dutch-angles, the distorted OTS when the Doctor was having diner with his wife, without as much as a smile."/>
    <s v="Moderately"/>
    <s v="Very Much"/>
    <s v="Moderately"/>
    <s v="Neutral"/>
    <s v="Not At All"/>
    <m/>
    <s v="Yes"/>
    <s v="1. Why didn't the character talk with his wife, even after having a heart attack?_x000a_2. What was wrong with the doctor?_x000a_3. Why are the doctors intimidated by the Head nurse?_x000a_4. (Not a question but, I loved the contrast of being robbed by a man who claims to "/>
    <s v="Yes"/>
    <s v="Discuss the film with other audience members, React to the film online or on social media"/>
    <n v="4"/>
    <s v="Acting needs improvement_x000a_A bit on the sound, there seemed to be some change in quality during the dialogue between Luke and Daktari, when Luke dies (don't know if it was intentional)_x000a_"/>
    <s v="Female"/>
    <s v="92-85"/>
    <s v="Yes"/>
    <s v="Neutral"/>
    <s v="Neutral"/>
    <s v="Moderately"/>
    <s v="Slightly"/>
  </r>
  <r>
    <d v="2020-08-23T18:43:39"/>
    <s v="slowfairy4@gmail.com"/>
    <s v="3 to 5 times a year"/>
    <s v="Mine"/>
    <x v="11"/>
    <s v="No"/>
    <m/>
    <s v="Very Much"/>
    <s v="Moderately"/>
    <s v="Very Much"/>
    <s v="Moderately"/>
    <s v="Very Much"/>
    <s v="Very Much"/>
    <s v="Very  Strong"/>
    <s v="Moderately"/>
    <s v="Curious"/>
    <s v="Intrigued"/>
    <s v="Very Much"/>
    <s v="Very Much"/>
    <s v="Very Much"/>
    <s v="Moderately"/>
    <s v="Not At All"/>
    <m/>
    <s v="No"/>
    <m/>
    <s v="Yes"/>
    <s v="Discuss the film with other audience members, Speak with a family member about the film after you, React to the film online or on social media, Research about such a film online"/>
    <n v="5"/>
    <s v="It was satisfactory"/>
    <s v="Female"/>
    <s v="35-83"/>
    <s v="Yes"/>
    <s v="Very Much"/>
    <s v="Very Much"/>
    <s v="Moderately"/>
    <s v="Very Much"/>
  </r>
  <r>
    <d v="2020-08-23T18:51:28"/>
    <s v="rice@hotmail.com"/>
    <s v="1 or 2 times a year"/>
    <s v="Mine"/>
    <x v="9"/>
    <s v="No"/>
    <m/>
    <s v="Very Much"/>
    <s v="Moderately"/>
    <s v="Very Much"/>
    <s v="Very Much"/>
    <s v="Moderately"/>
    <s v="Moderately"/>
    <s v="Moderately"/>
    <s v="Moderately"/>
    <m/>
    <m/>
    <s v="Moderately"/>
    <s v="Very Much"/>
    <s v="Very Much"/>
    <s v="Slightly"/>
    <s v="Not At All"/>
    <m/>
    <s v="No"/>
    <m/>
    <s v="No"/>
    <s v="React to the film online or on social media"/>
    <n v="5"/>
    <m/>
    <s v="Female"/>
    <s v="19-33"/>
    <s v="Yes"/>
    <s v="Moderately"/>
    <s v="Moderately"/>
    <s v="Very Much"/>
    <s v="Very Much"/>
  </r>
  <r>
    <d v="2020-08-23T18:53:52"/>
    <s v="land@aol.com"/>
    <s v="1 or 2 times a year"/>
    <s v="Mine"/>
    <x v="15"/>
    <s v="No"/>
    <m/>
    <s v="Neutral"/>
    <s v="Very Much"/>
    <s v="Moderately"/>
    <s v="Moderately"/>
    <s v="Moderately"/>
    <s v="Very Much"/>
    <s v="Moderately"/>
    <s v="Very Strong"/>
    <s v="Fulfilled"/>
    <s v="Mind engaging trying to approve and disapprove some philosophies"/>
    <s v="Very Much"/>
    <s v="Very Much"/>
    <s v="Moderately"/>
    <s v="Neutral"/>
    <s v="Not At All"/>
    <m/>
    <s v="No"/>
    <m/>
    <s v="No"/>
    <s v="Discuss the film with other audience members, React to the film online or on social media"/>
    <n v="4"/>
    <s v="The screeching was too much"/>
    <s v="Female"/>
    <s v="92-85"/>
    <s v="No"/>
    <s v="Very Much"/>
    <s v="Very Much"/>
    <s v="Moderately"/>
    <s v="Very Much"/>
  </r>
  <r>
    <d v="2020-08-23T18:55:08"/>
    <s v="brashscene@aol.com"/>
    <s v="1 or 2 times a year"/>
    <s v="Mine"/>
    <x v="16"/>
    <s v="Yes"/>
    <s v="I set a reminder not to miss"/>
    <s v="Very Much"/>
    <s v="Very Much"/>
    <s v="Very Much"/>
    <s v="Very Much"/>
    <s v="Very Much"/>
    <s v="Moderately"/>
    <s v="Moderately"/>
    <s v="Very Strong"/>
    <s v="The film makes you think and takes you on trance because the narrative and imagery was so deep. It makes you reflect more on issues that happen daily."/>
    <s v="Some of the things highlited happen around us but most of the times we don't dig deep or give much thought as to why things happen the way they do. This film genre makes you rethink that"/>
    <s v="Very Much"/>
    <s v="Very Much"/>
    <s v="Moderately"/>
    <s v="Slightly"/>
    <s v="Not At All"/>
    <m/>
    <s v="Yes"/>
    <s v="There's a lot of suspense and one would want to know what happens next. You want to continue watching."/>
    <s v="Yes"/>
    <s v="Discuss the film with other audience members, React to the film online or on social media, Research about such a film online"/>
    <n v="5"/>
    <s v="None"/>
    <s v="Male"/>
    <s v="35-83"/>
    <s v="No"/>
    <s v="Very Much"/>
    <s v="Very Much"/>
    <s v="Slightly"/>
    <s v="Very Much"/>
  </r>
  <r>
    <d v="2020-08-23T18:58:20"/>
    <s v="priceybutton@hotmail.com"/>
    <m/>
    <s v="Mine"/>
    <x v="9"/>
    <s v="No"/>
    <m/>
    <s v="Very Much"/>
    <s v="Very Much"/>
    <s v="Moderately"/>
    <s v="Moderately"/>
    <s v="Very Much"/>
    <s v="Very Much"/>
    <s v="Moderately"/>
    <s v="Very Strong"/>
    <s v="Awe, Desire Confusion"/>
    <s v="I appreciated the fusion of the different thematic discourses of hope, logic, faith(Christian and Traditional African) and creativity. In some sense the main character, The Dr was trying to understand the battle within by interpreting the circumstances ar"/>
    <s v="Moderately"/>
    <s v="Very Much"/>
    <s v="Moderately"/>
    <s v="Moderately"/>
    <s v="Slightly"/>
    <m/>
    <s v="Yes"/>
    <s v="How did the Doctor move on?"/>
    <s v="No"/>
    <s v="Speak with a family member about the film after you, Reflect privately about the meaning of the film, Research about such a film online"/>
    <n v="4"/>
    <m/>
    <s v="Male"/>
    <s v="19-33"/>
    <s v="Yes"/>
    <s v="Very Much"/>
    <s v="Moderately"/>
    <s v="Very Much"/>
    <s v="Moderately"/>
  </r>
  <r>
    <d v="2020-08-23T19:12:03"/>
    <s v="ghost99@outlook.com"/>
    <s v="1 or 2 times a year"/>
    <s v="Mine"/>
    <x v="11"/>
    <s v="No"/>
    <m/>
    <s v="Moderately"/>
    <s v="Neutral"/>
    <s v="Neutral"/>
    <s v="Moderately"/>
    <s v="Slightly"/>
    <s v="Moderately"/>
    <s v="Neutral"/>
    <s v="Moderately"/>
    <s v="I had a lot of questions in relation to the nature of film making in Kenya. How films are Directed, written and acted. "/>
    <s v="I was truly interested in the motivations and purpose of the Director. The themes were engaging, the characters were okay but I ultimately found myself more drawn to the creative process and reasons for some of the creative decisions."/>
    <s v="Neutral"/>
    <s v="Slightly"/>
    <s v="Very Much"/>
    <s v="Neutral"/>
    <s v="Not At All"/>
    <m/>
    <s v="No"/>
    <m/>
    <s v="Yes"/>
    <s v="Discuss the film with other audience members, Speak with a family member about the film after you, Reflect privately about the meaning of the film, Research about such a film online"/>
    <n v="3"/>
    <s v="I'd first like to start by saying that the idea for the film was good. The cinematography was brilliant. These are some of the things I found to be a bit of a let down:_x000a_The writing:-especially the dialogue:- had too much explanation, was a bit odd at mome"/>
    <s v="Male"/>
    <s v="92-85"/>
    <s v="No"/>
    <s v="Neutral"/>
    <s v="Neutral"/>
    <s v="Neutral"/>
    <s v="Neutral"/>
  </r>
  <r>
    <d v="2020-08-23T19:22:06"/>
    <s v="aboundingmandarinorange@outlook.com"/>
    <s v="1 or 2 times a year"/>
    <s v="Mine"/>
    <x v="5"/>
    <s v="Yes"/>
    <s v="Learn more about what a slow film is."/>
    <s v="Very Much"/>
    <s v="Very Much"/>
    <s v="Very Much"/>
    <s v="Moderately"/>
    <s v="Very Much"/>
    <s v="Moderately"/>
    <s v="Moderately"/>
    <s v="Very Strong"/>
    <s v="Shock. Relief. Enlightened."/>
    <m/>
    <s v="Very Much"/>
    <s v="Very Much"/>
    <s v="Very Much"/>
    <s v="Neutral"/>
    <s v="Not At All"/>
    <m/>
    <s v="No"/>
    <m/>
    <s v="No"/>
    <s v="React to the film online or on social media"/>
    <n v="5"/>
    <m/>
    <s v="Female"/>
    <s v="92-85"/>
    <s v="Yes"/>
    <s v="Very Much"/>
    <s v="Not At All"/>
    <s v="Moderately"/>
    <s v="Moderately"/>
  </r>
  <r>
    <d v="2020-08-23T19:24:47"/>
    <s v="mine27@outlook.com"/>
    <s v="1 or 2 times a year"/>
    <s v="Mine"/>
    <x v="0"/>
    <s v="No"/>
    <m/>
    <s v="Very Much"/>
    <s v="Very Much"/>
    <s v="Very Much"/>
    <s v="Moderately"/>
    <s v="Very Much"/>
    <s v="Very Much"/>
    <s v="Very  Strong"/>
    <s v="Very Strong"/>
    <m/>
    <m/>
    <s v="Moderately"/>
    <s v="Very Much"/>
    <s v="Moderately"/>
    <s v="Neutral"/>
    <s v="Not At All"/>
    <m/>
    <s v="No"/>
    <m/>
    <s v="No"/>
    <s v="Discuss the film with other audience members"/>
    <n v="4"/>
    <m/>
    <s v="Female"/>
    <s v="92-85"/>
    <s v="No"/>
    <s v="Very Much"/>
    <s v="Not At All"/>
    <s v="Very Much"/>
    <s v="Very Much"/>
  </r>
  <r>
    <d v="2020-08-23T20:07:58"/>
    <s v="languiddiscovery@aol.com"/>
    <s v="3 to 5 times a year"/>
    <s v="Mine"/>
    <x v="0"/>
    <s v="No"/>
    <m/>
    <s v="Very Much"/>
    <s v="Moderately"/>
    <s v="Neutral"/>
    <s v="Very Much"/>
    <s v="Moderately"/>
    <s v="Moderately"/>
    <s v="Moderately"/>
    <s v="Very Strong"/>
    <s v="That’s an interesting end"/>
    <s v="We need more slow films, to tell stories that matter ."/>
    <s v="Moderately"/>
    <s v="Very Much"/>
    <s v="Very Much"/>
    <s v="Moderately"/>
    <s v="Neutral"/>
    <m/>
    <s v="No"/>
    <m/>
    <s v="Yes"/>
    <s v="Reflect privately about the meaning of the film, Research about such a film online"/>
    <n v="4"/>
    <s v="Study material on the content and a synopsis before hand "/>
    <s v="Male"/>
    <s v="35-83"/>
    <s v="Yes"/>
    <s v="Neutral"/>
    <s v="Moderately"/>
    <s v="Very Much"/>
    <s v="Neutral"/>
  </r>
  <r>
    <d v="2020-08-23T20:23:34"/>
    <s v="angryteeth@pull.net"/>
    <s v="1 or 2 times a year"/>
    <s v="Mine"/>
    <x v="9"/>
    <s v="No"/>
    <m/>
    <s v="Moderately"/>
    <s v="Neutral"/>
    <s v="Moderately"/>
    <s v="Neutral"/>
    <s v="Neutral"/>
    <s v="Moderately"/>
    <s v="Moderately"/>
    <s v="Slightly"/>
    <s v="Didn't watch to the end "/>
    <s v="Not as involved "/>
    <s v="Slightly"/>
    <s v="Moderately"/>
    <s v="Very Much"/>
    <s v="Moderately"/>
    <s v="Slightly"/>
    <m/>
    <s v="No"/>
    <m/>
    <s v="No"/>
    <s v="React to the film online or on social media"/>
    <n v="4"/>
    <s v="A physical premier "/>
    <s v="Female"/>
    <s v="92-85"/>
    <s v="Yes"/>
    <s v="Very Much"/>
    <s v="Moderately"/>
    <s v="Moderately"/>
    <s v="Very Much"/>
  </r>
  <r>
    <d v="2020-08-23T20:54:57"/>
    <s v="relievedminute30@place.com"/>
    <s v="6 or more times a year"/>
    <s v="Mine"/>
    <x v="13"/>
    <s v="No"/>
    <m/>
    <s v="Very Much"/>
    <s v="Very Much"/>
    <s v="Very Much"/>
    <s v="Moderately"/>
    <s v="Moderately"/>
    <s v="Moderately"/>
    <s v="Moderately"/>
    <s v="Moderately"/>
    <s v="I was touched and shocked at the Doctor's various reactions. "/>
    <s v="I felt and indeed understood on a personal level that anyone can be depressed.   "/>
    <s v="Moderately"/>
    <s v="Moderately"/>
    <s v="Neutral"/>
    <s v="Neutral"/>
    <s v="Neutral"/>
    <m/>
    <s v="No"/>
    <m/>
    <s v="No"/>
    <s v="Discuss the film with other audience members, React to the film online or on social media, Reflect privately about the meaning of the film, Research about such a film online"/>
    <n v="5"/>
    <m/>
    <s v="Male"/>
    <s v="92-85"/>
    <s v="Yes"/>
    <s v="Very Much"/>
    <s v="Very Much"/>
    <s v="Moderately"/>
    <s v="Neutral"/>
  </r>
  <r>
    <d v="2020-08-23T21:23:04"/>
    <s v="married.range@side.net"/>
    <s v="3 to 5 times a year"/>
    <s v="Mine"/>
    <x v="0"/>
    <s v="No"/>
    <m/>
    <s v="Very Much"/>
    <s v="Very Much"/>
    <s v="Moderately"/>
    <s v="Very Much"/>
    <s v="Moderately"/>
    <s v="Slightly"/>
    <s v="Very  Strong"/>
    <s v="Very Strong"/>
    <s v="Thought provoking emotions"/>
    <s v="I analysed a lot of personal issues"/>
    <s v="Moderately"/>
    <s v="Very Much"/>
    <s v="Neutral"/>
    <s v="Neutral"/>
    <s v="Not At All"/>
    <m/>
    <s v="Yes"/>
    <s v="So what changes should be implemented in the Kenyan society?"/>
    <s v="No"/>
    <s v="Speak with a family member about the film after you, Reflect privately about the meaning of the film"/>
    <n v="5"/>
    <s v="Watching with friends"/>
    <s v="Female"/>
    <s v="92-85"/>
    <s v="Prefer not to say"/>
    <s v="Very Much"/>
    <s v="Neutral"/>
    <s v="Very Much"/>
    <s v="Very Much"/>
  </r>
  <r>
    <d v="2020-08-23T21:26:49"/>
    <s v="holiday41@selection.net"/>
    <s v="1 or 2 times a year"/>
    <s v="Mine"/>
    <x v="11"/>
    <s v="Yes"/>
    <s v="Setting a reminder so that I can be on time and watch the premier of the film"/>
    <s v="Very Much"/>
    <s v="Moderately"/>
    <s v="Very Much"/>
    <s v="Neutral"/>
    <s v="Very Much"/>
    <s v="Moderately"/>
    <s v="Moderately"/>
    <s v="Very Strong"/>
    <s v="Mystery "/>
    <s v="At first very confused later I got to understand the plot of the film"/>
    <s v="Very Much"/>
    <s v="Very Much"/>
    <s v="Very Much"/>
    <s v="Moderately"/>
    <s v="Neutral"/>
    <m/>
    <s v="Yes"/>
    <s v="Did Lucas commit suicide or it was a natural death caused by the infection? _x000a_About the tilting rear mirror, did it have any meaning?_x000a_Who buried the doctor's wife and why did she commit suicide? _x000a_What made the doctor go into depression? _x000a_"/>
    <s v="No"/>
    <s v="Reflect privately about the meaning of the film, Research about such a film online"/>
    <n v="5"/>
    <s v="Understand the plot abit soon in the film_x000a_Some shots were focused on a particular object when there was an action going on.. My mind wandered alot during those scenes"/>
    <s v="Female"/>
    <s v="92-85"/>
    <s v="Yes"/>
    <s v="Moderately"/>
    <s v="Moderately"/>
    <s v="Very Much"/>
    <s v="Moderately"/>
  </r>
  <r>
    <d v="2020-08-23T21:41:51"/>
    <s v="happydrink@shop.net"/>
    <s v="6 or more times a year"/>
    <s v="Mine"/>
    <x v="0"/>
    <s v="Yes"/>
    <s v="Had a pen and paper in hand"/>
    <s v="Very Much"/>
    <s v="Very Much"/>
    <s v="Neutral"/>
    <s v="Very Much"/>
    <s v="Very Much"/>
    <s v="Moderately"/>
    <s v="Very  Strong"/>
    <s v="Very Strong"/>
    <s v="I was In an emotional mess... God VS science, self VS self... Topic interpretation was intense emotionalwise"/>
    <s v="There is a belief that God and science can't work hand in hand. I think it's time I wrote a paper. "/>
    <s v="Very Much"/>
    <s v="Very Much"/>
    <s v="Very Much"/>
    <s v="Slightly"/>
    <s v="Not At All"/>
    <m/>
    <s v="Yes"/>
    <s v="The intelligence was amazing but my questions lie on the camera shots. Intelligence was meant to be questioned in the film. "/>
    <s v="Yes"/>
    <s v="Discuss the film with other audience members, Speak with a family member about the film after you, React to the film online or on social media, Reflect privately about the meaning of the film, Research about such a film online"/>
    <n v="4"/>
    <s v="Physical screening and meeting the producer later for questions "/>
    <s v="Female"/>
    <s v="92-85"/>
    <s v="Yes"/>
    <s v="Very Much"/>
    <s v="Moderately"/>
    <s v="Moderately"/>
    <s v="Very Much"/>
  </r>
  <r>
    <d v="2020-08-23T23:09:20"/>
    <s v="picayunehose16@hotmail.com"/>
    <s v="1 or 2 times a year"/>
    <s v="Mine"/>
    <x v="11"/>
    <s v="No"/>
    <m/>
    <s v="Very Much"/>
    <s v="Moderately"/>
    <s v="Very Much"/>
    <s v="Moderately"/>
    <s v="Very Much"/>
    <s v="Very Much"/>
    <s v="Very  Strong"/>
    <s v="Very Strong"/>
    <s v="Healthcare in Kenya really forms a big part of our everyday conversation and it was genuinely disheartening seeing the reality projected through the film specifically in the character of Dr Growfki and the sad fate of Luke Rehani. The film affirmed it's p"/>
    <s v="Having being partisan to the production to some extent, I had a chance to look into the different roles I played from a different perspective and what impact that would generate on the audience. Every unfolding scene gave me a chance to want more and I be"/>
    <s v="Very Much"/>
    <s v="Very Much"/>
    <s v="Very Much"/>
    <s v="Slightly"/>
    <s v="Very Much"/>
    <m/>
    <s v="No"/>
    <m/>
    <s v="No"/>
    <s v="Discuss the film with other audience members, Speak with a family member about the film after you, React to the film online or on social media, Reflect privately about the meaning of the film, Research about such a film online"/>
    <n v="4"/>
    <s v="Lessen the time period for certain scenes that did not have alot of dialogue"/>
    <s v="Female"/>
    <s v="92-85"/>
    <s v="Yes"/>
    <s v="Very Much"/>
    <s v="Not At All"/>
    <s v="Moderately"/>
    <s v="Very Much"/>
  </r>
  <r>
    <d v="2020-08-23T23:09:28"/>
    <s v="testedcreator11@expansion.net"/>
    <s v="1 or 2 times a year"/>
    <s v="Mine"/>
    <x v="11"/>
    <s v="No"/>
    <m/>
    <s v="Very Much"/>
    <s v="Moderately"/>
    <s v="Very Much"/>
    <s v="Moderately"/>
    <s v="Very Much"/>
    <s v="Very Much"/>
    <s v="Very  Strong"/>
    <s v="Very Strong"/>
    <s v="Healthcare in Kenya really forms a big part of our everyday conversation and it was genuinely disheartening seeing the reality projected through the film specifically in the character of Dr Growfki and the sad fate of Luke Rehani. The film affirmed it's p"/>
    <s v="Having being partisan to the production to some extent, I had a chance to look into the different roles I played from a different perspective and what impact that would generate on the audience. Every unfolding scene gave me a chance to want more and I be"/>
    <s v="Very Much"/>
    <s v="Very Much"/>
    <s v="Very Much"/>
    <s v="Slightly"/>
    <s v="Very Much"/>
    <m/>
    <s v="No"/>
    <m/>
    <s v="No"/>
    <s v="Discuss the film with other audience members, Speak with a family member about the film after you, React to the film online or on social media, Reflect privately about the meaning of the film, Research about such a film online"/>
    <n v="4"/>
    <s v="Lessen the time period for certain scenes that did not have alot of dialogue"/>
    <s v="Female"/>
    <s v="92-85"/>
    <s v="Yes"/>
    <s v="Very Much"/>
    <s v="Not At All"/>
    <s v="Moderately"/>
    <s v="Very Much"/>
  </r>
  <r>
    <d v="2020-08-23T23:38:58"/>
    <s v="shaggyson3@hotmail.com"/>
    <s v="6 or more times a year"/>
    <s v="Mine"/>
    <x v="17"/>
    <s v="No"/>
    <m/>
    <s v="Very Much"/>
    <s v="Very Much"/>
    <s v="Very Much"/>
    <s v="Very Much"/>
    <s v="Moderately"/>
    <s v="Very Much"/>
    <s v="Very  Strong"/>
    <s v="Very Strong"/>
    <s v="I resonated with with main protagonist as he searched for meaning and understanding of what was happening in his life. I was sad for him at the end. "/>
    <s v="I truly enjoyed the philosophically nature of the film and it's discussion of religion and chance. It also made me think more about relationships, health both mental and physical as well as the seclusion that men fall into (willingly or unwillingly )when "/>
    <s v="Very Much"/>
    <s v="Slightly"/>
    <s v="Very Much"/>
    <s v="Slightly"/>
    <s v="Not At All"/>
    <m/>
    <s v="No"/>
    <m/>
    <s v="No"/>
    <s v="Discuss the film with other audience members, Reflect privately about the meaning of the film"/>
    <n v="4"/>
    <m/>
    <s v="Male"/>
    <s v="35-83"/>
    <s v="Yes"/>
    <s v="Very Much"/>
    <s v="Neutral"/>
    <s v="Very Much"/>
    <s v="Very Much"/>
  </r>
  <r>
    <d v="2020-08-24T02:38:18"/>
    <s v="pull40@volcano.com"/>
    <s v="None- this was my first time watching a Kenyan film"/>
    <s v="Mine"/>
    <x v="4"/>
    <s v="No"/>
    <m/>
    <s v="Neutral"/>
    <s v="Moderately"/>
    <s v="Very Much"/>
    <s v="Moderately"/>
    <s v="Very Much"/>
    <s v="Moderately"/>
    <s v="Moderately"/>
    <s v="Very Strong"/>
    <s v="Exciting"/>
    <s v="Plot and camera shots were more appealing."/>
    <s v="Moderately"/>
    <s v="Very Much"/>
    <s v="Very Much"/>
    <s v="Neutral"/>
    <s v="Neutral"/>
    <m/>
    <s v="No"/>
    <m/>
    <s v="No"/>
    <s v="Discuss the film with other audience members, React to the film online or on social media, Research about such a film online"/>
    <n v="4"/>
    <s v="The bilingual part"/>
    <s v="Male"/>
    <s v="19-33"/>
    <s v="Yes"/>
    <s v="Moderately"/>
    <s v="Moderately"/>
    <s v="Moderately"/>
    <s v="Very Much"/>
  </r>
  <r>
    <d v="2020-08-24T06:48:55"/>
    <s v="periodicwalnut@cobweb.net"/>
    <s v="1 or 2 times a year"/>
    <s v="Mine"/>
    <x v="0"/>
    <s v="No"/>
    <m/>
    <s v="Very Much"/>
    <s v="Very Much"/>
    <s v="Very Much"/>
    <s v="Very Much"/>
    <s v="Moderately"/>
    <s v="Moderately"/>
    <s v="Very  Strong"/>
    <s v="Very Strong"/>
    <m/>
    <m/>
    <s v="Moderately"/>
    <s v="Very Much"/>
    <s v="Very Much"/>
    <s v="Moderately"/>
    <s v="Neutral"/>
    <m/>
    <s v="Yes"/>
    <s v="How many would appreciate slow film "/>
    <s v="Yes"/>
    <s v="Discuss the film with other audience members, Research about such a film online"/>
    <n v="5"/>
    <s v="More time "/>
    <s v="Male"/>
    <s v="19-33"/>
    <s v="Yes"/>
    <s v="Moderately"/>
    <s v="Moderately"/>
    <s v="Moderately"/>
    <s v="Moderately"/>
  </r>
  <r>
    <d v="2020-08-24T10:45:12"/>
    <s v="righteousoatmeal48@pancake.com"/>
    <s v="None- this was my first time watching a Kenyan film"/>
    <s v="Someone Else's Decision"/>
    <x v="11"/>
    <s v="Yes"/>
    <s v="Set time aside "/>
    <s v="Very Much"/>
    <s v="Moderately"/>
    <s v="Very Much"/>
    <s v="Moderately"/>
    <s v="Moderately"/>
    <s v="Moderately"/>
    <s v="Neutral"/>
    <s v="Moderately"/>
    <s v="Lots of questions"/>
    <s v="Story line was deep"/>
    <s v="Moderately"/>
    <s v="Moderately"/>
    <s v="Neutral"/>
    <s v="Slightly"/>
    <s v="Neutral"/>
    <m/>
    <s v="Yes"/>
    <s v="What happened to so and so, where did they go after that"/>
    <s v="No"/>
    <s v="Discuss the film with other audience members"/>
    <n v="4"/>
    <s v="Faster story line"/>
    <s v="Male"/>
    <s v="79-94"/>
    <s v="Yes"/>
    <s v="Moderately"/>
    <s v="Moderately"/>
    <s v="Moderately"/>
    <s v="Moderately"/>
  </r>
  <r>
    <d v="2020-08-24T11:01:23"/>
    <s v="nineswim@gmail.com"/>
    <s v="1 or 2 times a year"/>
    <s v="Mine"/>
    <x v="0"/>
    <s v="Yes"/>
    <s v="I tried to set an alarm"/>
    <s v="Very Much"/>
    <m/>
    <s v="Very Much"/>
    <s v="Very Much"/>
    <s v="Very Much"/>
    <s v="Very Much"/>
    <s v="Very  Strong"/>
    <s v="Very Strong"/>
    <s v="Like I wanted to see more"/>
    <s v="Attentive"/>
    <s v="Very Much"/>
    <s v="Very Much"/>
    <s v="Very Much"/>
    <s v="Not At All"/>
    <s v="Neutral"/>
    <m/>
    <s v="No"/>
    <m/>
    <s v="Yes"/>
    <s v="React to the film online or on social media"/>
    <n v="5"/>
    <s v="Nothing"/>
    <s v="Female"/>
    <s v="92-85"/>
    <m/>
    <s v="Very Much"/>
    <s v="Very Much"/>
    <s v="Very Much"/>
    <s v="Very Much"/>
  </r>
  <r>
    <d v="2020-08-24T11:17:56"/>
    <s v="maturemaid63@aol.com"/>
    <s v="3 to 5 times a year"/>
    <s v="Mine"/>
    <x v="18"/>
    <s v="Yes"/>
    <s v="Conducted some research into slow cinema"/>
    <s v="Very Much"/>
    <s v="Very Much"/>
    <s v="Very Much"/>
    <s v="Moderately"/>
    <s v="Very Much"/>
    <s v="Moderately"/>
    <s v="Very  Strong"/>
    <s v="Very Strong"/>
    <s v="Slight confusion and sadness. Confusion because the end was non-conventional, the characters lives just proceed off screen and our glimpse into their reality is over. Sad because the circumstances around Dr. Grofki inspire a pity that is on one hand bizar"/>
    <s v="This film inspires a philosophical look at life. Consider the patient Luke. Did he die of illness or suicide or simply expire at the end of his time on the earth? Was his desire for suicide a conscious recognition that he must die or a rebellion against h"/>
    <s v="Very Much"/>
    <s v="Very Much"/>
    <s v="Neutral"/>
    <s v="Slightly"/>
    <s v="Neutral"/>
    <m/>
    <s v="Yes"/>
    <s v="What killed Luke?_x000a_Whatever became of Dr. Grofki's long suffering wife?"/>
    <s v="Yes"/>
    <s v="Discuss the film with other audience members, React to the film online or on social media, Reflect privately about the meaning of the film, Research about such a film online"/>
    <n v="5"/>
    <m/>
    <s v="Male"/>
    <s v="35-83"/>
    <s v="Yes"/>
    <s v="Very Much"/>
    <s v="Very Much"/>
    <s v="Moderately"/>
    <s v="Very Much"/>
  </r>
  <r>
    <d v="2020-08-24T18:10:41"/>
    <s v="lackingjoin8@outlook.com"/>
    <s v="3 to 5 times a year"/>
    <s v="Mine"/>
    <x v="14"/>
    <s v="Yes"/>
    <s v="I got some snacks, to munch on during the film"/>
    <s v="Moderately"/>
    <s v="Very Much"/>
    <s v="Neutral"/>
    <m/>
    <s v="Moderately"/>
    <s v="Neutral"/>
    <s v="Moderately"/>
    <s v="Moderately"/>
    <s v="hollow and distorted with a bit of sadness"/>
    <s v="mentally, a lot of questions emerged but that sparked a conversation around what was going on. Like the stylistic use of the dutch-angles, the distorted OTS when the Doctor was having diner with his wife, without as much as a smile."/>
    <s v="Moderately"/>
    <s v="Very Much"/>
    <s v="Moderately"/>
    <s v="Neutral"/>
    <s v="Not At All"/>
    <m/>
    <s v="Yes"/>
    <s v="1. Why didn't the character talk with his wife, even after having a heart attack?_x000a_2. What was wrong with the doctor?_x000a_3. Why are the doctors intimidated by the Head nurse?_x000a_4. (Not a question but, I loved the contrast of being robbed by a man who claims to "/>
    <s v="Yes"/>
    <s v="Discuss the film with other audience members, React to the film online or on social media"/>
    <n v="4"/>
    <s v="Acting needs improvement_x000a_A bit on the sound, there seemed to be some change in quality during the dialogue between Luke and Daktari, when Luke dies (don't know if it was intentional)_x000a_"/>
    <s v="Female"/>
    <s v="92-85"/>
    <s v="Yes"/>
    <s v="Neutral"/>
    <s v="Neutral"/>
    <s v="Moderately"/>
    <s v="Slightly"/>
  </r>
  <r>
    <d v="2020-08-24T18:45:52"/>
    <s v="face80@self.net"/>
    <s v="6 or more times a year"/>
    <s v="Mine"/>
    <x v="11"/>
    <s v="No"/>
    <m/>
    <s v="Very Much"/>
    <s v="Very Much"/>
    <s v="Very Much"/>
    <s v="Very Much"/>
    <s v="Very Much"/>
    <s v="Very Much"/>
    <s v="Very  Strong"/>
    <s v="Very Strong"/>
    <s v="High arousal moving"/>
    <s v="The film has been directed in such a way that it is very involving and I must say the director managed to get into my heart and take it with him. It’s neat film. "/>
    <s v="Very Much"/>
    <s v="Very Much"/>
    <s v="Moderately"/>
    <s v="Slightly"/>
    <s v="Not At All"/>
    <m/>
    <s v="No"/>
    <m/>
    <s v="No"/>
    <s v="Discuss the film with other audience members"/>
    <n v="4"/>
    <s v="The film was extraordinary "/>
    <s v="Male"/>
    <s v="35-83"/>
    <s v="Yes"/>
    <s v="Very Much"/>
    <s v="Moderately"/>
    <s v="Very Much"/>
    <s v="Moderately"/>
  </r>
  <r>
    <d v="2020-08-24T20:46:05"/>
    <s v="patch53@jail.net"/>
    <s v="1 or 2 times a year"/>
    <s v="Mine"/>
    <x v="7"/>
    <s v="Yes"/>
    <s v="Joined whatsap group of the director to get more information about the film"/>
    <s v="Very Much"/>
    <s v="Very Much"/>
    <s v="Very Much"/>
    <s v="Moderately"/>
    <s v="Moderately"/>
    <s v="Very Much"/>
    <s v="Moderately"/>
    <s v="Very Strong"/>
    <s v="Enlightened"/>
    <s v="Captivated"/>
    <s v="Moderately"/>
    <s v="Very Much"/>
    <s v="Moderately"/>
    <s v="Slightly"/>
    <s v="Slightly"/>
    <m/>
    <s v="No"/>
    <m/>
    <s v="Yes"/>
    <s v="Discuss the film with other audience members, Speak with a family member about the film after you, React to the film online or on social media, Research about such a film online"/>
    <n v="4"/>
    <s v="Subtitles can go a great way"/>
    <s v="Prefer not to say"/>
    <s v="19-33"/>
    <s v="Yes"/>
    <s v="Very Much"/>
    <s v="Very Much"/>
    <s v="Very Much"/>
    <s v="Very Much"/>
  </r>
  <r>
    <d v="2020-08-24T22:54:09"/>
    <s v="space62@outlook.com"/>
    <s v="3 to 5 times a year"/>
    <s v="Mine"/>
    <x v="19"/>
    <s v="Yes"/>
    <s v="Ensured that I had a quiet and conducive environment for me to watch the film."/>
    <s v="Very Much"/>
    <s v="Very Much"/>
    <s v="Very Much"/>
    <s v="Moderately"/>
    <s v="Very Much"/>
    <s v="Neutral"/>
    <s v="Very  Strong"/>
    <s v="Very Strong"/>
    <s v="I honestly had mixed emotions. I understood where daktari was coming from and felt that he was misunderstood. Maybe religion doesn't have all the answers to our questions."/>
    <s v="I found myself trying to understand why certain characters acted the way they did. What caused them to say or do certain things. It also made me question a few things in my own life as well as understand others."/>
    <s v="Moderately"/>
    <s v="Very Much"/>
    <s v="Very Much"/>
    <s v="Neutral"/>
    <s v="Slightly"/>
    <m/>
    <s v="Yes"/>
    <s v="I did have questions like why was Grofki's wife so miserable? Why was Grofki depressed? What was Sandra's role in Grofki's life? Was his marriage part of why he was depressed? Did Luke commit suicide? Did Grofki ever find what he was searching for? I howe"/>
    <s v="Yes"/>
    <s v="Discuss the film with other audience members, Reflect privately about the meaning of the film, Research about such a film online"/>
    <n v="5"/>
    <s v="Balancing the audio levels. The nat audio was a little too much."/>
    <s v="Female"/>
    <s v="92-85"/>
    <s v="Yes"/>
    <s v="Very Much"/>
    <s v="Neutral"/>
    <s v="Moderately"/>
    <s v="Moderately"/>
  </r>
  <r>
    <d v="2020-08-25T19:37:16"/>
    <s v="nebulous.car@gmail.com"/>
    <s v="1 or 2 times a year"/>
    <s v="Mine"/>
    <x v="4"/>
    <s v="No"/>
    <m/>
    <s v="Very Much"/>
    <s v="Very Much"/>
    <s v="Very Much"/>
    <s v="Moderately"/>
    <s v="Neutral"/>
    <s v="Very Much"/>
    <s v="Moderately"/>
    <s v="Very Strong"/>
    <s v="Curious to see if Dr. felt any kind of remorse towards his actions."/>
    <s v="Wanted to know what happened to the Doctor's wife, what next for the marriage."/>
    <s v="Neutral"/>
    <s v="Very Much"/>
    <s v="Very Much"/>
    <s v="Slightly"/>
    <s v="Neutral"/>
    <m/>
    <s v="No"/>
    <m/>
    <s v="No"/>
    <s v="React to the film online or on social media, Reflect privately about the meaning of the film, Research about such a film online"/>
    <n v="5"/>
    <s v="How to incorporate  locations which showcase Kenya as the best tourist destination in the film."/>
    <s v="Male"/>
    <s v="35-83"/>
    <s v="Yes"/>
    <s v="Very Much"/>
    <s v="Neutral"/>
    <s v="Moderately"/>
    <s v="Moderately"/>
  </r>
  <r>
    <d v="2020-08-25T22:42:04"/>
    <s v="avocado9@outlook.com"/>
    <s v="1 or 2 times a year"/>
    <s v="Mine"/>
    <x v="20"/>
    <s v="Yes"/>
    <m/>
    <s v="Very Much"/>
    <s v="Moderately"/>
    <s v="Very Much"/>
    <s v="Moderately"/>
    <s v="Very Much"/>
    <s v="Neutral"/>
    <s v="Moderately"/>
    <s v="Very Strong"/>
    <m/>
    <m/>
    <s v="Very Much"/>
    <s v="Very Much"/>
    <s v="Moderately"/>
    <s v="Slightly"/>
    <s v="Not At All"/>
    <m/>
    <s v="Yes"/>
    <m/>
    <s v="No"/>
    <s v="React to the film online or on social media, Reflect privately about the meaning of the film"/>
    <n v="4"/>
    <m/>
    <s v="Female"/>
    <s v="92-85"/>
    <s v="Yes"/>
    <s v="Moderately"/>
    <s v="Slightly"/>
    <s v="Very Much"/>
    <s v="Slightly"/>
  </r>
  <r>
    <d v="2020-08-26T12:12:11"/>
    <s v="shocking.snake@gmail.com"/>
    <s v="1 or 2 times a year"/>
    <s v="Mine"/>
    <x v="19"/>
    <s v="No"/>
    <s v="na"/>
    <s v="Very Much"/>
    <s v="Neutral"/>
    <s v="Moderately"/>
    <s v="Moderately"/>
    <s v="Moderately"/>
    <s v="Very Much"/>
    <s v="Slightly"/>
    <s v="Moderately"/>
    <m/>
    <m/>
    <s v="Not At All"/>
    <s v="Slightly"/>
    <s v="Neutral"/>
    <s v="Neutral"/>
    <s v="Not At All"/>
    <m/>
    <s v="No"/>
    <m/>
    <s v="No"/>
    <s v="Reflect privately about the meaning of the film"/>
    <n v="3"/>
    <s v="A  better set  design and Art Direction "/>
    <s v="Male"/>
    <s v="35-83"/>
    <s v="Yes"/>
    <s v="Very Much"/>
    <m/>
    <s v="Slightly"/>
    <s v="Neutral"/>
  </r>
  <r>
    <d v="2020-08-27T10:04:39"/>
    <s v="clammyfood62@hotmail.com"/>
    <s v="6 or more times a year"/>
    <s v="Mine"/>
    <x v="21"/>
    <s v="No"/>
    <m/>
    <s v="Very Much"/>
    <s v="Moderately"/>
    <s v="Very Much"/>
    <s v="Moderately"/>
    <s v="Very Much"/>
    <s v="Slightly"/>
    <s v="Slightly"/>
    <s v="Moderately"/>
    <s v="Sad"/>
    <s v="Just watching"/>
    <s v="Not At All"/>
    <s v="Very Much"/>
    <s v="Very Much"/>
    <s v="Slightly"/>
    <s v="Not At All"/>
    <m/>
    <s v="No"/>
    <m/>
    <s v="Yes"/>
    <s v="Discuss the film with other audience members, Speak with a family member about the film after you, React to the film online or on social media"/>
    <n v="4"/>
    <m/>
    <s v="Female"/>
    <s v="92-85"/>
    <s v="Yes"/>
    <s v="Very Much"/>
    <s v="Slightly"/>
    <s v="Slightly"/>
    <s v="Very Much"/>
  </r>
  <r>
    <d v="2020-08-28T03:25:41"/>
    <s v="helpfulname79@outlook.com"/>
    <s v="1 or 2 times a year"/>
    <s v="Mine"/>
    <x v="6"/>
    <s v="Yes"/>
    <s v="I actually reviewed my notes from the class Mr Wanyonyi taught me. "/>
    <s v="Very Much"/>
    <s v="Moderately"/>
    <s v="Very Much"/>
    <s v="Moderately"/>
    <s v="Very Much"/>
    <s v="Moderately"/>
    <s v="Neutral"/>
    <s v="Very Strong"/>
    <s v="I honesty had mixed feelings."/>
    <s v="I loved the aesthetics of the film and certain shots just gave me a creative boost to explore. "/>
    <s v="Moderately"/>
    <s v="Very Much"/>
    <s v="Moderately"/>
    <s v="Very Much"/>
    <s v="Not At All"/>
    <m/>
    <s v="No"/>
    <m/>
    <s v="Yes"/>
    <s v="Discuss the film with other audience members, Speak with a family member about the film after you, Reflect privately about the meaning of the film, Research about such a film online"/>
    <n v="3"/>
    <s v="I think it's just a matter of adjusting to slow films. I liked the film, but I found it to be abit too slow, to an extend."/>
    <s v="Female"/>
    <s v="92-85"/>
    <s v="Yes"/>
    <s v="Moderately"/>
    <s v="Moderately"/>
    <s v="Very Much"/>
    <s v="Moderately"/>
  </r>
  <r>
    <d v="2020-08-29T08:47:00"/>
    <s v="malicious.push@family.com"/>
    <s v="1 or 2 times a year"/>
    <s v="Mine"/>
    <x v="0"/>
    <s v="No"/>
    <m/>
    <s v="Very Much"/>
    <s v="Very Much"/>
    <s v="Very Much"/>
    <m/>
    <s v="Very Much"/>
    <s v="Very Much"/>
    <s v="Very  Strong"/>
    <s v="Moderately"/>
    <s v="Pity"/>
    <s v="Intriguing"/>
    <s v="Very Much"/>
    <s v="Very Much"/>
    <s v="Very Much"/>
    <s v="Slightly"/>
    <s v="Moderately"/>
    <m/>
    <s v="Yes"/>
    <s v="Why the doctor wasn't speaking to his wife._x000a_2. Why the patient didn't receive proper treatment"/>
    <s v="Yes"/>
    <s v="Speak with a family member about the film after you"/>
    <n v="5"/>
    <m/>
    <s v="Female"/>
    <s v="Sbqtd 32"/>
    <s v="Yes"/>
    <s v="Very Much"/>
    <s v="Very Much"/>
    <s v="Very Much"/>
    <s v="Very Much"/>
  </r>
  <r>
    <d v="2020-08-29T21:15:56"/>
    <s v="efficient.plane@outlook.com"/>
    <s v="None- this was my first time watching a Kenyan film"/>
    <s v="Mine"/>
    <x v="4"/>
    <s v="No"/>
    <m/>
    <s v="Very Much"/>
    <s v="Moderately"/>
    <s v="Very Much"/>
    <s v="Moderately"/>
    <s v="Moderately"/>
    <s v="Moderately"/>
    <s v="Moderately"/>
    <s v="Moderately"/>
    <s v="Mixed emotions; excitement, captivated, intrigued, sadness, regret."/>
    <s v="It captivated my imagination."/>
    <s v="Very Much"/>
    <s v="Very Much"/>
    <s v="Moderately"/>
    <s v="Neutral"/>
    <s v="Slightly"/>
    <m/>
    <s v="Yes"/>
    <s v="- Was the story line/plot as acted by the main character a flash back/ dream, real time or  both?_x000a_- What main goal did the film seek to achieve in terms of style and story line?"/>
    <s v="Yes"/>
    <s v="Discuss the film with other audience members, Speak with a family member about the film after you, React to the film online or on social media, Reflect privately about the meaning of the film, Research about such a film online"/>
    <n v="5"/>
    <s v="Generally, it met my expectations though would have appreciated a Disclaimer on the style and nature of characters at the start of the film."/>
    <s v="Female"/>
    <s v="19-33"/>
    <s v="Yes"/>
    <s v="Very Much"/>
    <s v="Very Much"/>
    <s v="Moderately"/>
    <s v="Very Much"/>
  </r>
  <r>
    <d v="2020-09-01T17:21:45"/>
    <s v="stingyeye92@outlook.com"/>
    <s v="6 or more times a year"/>
    <s v="Mine"/>
    <x v="11"/>
    <s v="No"/>
    <m/>
    <s v="Very Much"/>
    <s v="Moderately"/>
    <s v="Moderately"/>
    <s v="Moderately"/>
    <s v="Very Much"/>
    <s v="Very Much"/>
    <s v="Very  Strong"/>
    <s v="Very Strong"/>
    <s v="I got slightly confused towards the end. Didn't really understand the ending quite well. However it was a roller coaster of emotions, mixture of humor, sadness and sinking in deep thought I would say."/>
    <s v="The scene with a philosophical conversation in the car, got me thinking deeply about life. Why do things happened how they happen."/>
    <s v="Very Much"/>
    <s v="Moderately"/>
    <s v="Moderately"/>
    <s v="Slightly"/>
    <s v="Not At All"/>
    <m/>
    <s v="No"/>
    <m/>
    <s v="No"/>
    <s v="Discuss the film with other audience members, Speak with a family member about the film after you, Reflect privately about the meaning of the film, Research about such a film online"/>
    <n v="4"/>
    <s v="Probably getting a synopsis of the film because I did not understand it towards the end."/>
    <s v="Female"/>
    <s v="92-85"/>
    <s v="Yes"/>
    <s v="Very Much"/>
    <s v="Very Much"/>
    <s v="Very Much"/>
    <s v="Very Much"/>
  </r>
  <r>
    <d v="2020-09-02T02:10:06"/>
    <s v="feignedvein@aol.com"/>
    <s v="6 or more times a year"/>
    <s v="Mine"/>
    <x v="15"/>
    <s v="No"/>
    <m/>
    <s v="Very Much"/>
    <s v="Very Much"/>
    <s v="Very Much"/>
    <s v="Very Much"/>
    <s v="Very Much"/>
    <s v="Very Much"/>
    <s v="Very  Strong"/>
    <s v="Very Strong"/>
    <m/>
    <m/>
    <s v="Very Much"/>
    <s v="Very Much"/>
    <s v="Moderately"/>
    <s v="Neutral"/>
    <s v="Not At All"/>
    <m/>
    <s v="No"/>
    <m/>
    <s v="Yes"/>
    <s v="Discuss the film with other audience members, Speak with a family member about the film after you, React to the film online or on social media, Reflect privately about the meaning of the film, Research about such a film online"/>
    <n v="5"/>
    <m/>
    <s v="Male"/>
    <s v="92-85"/>
    <s v="Yes"/>
    <s v="Very Much"/>
    <s v="Neutral"/>
    <s v="Very Much"/>
    <s v="Very Much"/>
  </r>
  <r>
    <d v="2020-09-02T12:36:45"/>
    <s v="whimsicalmarket10@aol.com"/>
    <s v="6 or more times a year"/>
    <s v="Mine"/>
    <x v="11"/>
    <s v="Yes"/>
    <s v="I read the script again."/>
    <s v="Very Much"/>
    <s v="Neutral"/>
    <s v="Very Much"/>
    <s v="Very Much"/>
    <s v="Moderately"/>
    <s v="Neutral"/>
    <s v="Neutral"/>
    <s v="Very Strong"/>
    <m/>
    <m/>
    <s v="Moderately"/>
    <s v="Moderately"/>
    <s v="Very Much"/>
    <s v="Neutral"/>
    <s v="Neutral"/>
    <m/>
    <s v="No"/>
    <m/>
    <s v="Yes"/>
    <s v="Research about such a film online"/>
    <n v="4"/>
    <m/>
    <s v="Female"/>
    <s v="35-83"/>
    <s v="Yes"/>
    <s v="Very Much"/>
    <s v="Moderately"/>
    <s v="Very Much"/>
    <s v="Moderately"/>
  </r>
  <r>
    <d v="2020-09-02T14:37:58"/>
    <s v="brain99@hotmail.com"/>
    <s v="6 or more times a year"/>
    <s v="Mine"/>
    <x v="20"/>
    <s v="No"/>
    <m/>
    <s v="Very Much"/>
    <s v="Very Much"/>
    <s v="Very Much"/>
    <s v="Neutral"/>
    <s v="Slightly"/>
    <s v="Very Much"/>
    <s v="Moderately"/>
    <s v="Very Strong"/>
    <s v="Intrigued, I never really thought of how doctors feel when alone or on their short breaks "/>
    <s v="A lot is on my mind "/>
    <s v="Moderately"/>
    <s v="Very Much"/>
    <s v="Moderately"/>
    <s v="Neutral"/>
    <s v="Not At All"/>
    <m/>
    <s v="Yes"/>
    <s v="What was the nurs's role in the film. _x000a_"/>
    <s v="No"/>
    <s v="Reflect privately about the meaning of the film"/>
    <n v="4"/>
    <s v="Characters, especially the head nurse, she was quite plain and she said her lines but did not deliver. Which really made me wonder what was actually the role of the nurse in the whole film. "/>
    <s v="Female"/>
    <s v="92-85"/>
    <s v="Yes"/>
    <s v="Very Much"/>
    <s v="Very Much"/>
    <s v="Moderately"/>
    <s v="Moderately"/>
  </r>
  <r>
    <d v="2020-09-02T17:49:01"/>
    <s v="lettuce@outlook.com"/>
    <s v="1 or 2 times a year"/>
    <s v="Mine"/>
    <x v="11"/>
    <s v="No"/>
    <m/>
    <s v="Very Much"/>
    <s v="Moderately"/>
    <s v="Very Much"/>
    <s v="Moderately"/>
    <s v="Very Much"/>
    <s v="Slightly"/>
    <s v="Neutral"/>
    <s v="Moderately"/>
    <s v="Increased curiosity about what happened to some of the characters"/>
    <m/>
    <s v="Slightly"/>
    <s v="Moderately"/>
    <s v="Moderately"/>
    <s v="Moderately"/>
    <s v="Moderately"/>
    <m/>
    <s v="Yes"/>
    <s v="What exactly happened after Dr Grofki's encounter with the witch doctor? What happened to his wife? Did she die or leave? If she died, did he not attend her funeral? Who is going to cook his food now?"/>
    <s v="No"/>
    <s v="Discuss the film with other audience members, Speak with a family member about the film after you"/>
    <n v="4"/>
    <s v="Better sound design would have improved the viewing experience as some audios were too low then others suddenly very high."/>
    <s v="Male"/>
    <s v="35-83"/>
    <s v="Yes"/>
    <s v="Neutral"/>
    <s v="Neutral"/>
    <s v="Moderately"/>
    <s v="Moderately"/>
  </r>
  <r>
    <d v="2020-09-02T18:01:18"/>
    <s v="bite-sizedtin@outlook.com"/>
    <s v="3 to 5 times a year"/>
    <s v="Mine"/>
    <x v="11"/>
    <s v="No"/>
    <m/>
    <s v="Moderately"/>
    <s v="Neutral"/>
    <s v="Very Much"/>
    <s v="Slightly"/>
    <s v="Neutral"/>
    <s v="Not At All"/>
    <s v="Neutral"/>
    <s v="Neutral"/>
    <s v="I felt like more of such works need to be done"/>
    <s v="None"/>
    <s v="Moderately"/>
    <s v="Very Much"/>
    <s v="Neutral"/>
    <s v="Slightly"/>
    <s v="Slightly"/>
    <m/>
    <s v="No"/>
    <m/>
    <s v="No"/>
    <s v="Reflect privately about the meaning of the film"/>
    <n v="3"/>
    <s v="Just on the audio setup. At some point I had trouble listening to the dialogue "/>
    <s v="Female"/>
    <s v="92-85"/>
    <s v="No"/>
    <s v="Moderately"/>
    <s v="Neutral"/>
    <s v="Neutral"/>
    <s v="Moderately"/>
  </r>
  <r>
    <d v="2020-09-02T18:39:54"/>
    <s v="neighborly.spot@hotmail.com"/>
    <s v="3 to 5 times a year"/>
    <s v="Mine"/>
    <x v="15"/>
    <s v="No"/>
    <m/>
    <s v="Very Much"/>
    <s v="Moderately"/>
    <s v="Very Much"/>
    <s v="Moderately"/>
    <s v="Moderately"/>
    <s v="Moderately"/>
    <s v="Very  Strong"/>
    <s v="Very Strong"/>
    <s v="I felt inspired."/>
    <s v="I was challenged to make a mind bending film. Out of the box."/>
    <s v="Moderately"/>
    <s v="Very Much"/>
    <s v="Very Much"/>
    <s v="Moderately"/>
    <s v="Neutral"/>
    <m/>
    <s v="Yes"/>
    <s v="The back story of the patient in hospital and also the doctor's wife were not very clear."/>
    <s v="No"/>
    <s v="Discuss the film with other audience members, Reflect privately about the meaning of the film"/>
    <n v="5"/>
    <s v="If it was in a cinema."/>
    <s v="Male"/>
    <s v="35-83"/>
    <s v="Yes"/>
    <s v="Moderately"/>
    <s v="Moderately"/>
    <s v="Very Much"/>
    <s v="Moderately"/>
  </r>
  <r>
    <d v="2020-09-02T20:52:22"/>
    <s v="scissor34@mass.biz"/>
    <s v="3 to 5 times a year"/>
    <s v="Mine"/>
    <x v="9"/>
    <s v="No"/>
    <m/>
    <s v="Moderately"/>
    <s v="Slightly"/>
    <s v="Moderately"/>
    <s v="Slightly"/>
    <s v="Slightly"/>
    <s v="Neutral"/>
    <s v="Not At All"/>
    <s v="Slightly"/>
    <s v="Confused. There was minimal character engagement, had a hard time understanding what the film was all about."/>
    <s v="I felt that there was room to do much better. There was a lot of noise (wind) during the movie, struggled to keep up with the story. Got lost at some point."/>
    <s v="Neutral"/>
    <s v="Moderately"/>
    <s v="Moderately"/>
    <s v="Very Much"/>
    <s v="Not At All"/>
    <m/>
    <s v="Yes"/>
    <s v="what was the film about? I felt that there were a lot of different stories or focus within the film that made me feel lost."/>
    <s v="Yes"/>
    <s v="Research about such a film online"/>
    <n v="2"/>
    <s v="more character engagement amongst themselves would go a long way"/>
    <s v="Male"/>
    <s v="35-83"/>
    <s v="Yes"/>
    <s v="Moderately"/>
    <s v="Neutral"/>
    <s v="Very Much"/>
    <s v="Moderately"/>
  </r>
  <r>
    <d v="2020-09-03T09:23:09"/>
    <s v="ambiguous.watermelon@outlook.com"/>
    <s v="None- this was my first time watching a Kenyan film"/>
    <s v="Mine"/>
    <x v="6"/>
    <s v="Yes"/>
    <s v="I set the alarm and made sure that I have internet and no other schedule during the screening time. "/>
    <s v="Very Much"/>
    <s v="Neutral"/>
    <s v="Moderately"/>
    <s v="Neutral"/>
    <s v="Very Much"/>
    <s v="Moderately"/>
    <s v="Very  Strong"/>
    <s v="Moderately"/>
    <s v="The importance of listening to others and listening to the inner self "/>
    <s v="It gave me a different perspective on film production. "/>
    <s v="Very Much"/>
    <s v="Very Much"/>
    <s v="Moderately"/>
    <s v="Neutral"/>
    <s v="Slightly"/>
    <m/>
    <s v="Yes"/>
    <s v="Why Kenya doesn’t support the film industry. "/>
    <s v="Yes"/>
    <s v="React to the film online or on social media, Research about such a film online"/>
    <n v="4"/>
    <s v="I learnt a lot now about the film. "/>
    <s v="Male"/>
    <s v="35-83"/>
    <s v="No"/>
    <s v="Very Much"/>
    <s v="Moderately"/>
    <s v="Very Much"/>
    <s v="Very Much"/>
  </r>
  <r>
    <d v="2020-09-03T11:20:58"/>
    <s v="day51@hotmail.com"/>
    <s v="1 or 2 times a year"/>
    <s v="Mine"/>
    <x v="11"/>
    <s v="No"/>
    <m/>
    <s v="Neutral"/>
    <s v="Neutral"/>
    <s v="Very Much"/>
    <s v="Moderately"/>
    <s v="Very Much"/>
    <s v="Slightly"/>
    <s v="Neutral"/>
    <s v="Moderately"/>
    <m/>
    <m/>
    <s v="Slightly"/>
    <s v="Very Much"/>
    <s v="Neutral"/>
    <s v="Neutral"/>
    <s v="Neutral"/>
    <m/>
    <s v="No"/>
    <m/>
    <s v="No"/>
    <s v="Discuss the film with other audience members, Reflect privately about the meaning of the film, Research about such a film online"/>
    <n v="4"/>
    <s v="The movie was way too long"/>
    <s v="Female"/>
    <s v="35-83"/>
    <s v="Yes"/>
    <s v="Moderately"/>
    <s v="Neutral"/>
    <s v="Neutral"/>
    <s v="Neutral"/>
  </r>
  <r>
    <d v="2020-09-03T17:24:57"/>
    <s v="worthlesstexture@hotmail.com"/>
    <s v="6 or more times a year"/>
    <s v="Mine"/>
    <x v="1"/>
    <s v="No"/>
    <m/>
    <s v="Very Much"/>
    <s v="Very Much"/>
    <s v="Very Much"/>
    <s v="Moderately"/>
    <s v="Very Much"/>
    <s v="Very Much"/>
    <s v="Very  Strong"/>
    <s v="Very Strong"/>
    <m/>
    <m/>
    <s v="Very Much"/>
    <s v="Very Much"/>
    <s v="Moderately"/>
    <s v="Very Much"/>
    <s v="Very Much"/>
    <m/>
    <s v="Yes"/>
    <m/>
    <s v="Yes"/>
    <s v="Discuss the film with other audience members, Speak with a family member about the film after you, React to the film online or on social media, Research about such a film online"/>
    <n v="5"/>
    <m/>
    <s v="Female"/>
    <s v="35-83"/>
    <s v="Yes"/>
    <s v="Very Much"/>
    <s v="Very Much"/>
    <s v="Moderately"/>
    <s v="Very Much"/>
  </r>
  <r>
    <d v="2020-09-03T22:33:17"/>
    <s v="bee@cork.biz"/>
    <s v="1 or 2 times a year"/>
    <s v="Someone Else's Decision"/>
    <x v="9"/>
    <s v="No"/>
    <m/>
    <s v="Moderately"/>
    <s v="Moderately"/>
    <s v="Moderately"/>
    <s v="Moderately"/>
    <s v="Very Much"/>
    <s v="Moderately"/>
    <s v="Moderately"/>
    <s v="Moderately"/>
    <m/>
    <m/>
    <s v="Moderately"/>
    <s v="Moderately"/>
    <s v="Moderately"/>
    <s v="Moderately"/>
    <s v="Moderately"/>
    <m/>
    <s v="No"/>
    <m/>
    <s v="No"/>
    <s v="Discuss the film with other audience members, Reflect privately about the meaning of the film"/>
    <n v="4"/>
    <m/>
    <s v="Prefer not to say"/>
    <s v="35-83"/>
    <s v="No"/>
    <s v="Moderately"/>
    <s v="Moderately"/>
    <s v="Moderately"/>
    <s v="Moderately"/>
  </r>
  <r>
    <d v="2020-09-04T09:06:29"/>
    <s v="meat@outlook.com"/>
    <s v="1 or 2 times a year"/>
    <s v="Mine"/>
    <x v="14"/>
    <s v="No"/>
    <m/>
    <s v="Moderately"/>
    <s v="Neutral"/>
    <s v="Moderately"/>
    <s v="Neutral"/>
    <s v="Neutral"/>
    <s v="Neutral"/>
    <s v="Neutral"/>
    <s v="Neutral"/>
    <s v="Suspense and a little confused"/>
    <s v="Full got the idea of the plot"/>
    <s v="Neutral"/>
    <s v="Neutral"/>
    <s v="Neutral"/>
    <s v="Neutral"/>
    <s v="Neutral"/>
    <m/>
    <s v="Yes"/>
    <s v="Storyline was left at a cliff hanger and proper ending"/>
    <s v="No"/>
    <s v="Discuss the film with other audience members, Reflect privately about the meaning of the film"/>
    <n v="4"/>
    <s v="It has improved with progressively"/>
    <s v="Female"/>
    <s v="35-83"/>
    <s v="Yes"/>
    <s v="Neutral"/>
    <s v="Neutral"/>
    <s v="Neutral"/>
    <s v="Moderately"/>
  </r>
  <r>
    <d v="2020-09-04T11:12:08"/>
    <s v="phobicwater@gmail.com"/>
    <s v="1 or 2 times a year"/>
    <s v="Someone Else's Decision"/>
    <x v="6"/>
    <s v="No"/>
    <m/>
    <s v="Slightly"/>
    <s v="Moderately"/>
    <s v="Very Much"/>
    <s v="Very Much"/>
    <s v="Moderately"/>
    <s v="Neutral"/>
    <s v="Moderately"/>
    <s v="Moderately"/>
    <s v="Confused, since i did not expect it to end like that  there were a lot of unanswered questions."/>
    <s v="The film helped me view the world from another persons perspective. From a person who has given up in life and a person who is in denial of the problems that are in front of him."/>
    <s v="Very Much"/>
    <s v="Slightly"/>
    <s v="Moderately"/>
    <s v="Slightly"/>
    <s v="Moderately"/>
    <m/>
    <s v="Yes"/>
    <s v="What happened to the doctors' wife, did the doctor follow the witches demands, was the doctor fired, did the priest report him or did he forgive him "/>
    <s v="No"/>
    <s v="Reflect privately about the meaning of the film"/>
    <n v="3"/>
    <s v="If the characters interacted more and not just show us one or two characters since we want to see what they thought about a certain issue in the film. "/>
    <s v="Female"/>
    <s v="92-85"/>
    <s v="No"/>
    <s v="Neutral"/>
    <s v="Moderately"/>
    <s v="Moderately"/>
    <s v="Very Much"/>
  </r>
  <r>
    <d v="2020-09-04T15:46:08"/>
    <s v="account43@outlook.com"/>
    <s v="1 or 2 times a year"/>
    <s v="Mine"/>
    <x v="6"/>
    <s v="Yes"/>
    <s v="Search a little bit more about the kind of screening ."/>
    <s v="Moderately"/>
    <s v="Moderately"/>
    <s v="Very Much"/>
    <s v="Moderately"/>
    <s v="Moderately"/>
    <s v="Neutral"/>
    <s v="Neutral"/>
    <s v="Moderately"/>
    <s v="Nostalgic. The film is a roller coaster of emotions."/>
    <s v="To understand I had to relate it with our day to day life,and how much of it we do not know happens till we face it."/>
    <s v="Moderately"/>
    <s v="Very Much"/>
    <s v="Very Much"/>
    <s v="Moderately"/>
    <s v="Not At All"/>
    <m/>
    <s v="Yes"/>
    <s v="The doctor. From the beginning his role has got me trying to think how it fits in the film and every time I have the answer something happens and confuses me."/>
    <s v="No"/>
    <s v="Reflect privately about the meaning of the film, Research about such a film online"/>
    <n v="4"/>
    <s v="My experience would have been better if someone had introduced me to this type of screening earlier."/>
    <s v="Female"/>
    <s v="92-85"/>
    <s v="Yes"/>
    <s v="Neutral"/>
    <s v="Neutral"/>
    <s v="Moderately"/>
    <s v="Moderately"/>
  </r>
  <r>
    <d v="2020-09-05T04:18:37"/>
    <s v="pail79@beginner.biz"/>
    <s v="1 or 2 times a year"/>
    <s v="Mine"/>
    <x v="0"/>
    <s v="No"/>
    <m/>
    <s v="Moderately"/>
    <s v="Slightly"/>
    <s v="Moderately"/>
    <s v="Not At All"/>
    <s v="Slightly"/>
    <s v="Slightly"/>
    <s v="Slightly"/>
    <s v="Moderately"/>
    <m/>
    <m/>
    <s v="Slightly"/>
    <s v="Very Much"/>
    <s v="Very Much"/>
    <s v="Very Much"/>
    <s v="Slightly"/>
    <m/>
    <s v="Yes"/>
    <s v="questions about the general plot. why were certain characters placed. / why the plot went in the direction that it did. "/>
    <s v="Yes"/>
    <s v="Reflect privately about the meaning of the film"/>
    <n v="3"/>
    <s v="having a primer about slow films &amp; why they are made would’ve improved my experience of this film. "/>
    <s v="Female"/>
    <s v="92-85"/>
    <s v="Yes"/>
    <s v="Slightly"/>
    <s v="Neutral"/>
    <s v="Moderately"/>
    <s v="Moderately"/>
  </r>
  <r>
    <d v="2020-09-05T16:35:25"/>
    <s v="lumpy.destruction@outlook.com"/>
    <s v="1 or 2 times a year"/>
    <s v="Someone Else's Decision"/>
    <x v="22"/>
    <s v="No"/>
    <m/>
    <s v="Very Much"/>
    <s v="Moderately"/>
    <s v="Very Much"/>
    <s v="Moderately"/>
    <s v="Very Much"/>
    <s v="Neutral"/>
    <s v="Slightly"/>
    <s v="Moderately"/>
    <s v="I had nostalgia because I wasn't expecting the film to end like that, and at the same time I felt that that was good suspense."/>
    <s v="It felt so practical because occasionally, I see people who hesitate to share their problems probably because of pride or some other reasons and that ends up affecting their lives"/>
    <s v="Very Much"/>
    <s v="Very Much"/>
    <s v="Very Much"/>
    <s v="Neutral"/>
    <s v="Moderately"/>
    <m/>
    <s v="Yes"/>
    <s v="1. Luke seemed okay in his acting and died unexpectedly which made me wonder what really his problem was._x000a_2. What happened to the doctor's wife?_x000a_3. How did the relationships between the doctor and the priest continue? Was the doctor sorry or not for what "/>
    <s v="Yes"/>
    <s v="Discuss the film with other audience members, Speak with a family member about the film after you, React to the film online or on social media, Reflect privately about the meaning of the film, Research about such a film online"/>
    <n v="2"/>
    <s v="Having the characters be more natural. Especially the nurses."/>
    <s v="Female"/>
    <s v="92-85"/>
    <s v="Yes"/>
    <s v="Moderately"/>
    <s v="Moderately"/>
    <s v="Not At All"/>
    <s v="Neutral"/>
  </r>
  <r>
    <d v="2020-09-06T17:30:15"/>
    <s v="sound@outlook.com"/>
    <s v="None- this was my first time watching a Kenyan film"/>
    <s v="Someone Else's Decision"/>
    <x v="23"/>
    <s v="Yes"/>
    <s v="I had to go through research about what shot slow filming is and how it is composed with the lighting, editing, shots, and also how scenes are arranged for it to become a film to finish my educational research assigned."/>
    <s v="Very Much"/>
    <s v="Very Much"/>
    <s v="Very Much"/>
    <s v="Very Much"/>
    <s v="Very Much"/>
    <s v="Moderately"/>
    <s v="Very  Strong"/>
    <s v="Very Strong"/>
    <s v="I felt like as though people really face a lot of challenges in their lives without saying and I felt like I should share my big heart to such souls to lighten up amidst the storms under the bright days"/>
    <s v="It took all my concentration infact Someone tried distracting me I literally almost got mad because I was dissappointed at how Doctor Grofkey suddenly just changed to a cold man"/>
    <s v="Very Much"/>
    <s v="Very Much"/>
    <s v="Very Much"/>
    <s v="Slightly"/>
    <s v="Not At All"/>
    <m/>
    <s v="No"/>
    <m/>
    <s v="Yes"/>
    <s v="Speak with a family member about the film after you, Reflect privately about the meaning of the film, Research about such a film online"/>
    <n v="4"/>
    <s v="N/A "/>
    <s v="Female"/>
    <s v="92-85"/>
    <s v="No"/>
    <s v="Very Much"/>
    <s v="Very Much"/>
    <s v="Very Much"/>
    <s v="Very Much"/>
  </r>
  <r>
    <d v="2020-09-06T17:32:18"/>
    <s v="quirkycrayon@outlook.com"/>
    <s v="3 to 5 times a year"/>
    <s v="Someone Else's Decision"/>
    <x v="22"/>
    <s v="No"/>
    <m/>
    <s v="Moderately"/>
    <s v="Neutral"/>
    <s v="Moderately"/>
    <s v="Slightly"/>
    <s v="Slightly"/>
    <s v="Slightly"/>
    <s v="Not At All"/>
    <s v="Slightly"/>
    <s v="Confused "/>
    <s v="I tried my best to concentrate fully on the film "/>
    <s v="Slightly"/>
    <s v="Very Much"/>
    <s v="Very Much"/>
    <s v="Moderately"/>
    <s v="Very Much"/>
    <m/>
    <s v="No"/>
    <m/>
    <s v="No"/>
    <s v="Reflect privately about the meaning of the film"/>
    <n v="2"/>
    <s v="Improving  on the sound and lighting "/>
    <s v="Female"/>
    <s v="92-85"/>
    <s v="Yes"/>
    <s v="Slightly"/>
    <s v="Not At All"/>
    <s v="Neutral"/>
    <s v="Not At All"/>
  </r>
  <r>
    <d v="2020-09-06T18:54:58"/>
    <s v="neck@outlook.com"/>
    <s v="1 or 2 times a year"/>
    <s v="Mine"/>
    <x v="24"/>
    <s v="Yes"/>
    <s v="I made sure I planned my time very well so that I could have such an opportunity,,,,I had to do away with some of my normal activities and prepared my mind for it since I wanted to have fun and also get to know how some films are done and the criteria the"/>
    <s v="Very Much"/>
    <s v="Slightly"/>
    <s v="Very Much"/>
    <s v="Moderately"/>
    <s v="Very Much"/>
    <s v="Slightly"/>
    <s v="Slightly"/>
    <s v="Moderately"/>
    <s v="I felt rather sad because I never expected certain scenes to appear at the end,,I also felt dissapointed because I expected the story not to come to an end but rather wanted the story to be long."/>
    <s v="My intellectual response to the film was moderate since not all scenes got mentally and knowingly involved with me.In some parts of the scene,I was so sad of what the doctor was going through and even concerned about what was to happen next which drew my "/>
    <s v="Moderately"/>
    <s v="Slightly"/>
    <s v="Moderately"/>
    <s v="Slightly"/>
    <s v="Slightly"/>
    <m/>
    <s v="No"/>
    <m/>
    <s v="No"/>
    <s v="Reflect privately about the meaning of the film"/>
    <n v="3"/>
    <s v="The film should display other activities happening instead of more focus on the same scene/activities with one character more often ."/>
    <s v="Female"/>
    <s v="92-85"/>
    <s v="Yes"/>
    <s v="Moderately"/>
    <s v="Moderately"/>
    <s v="Slightly"/>
    <s v="Moderately"/>
  </r>
  <r>
    <d v="2020-09-06T23:26:26"/>
    <s v="thumb@aol.com"/>
    <s v="3 to 5 times a year"/>
    <s v="Mine"/>
    <x v="25"/>
    <s v="No"/>
    <m/>
    <s v="Moderately"/>
    <s v="Moderately"/>
    <s v="Very Much"/>
    <s v="Moderately"/>
    <s v="Very Much"/>
    <s v="Neutral"/>
    <s v="Neutral"/>
    <s v="Neutral"/>
    <s v="saddened and confused.The doctors life seemed to be quite sad yet confusing an example is why he beats up someone who offered to give him a listening ear.Its sad because he seems to have a lot in his mind but does not really want to share with someone alt"/>
    <s v="Luke  was the one who looked like he needed much help mentally and all but we come to see that the doctor was worse.He may not have been suicidal but he did need psychotic help.It is quite ironical how the doctor ended up being the worst patient yet he hi"/>
    <s v="Slightly"/>
    <s v="Slightly"/>
    <s v="Moderately"/>
    <s v="Slightly"/>
    <s v="Not At All"/>
    <m/>
    <s v="Yes"/>
    <s v="Why does the wife leave or better yet did she go?_x000a_why does  the doctor beat up the reverend?_x000a_The case the doctor was to face concerning Luke's death, does it go on or not?_x000a_What is making the doctor be so distressed?_x000a_Was Luke's death a suicide?_x000a_Does no one"/>
    <s v="No"/>
    <s v="Reflect privately about the meaning of the film"/>
    <n v="3"/>
    <s v="some of the questions i have asked above to be answered."/>
    <s v="Female"/>
    <s v="92-85"/>
    <s v="Yes"/>
    <s v="Moderately"/>
    <s v="Moderately"/>
    <s v="Neutral"/>
    <s v="Moderately"/>
  </r>
  <r>
    <d v="2020-09-07T03:14:16"/>
    <s v="vein5@hotmail.com"/>
    <s v="None- this was my first time watching a Kenyan film"/>
    <s v="Mine"/>
    <x v="4"/>
    <s v="Yes"/>
    <s v="Since the screening was on YouTube, I had to purchase extra internet data to maintain a smooth viewing experience. "/>
    <s v="Very Much"/>
    <s v="Very Much"/>
    <s v="Very Much"/>
    <s v="Very Much"/>
    <s v="Very Much"/>
    <s v="Very Much"/>
    <s v="Moderately"/>
    <s v="Moderately"/>
    <s v="The film addressed some things I've witnessed personally as well as accounts from other people. "/>
    <s v="The film did not make me question some logical decisions made by the characters as I have before with other films which results in plot holes. "/>
    <s v="Moderately"/>
    <s v="Moderately"/>
    <s v="Very Much"/>
    <s v="Slightly"/>
    <s v="Not At All"/>
    <m/>
    <s v="No"/>
    <m/>
    <s v="No"/>
    <s v="Research about such a film online"/>
    <n v="4"/>
    <s v="The duration of the film was really long. A shorter runtime would have been better. "/>
    <s v="Male"/>
    <s v="35-83"/>
    <s v="Yes"/>
    <s v="Very Much"/>
    <s v="Very Much"/>
    <s v="Very Much"/>
    <s v="Moderately"/>
  </r>
  <r>
    <d v="2020-09-07T11:12:56"/>
    <s v="seashore@hotmail.com"/>
    <s v="None- this was my first time watching a Kenyan film"/>
    <s v="Mine"/>
    <x v="1"/>
    <s v="No"/>
    <m/>
    <s v="Very Much"/>
    <s v="Moderately"/>
    <s v="Very Much"/>
    <s v="Moderately"/>
    <s v="Moderately"/>
    <s v="Moderately"/>
    <s v="Slightly"/>
    <s v="Slightly"/>
    <s v="Sympathetic "/>
    <s v="I was very much mentally involved "/>
    <s v="Very Much"/>
    <s v="Very Much"/>
    <s v="Very Much"/>
    <s v="Very Much"/>
    <s v="Slightly"/>
    <m/>
    <s v="No"/>
    <m/>
    <s v="Yes"/>
    <s v="React to the film online or on social media, Reflect privately about the meaning of the film, Research about such a film online"/>
    <n v="4"/>
    <s v="It has"/>
    <s v="Male"/>
    <s v="92-85"/>
    <s v="Yes"/>
    <s v="Very Much"/>
    <s v="Very Much"/>
    <s v="Very Much"/>
    <s v="Very Much"/>
  </r>
  <r>
    <d v="2020-09-07T16:36:24"/>
    <s v="warmtexture28@outlook.com"/>
    <s v="3 to 5 times a year"/>
    <s v="Mine"/>
    <x v="6"/>
    <s v="No"/>
    <m/>
    <s v="Neutral"/>
    <s v="Moderately"/>
    <s v="Very Much"/>
    <s v="Moderately"/>
    <s v="Neutral"/>
    <s v="Not At All"/>
    <s v="Slightly"/>
    <s v="Neutral"/>
    <s v="I felt sad cause of the sick man who died and angry cause of the doctors actions"/>
    <s v="As a student I recognized the schools because am a student😂"/>
    <s v="Slightly"/>
    <s v="Slightly"/>
    <s v="Moderately"/>
    <s v="Neutral"/>
    <s v="Neutral"/>
    <m/>
    <s v="No"/>
    <m/>
    <s v="Yes"/>
    <s v="Discuss the film with other audience members, Reflect privately about the meaning of the film, Research about such a film online"/>
    <n v="3"/>
    <s v="Communication,actions"/>
    <s v="Female"/>
    <s v="92-85"/>
    <s v="Yes"/>
    <s v="Slightly"/>
    <s v="Slightly"/>
    <s v="Very Much"/>
    <s v="Not At All"/>
  </r>
  <r>
    <d v="2020-09-07T20:53:31"/>
    <s v="threatening.neck@hotmail.com"/>
    <s v="1 or 2 times a year"/>
    <s v="Mine"/>
    <x v="1"/>
    <s v="Yes"/>
    <s v="I had my notebook and pen ready to highlight and write down points that I thought were important. "/>
    <s v="Neutral"/>
    <s v="Neutral"/>
    <s v="Very Much"/>
    <s v="Slightly"/>
    <s v="Slightly"/>
    <s v="Not At All"/>
    <s v="Not At All"/>
    <s v="Neutral"/>
    <s v="A little bit confused. "/>
    <s v="I had a lot of questions concerning the film. "/>
    <s v="Neutral"/>
    <s v="Very Much"/>
    <s v="Very Much"/>
    <s v="Moderately"/>
    <s v="Very Much"/>
    <m/>
    <s v="Yes"/>
    <s v="1. Why were the shot angles always at a one point?_x000a_2. How come the doctor and his wife never talk?_x000a_3. How did the doctor's wife get her leg injury?_x000a_4. Did the doctor kill his patient?_x000a_5. Why did the doctor attack the reverend?_x000a_6. If the doctor's license w"/>
    <s v="No"/>
    <s v="Research about such a film online"/>
    <n v="3"/>
    <s v="By reducing it at least to 2 hours maximum. It was too long. "/>
    <s v="Female"/>
    <s v="92-85"/>
    <s v="Yes"/>
    <s v="Neutral"/>
    <s v="Not At All"/>
    <s v="Moderately"/>
    <s v="Neutral"/>
  </r>
  <r>
    <d v="2020-09-07T22:24:38"/>
    <s v="star36@gmail.com"/>
    <s v="1 or 2 times a year"/>
    <s v="Someone Else's Decision"/>
    <x v="15"/>
    <s v="No"/>
    <m/>
    <s v="Moderately"/>
    <s v="Moderately"/>
    <s v="Very Much"/>
    <s v="Moderately"/>
    <s v="Very Much"/>
    <s v="Not At All"/>
    <s v="Moderately"/>
    <s v="Very Strong"/>
    <s v="empathy"/>
    <s v="i was attracted to the film because the same thing happen to every human"/>
    <s v="Moderately"/>
    <s v="Very Much"/>
    <s v="Moderately"/>
    <s v="Very Much"/>
    <s v="Moderately"/>
    <m/>
    <s v="Yes"/>
    <s v="what happenned to the doctor and the pastor"/>
    <s v="Yes"/>
    <s v="Discuss the film with other audience members, Speak with a family member about the film after you, Reflect privately about the meaning of the film"/>
    <n v="4"/>
    <s v="by telling us what happenned rather than leaving us without answer"/>
    <s v="Male"/>
    <s v="92-85"/>
    <s v="No"/>
    <s v="Very Much"/>
    <s v="Very Much"/>
    <s v="Moderately"/>
    <s v="Very Much"/>
  </r>
  <r>
    <d v="2020-09-08T02:33:18"/>
    <s v="undesirablejar88@outlook.com"/>
    <s v="None- this was my first time watching a Kenyan film"/>
    <s v="Mine"/>
    <x v="26"/>
    <s v="No"/>
    <m/>
    <s v="Neutral"/>
    <s v="Moderately"/>
    <s v="Very Much"/>
    <s v="Very Much"/>
    <s v="Very Much"/>
    <s v="Neutral"/>
    <s v="Moderately"/>
    <s v="Moderately"/>
    <m/>
    <m/>
    <s v="Moderately"/>
    <s v="Very Much"/>
    <s v="Moderately"/>
    <s v="Slightly"/>
    <s v="Not At All"/>
    <m/>
    <s v="No"/>
    <m/>
    <s v="No"/>
    <s v="Reflect privately about the meaning of the film, Research about such a film online"/>
    <n v="4"/>
    <m/>
    <s v="Female"/>
    <s v="92-85"/>
    <s v="Yes"/>
    <s v="Very Much"/>
    <s v="Moderately"/>
    <s v="Neutral"/>
    <s v="Very Much"/>
  </r>
  <r>
    <d v="2020-09-08T03:53:30"/>
    <s v="cub48@aol.com"/>
    <s v="None- this was my first time watching a Kenyan film"/>
    <s v="Mine"/>
    <x v="26"/>
    <s v="No"/>
    <m/>
    <s v="Neutral"/>
    <s v="Moderately"/>
    <s v="Very Much"/>
    <s v="Very Much"/>
    <s v="Very Much"/>
    <s v="Neutral"/>
    <s v="Moderately"/>
    <s v="Moderately"/>
    <m/>
    <m/>
    <s v="Moderately"/>
    <s v="Very Much"/>
    <s v="Moderately"/>
    <s v="Slightly"/>
    <s v="Not At All"/>
    <m/>
    <s v="No"/>
    <m/>
    <s v="No"/>
    <s v="Reflect privately about the meaning of the film, Research about such a film online"/>
    <n v="4"/>
    <m/>
    <s v="Female"/>
    <s v="92-85"/>
    <s v="Yes"/>
    <s v="Very Much"/>
    <s v="Moderately"/>
    <s v="Neutral"/>
    <s v="Very Much"/>
  </r>
  <r>
    <d v="2020-09-08T09:21:15"/>
    <s v="loudmonth76@aol.com"/>
    <s v="None- this was my first time watching a Kenyan film"/>
    <s v="Mine"/>
    <x v="26"/>
    <s v="No"/>
    <m/>
    <s v="Neutral"/>
    <s v="Moderately"/>
    <s v="Very Much"/>
    <s v="Very Much"/>
    <s v="Very Much"/>
    <s v="Neutral"/>
    <s v="Moderately"/>
    <s v="Moderately"/>
    <m/>
    <m/>
    <s v="Moderately"/>
    <s v="Very Much"/>
    <s v="Moderately"/>
    <s v="Slightly"/>
    <s v="Not At All"/>
    <m/>
    <s v="No"/>
    <m/>
    <s v="No"/>
    <s v="Reflect privately about the meaning of the film, Research about such a film online"/>
    <n v="4"/>
    <m/>
    <s v="Female"/>
    <s v="92-85"/>
    <s v="Yes"/>
    <s v="Very Much"/>
    <s v="Moderately"/>
    <s v="Neutral"/>
    <s v="Very Much"/>
  </r>
  <r>
    <d v="2020-09-08T11:08:28"/>
    <s v="pointless.carriage@outlook.com"/>
    <s v="1 or 2 times a year"/>
    <s v="Someone Else's Decision"/>
    <x v="6"/>
    <s v="No"/>
    <s v="N/A"/>
    <s v="Slightly"/>
    <s v="Slightly"/>
    <s v="Moderately"/>
    <s v="Very Much"/>
    <s v="Moderately"/>
    <s v="Neutral"/>
    <s v="Very  Strong"/>
    <s v="Very Strong"/>
    <s v="That men actually really go through depression and nothing at all is ever done about it because they are assumed to be the strong gender. It is heartbreaking to see them fall deeper into that pit."/>
    <s v="Depression makes people do alot that many of us are left mocking the affected because of deeper insight about the topic and all its contents. It made me henceforth look at it from a different angle because depression is not just being unhappy and sad but "/>
    <s v="Very Much"/>
    <s v="Very Much"/>
    <s v="Moderately"/>
    <s v="Very Much"/>
    <s v="Not At All"/>
    <m/>
    <s v="No"/>
    <s v="N/A"/>
    <s v="Yes"/>
    <s v="Discuss the film with other audience members, Speak with a family member about the film after you, React to the film online or on social media, Reflect privately about the meaning of the film, Research about such a film online"/>
    <n v="4"/>
    <s v="I wouldn't want to chnage anything about it. It is a thought provokative film which insights one to think about the topic mental health in a deeper manner. Well thought of and played to!"/>
    <s v="Female"/>
    <s v="92-85"/>
    <s v="Yes"/>
    <s v="Very Much"/>
    <s v="Neutral"/>
    <s v="Moderately"/>
    <s v="Very Much"/>
  </r>
  <r>
    <d v="2020-09-08T11:19:43"/>
    <s v="change@aol.com"/>
    <s v="None- this was my first time watching a Kenyan film"/>
    <s v="Mine"/>
    <x v="19"/>
    <s v="Yes"/>
    <s v="I keenly observed the production phases"/>
    <s v="Very Much"/>
    <s v="Moderately"/>
    <s v="Very Much"/>
    <s v="Very Much"/>
    <s v="Moderately"/>
    <s v="Neutral"/>
    <s v="Neutral"/>
    <s v="Moderately"/>
    <s v="the feeling of optimitism"/>
    <s v="it was moderate"/>
    <s v="Neutral"/>
    <s v="Very Much"/>
    <s v="Neutral"/>
    <s v="Moderately"/>
    <s v="Not At All"/>
    <m/>
    <s v="No"/>
    <m/>
    <s v="No"/>
    <s v="Research about such a film online"/>
    <n v="5"/>
    <s v="the background sound was at some stages too high"/>
    <s v="Male"/>
    <s v="92-85"/>
    <s v="No"/>
    <s v="Neutral"/>
    <s v="Moderately"/>
    <s v="Neutral"/>
    <s v="Very Much"/>
  </r>
  <r>
    <d v="2020-09-08T12:19:18"/>
    <s v="table34@dock.net"/>
    <s v="1 or 2 times a year"/>
    <s v="Someone Else's Decision"/>
    <x v="2"/>
    <s v="No"/>
    <m/>
    <s v="Neutral"/>
    <s v="Moderately"/>
    <s v="Moderately"/>
    <s v="Neutral"/>
    <s v="Very Much"/>
    <s v="Moderately"/>
    <s v="Moderately"/>
    <s v="Moderately"/>
    <s v="Sadness"/>
    <s v="A very nice one"/>
    <s v="Moderately"/>
    <s v="Very Much"/>
    <s v="Moderately"/>
    <s v="Neutral"/>
    <s v="Not At All"/>
    <m/>
    <s v="Yes"/>
    <s v="What would happen in the end"/>
    <s v="Yes"/>
    <s v="Discuss the film with other audience members"/>
    <n v="4"/>
    <s v="Reduce the time"/>
    <s v="Male"/>
    <s v="92-85"/>
    <s v="No"/>
    <s v="Very Much"/>
    <s v="Moderately"/>
    <s v="Moderately"/>
    <s v="Moderately"/>
  </r>
  <r>
    <d v="2020-09-08T12:55:20"/>
    <s v="paltrygovernor@hotmail.com"/>
    <s v="1 or 2 times a year"/>
    <s v="Someone Else's Decision"/>
    <x v="25"/>
    <s v="Yes"/>
    <s v="Did more research on production of films especially in the kenyan industry"/>
    <s v="Very Much"/>
    <s v="Very Much"/>
    <s v="Very Much"/>
    <s v="Moderately"/>
    <s v="Very Much"/>
    <s v="Moderately"/>
    <s v="Moderately"/>
    <s v="Moderately"/>
    <s v="Sadness and memories "/>
    <s v="I would relate to some of the parts in the film"/>
    <s v="Very Much"/>
    <s v="Very Much"/>
    <s v="Very Much"/>
    <s v="Very Much"/>
    <s v="Not At All"/>
    <m/>
    <s v="No"/>
    <m/>
    <s v="No"/>
    <s v="Research about such a film online"/>
    <n v="5"/>
    <s v="Acting"/>
    <s v="Female"/>
    <s v="92-85"/>
    <s v="Yes"/>
    <s v="Very Much"/>
    <s v="Moderately"/>
    <s v="Moderately"/>
    <s v="Very Much"/>
  </r>
  <r>
    <d v="2020-09-08T12:55:26"/>
    <s v="able@hotmail.com"/>
    <s v="1 or 2 times a year"/>
    <s v="Someone Else's Decision"/>
    <x v="25"/>
    <s v="Yes"/>
    <s v="Did more research on production of films especially in the kenyan industry"/>
    <s v="Very Much"/>
    <s v="Very Much"/>
    <s v="Very Much"/>
    <s v="Moderately"/>
    <s v="Very Much"/>
    <s v="Moderately"/>
    <s v="Moderately"/>
    <s v="Moderately"/>
    <s v="Sadness and memories "/>
    <s v="I would relate to some of the parts in the film"/>
    <s v="Very Much"/>
    <s v="Very Much"/>
    <s v="Very Much"/>
    <s v="Very Much"/>
    <s v="Not At All"/>
    <m/>
    <s v="No"/>
    <m/>
    <s v="No"/>
    <s v="Research about such a film online"/>
    <n v="5"/>
    <s v="Acting"/>
    <s v="Female"/>
    <s v="92-85"/>
    <s v="Yes"/>
    <s v="Very Much"/>
    <s v="Moderately"/>
    <s v="Moderately"/>
    <s v="Very Much"/>
  </r>
  <r>
    <d v="2020-09-09T14:58:55"/>
    <s v="brake@outlook.com"/>
    <s v="1 or 2 times a year"/>
    <s v="Someone Else's Decision"/>
    <x v="25"/>
    <s v="No"/>
    <m/>
    <s v="Neutral"/>
    <s v="Neutral"/>
    <m/>
    <s v="Slightly"/>
    <s v="Neutral"/>
    <s v="Neutral"/>
    <m/>
    <s v="Slightly"/>
    <s v="Honestly it was sad to just see how the pastor was beaten just because he came in a nightmare and al he did to the doctor was to help him and the fact that the doctor did not help him when he was injured was extremely sad and very dissapointing "/>
    <s v="I think the most relatable part in the film is how it shows how the doctors in this times are very negligent of their work and they do not care about others and that there incompetent and i think it is so sad that this is the kind of times we are living i"/>
    <s v="Very Much"/>
    <s v="Neutral"/>
    <s v="Neutral"/>
    <s v="Neutral"/>
    <s v="Moderately"/>
    <m/>
    <s v="No"/>
    <m/>
    <s v="Yes"/>
    <s v="Discuss the film with other audience members, Reflect privately about the meaning of the film"/>
    <n v="4"/>
    <s v="Honestly i feel like the parts where the movement was occuring like where the doctor kept on driving would have been shortened or even some music would be playing in the background to break the monotony "/>
    <s v="Female"/>
    <s v="92-85"/>
    <s v="Yes"/>
    <s v="Moderately"/>
    <s v="Neutral"/>
    <s v="Very Much"/>
    <s v="Very Much"/>
  </r>
  <r>
    <d v="2020-09-09T16:02:12"/>
    <s v="pistachio@kettle.com"/>
    <s v="6 or more times a year"/>
    <s v="Mine"/>
    <x v="6"/>
    <s v="No"/>
    <m/>
    <s v="Very Much"/>
    <s v="Moderately"/>
    <s v="Very Much"/>
    <s v="Slightly"/>
    <s v="Neutral"/>
    <s v="Slightly"/>
    <s v="Neutral"/>
    <s v="Neutral"/>
    <s v="i was feeling low for the death of luke who had a dreamful feature"/>
    <s v="fully"/>
    <s v="Slightly"/>
    <s v="Moderately"/>
    <s v="Slightly"/>
    <s v="Slightly"/>
    <s v="Slightly"/>
    <m/>
    <s v="No"/>
    <m/>
    <s v="Yes"/>
    <s v="Speak with a family member about the film after you"/>
    <n v="3"/>
    <s v="very much"/>
    <s v="Male"/>
    <s v="92-85"/>
    <s v="No"/>
    <s v="Very Much"/>
    <s v="Very Much"/>
    <s v="Slightly"/>
    <s v="Very Much"/>
  </r>
  <r>
    <d v="2020-09-09T16:07:56"/>
    <s v="ill.flesh@gmail.com"/>
    <s v="1 or 2 times a year"/>
    <m/>
    <x v="25"/>
    <s v="No"/>
    <m/>
    <s v="Moderately"/>
    <s v="Very Much"/>
    <s v="Very Much"/>
    <s v="Moderately"/>
    <s v="Moderately"/>
    <s v="Slightly"/>
    <s v="Neutral"/>
    <s v="Very Strong"/>
    <s v="Very strong"/>
    <s v="Strongly"/>
    <s v="Moderately"/>
    <s v="Very Much"/>
    <s v="Slightly"/>
    <s v="Neutral"/>
    <s v="Slightly"/>
    <m/>
    <s v="Yes"/>
    <s v="Why did I the doctor want to kill himself _x000a_"/>
    <s v="No"/>
    <s v="Speak with a family member about the film after you"/>
    <n v="2"/>
    <s v="Very much"/>
    <s v="Female"/>
    <s v="92-85"/>
    <s v="No"/>
    <s v="Very Much"/>
    <s v="Very Much"/>
    <s v="Very Much"/>
    <s v="Very Much"/>
  </r>
  <r>
    <d v="2020-09-09T20:01:23"/>
    <s v="transport@aol.com"/>
    <s v="1 or 2 times a year"/>
    <s v="Someone Else's Decision"/>
    <x v="6"/>
    <s v="No"/>
    <m/>
    <s v="Neutral"/>
    <s v="Neutral"/>
    <s v="Very Much"/>
    <s v="Neutral"/>
    <s v="Slightly"/>
    <s v="Slightly"/>
    <s v="Neutral"/>
    <s v="Slightly"/>
    <s v="i was confused at the ending"/>
    <s v="i was involved in the film as to how patients sometimes lose hope in the hospitals and how it becomes the Job of the doctors and nurses to be the one to give them hope that all will be well."/>
    <s v="Not At All"/>
    <s v="Moderately"/>
    <s v="Very Much"/>
    <s v="Neutral"/>
    <s v="Neutral"/>
    <m/>
    <s v="Yes"/>
    <s v="never understood the ending, didnt understand why he never spoke to his wife at all"/>
    <s v="No"/>
    <s v="Discuss the film with other audience members, Reflect privately about the meaning of the film, Research about such a film online"/>
    <n v="2"/>
    <m/>
    <s v="Male"/>
    <s v="92-85"/>
    <s v="Yes"/>
    <s v="Moderately"/>
    <s v="Slightly"/>
    <s v="Not At All"/>
    <s v="Neutral"/>
  </r>
  <r>
    <d v="2020-09-10T01:47:16"/>
    <s v="comparison34@outlook.com"/>
    <s v="None- this was my first time watching a Kenyan film"/>
    <s v="Someone Else's Decision"/>
    <x v="25"/>
    <s v="No"/>
    <m/>
    <s v="Not At All"/>
    <s v="Not At All"/>
    <s v="Slightly"/>
    <s v="Not At All"/>
    <s v="Not At All"/>
    <s v="Not At All"/>
    <s v="Not At All"/>
    <s v="Slightly"/>
    <s v="Nothing, I was very confused throughout the whole film "/>
    <s v="I was very confused throughout the whole film "/>
    <s v="Slightly"/>
    <s v="Not At All"/>
    <s v="Very Much"/>
    <s v="Very Much"/>
    <s v="Not At All"/>
    <m/>
    <s v="Yes"/>
    <s v="Why is the plot so jumbled up, the characters are few yes, but even they are not showcased with some even their faces are a mystery. In essence the thought behind the film must have been a good one but the film is a book with all the chapters jumbled up"/>
    <s v="No"/>
    <m/>
    <n v="1"/>
    <s v="Better plot flow, better character showcase, better camera shots and angles "/>
    <s v="Female"/>
    <s v="92-85"/>
    <s v="Yes"/>
    <s v="Not At All"/>
    <s v="Not At All"/>
    <s v="Not At All"/>
    <s v="Not At All"/>
  </r>
  <r>
    <d v="2020-09-10T09:20:24"/>
    <s v="fragileriddle@gmail.com"/>
    <s v="None- this was my first time watching a Kenyan film"/>
    <s v="Mine"/>
    <x v="2"/>
    <s v="No"/>
    <m/>
    <s v="Neutral"/>
    <s v="Moderately"/>
    <s v="Very Much"/>
    <s v="Slightly"/>
    <s v="Moderately"/>
    <s v="Slightly"/>
    <s v="Very  Strong"/>
    <s v="Moderately"/>
    <s v="I dont have the exact words .."/>
    <s v="Deep"/>
    <s v="Slightly"/>
    <s v="Neutral"/>
    <s v="Moderately"/>
    <s v="Very Much"/>
    <s v="Not At All"/>
    <m/>
    <s v="No"/>
    <m/>
    <s v="Yes"/>
    <s v="React to the film online or on social media"/>
    <n v="4"/>
    <s v="If they would have been more dynamic"/>
    <s v="Prefer not to say"/>
    <s v="92-85"/>
    <s v="Yes"/>
    <s v="Slightly"/>
    <s v="Slightly"/>
    <s v="Slightly"/>
    <s v="Moderately"/>
  </r>
  <r>
    <d v="2020-09-10T11:05:41"/>
    <s v="disturbedheat68@gmail.com"/>
    <s v="6 or more times a year"/>
    <s v="Mine"/>
    <x v="0"/>
    <s v="Yes"/>
    <s v="Brought a pen and paper to jolt down important factors ststed in the screening. "/>
    <s v="Moderately"/>
    <s v="Moderately"/>
    <s v="Very Much"/>
    <s v="Very Much"/>
    <s v="Very Much"/>
    <s v="Moderately"/>
    <s v="Neutral"/>
    <s v="Moderately"/>
    <s v="Pity for Rev. Peter Shanzu. "/>
    <s v="Not predicted what happened in the end. "/>
    <s v="Moderately"/>
    <s v="Very Much"/>
    <s v="Moderately"/>
    <s v="Slightly"/>
    <s v="Not At All"/>
    <m/>
    <s v="No"/>
    <s v="None"/>
    <s v="No"/>
    <s v="Research about such a film online"/>
    <n v="5"/>
    <s v="Watching more of slow films. "/>
    <s v="Female"/>
    <s v="92-85"/>
    <s v="Yes"/>
    <s v="Very Much"/>
    <s v="Neutral"/>
    <s v="Moderately"/>
    <s v="Very Much"/>
  </r>
  <r>
    <d v="2020-09-10T12:09:04"/>
    <s v="chieftent11@gmail.com"/>
    <s v="None- this was my first time watching a Kenyan film"/>
    <s v="Mine"/>
    <x v="19"/>
    <s v="No"/>
    <m/>
    <s v="Neutral"/>
    <s v="Moderately"/>
    <s v="Very Much"/>
    <s v="Moderately"/>
    <s v="Very Much"/>
    <s v="Slightly"/>
    <s v="Moderately"/>
    <s v="Very Strong"/>
    <s v="Somber"/>
    <s v="That Kenyan film has potential "/>
    <s v="Very Much"/>
    <s v="Very Much"/>
    <s v="Very Much"/>
    <s v="Moderately"/>
    <s v="Not At All"/>
    <m/>
    <s v="No"/>
    <m/>
    <s v="No"/>
    <s v="Reflect privately about the meaning of the film"/>
    <n v="3"/>
    <m/>
    <s v="Male"/>
    <s v="92-85"/>
    <s v="Yes"/>
    <s v="Neutral"/>
    <s v="Moderately"/>
    <s v="Very Much"/>
    <s v="Very Much"/>
  </r>
  <r>
    <d v="2020-09-10T14:48:16"/>
    <s v="clumsy.governor@tiger.net"/>
    <s v="3 to 5 times a year"/>
    <s v="Mine"/>
    <x v="25"/>
    <s v="No"/>
    <m/>
    <s v="Neutral"/>
    <s v="Moderately"/>
    <s v="Very Much"/>
    <s v="Moderately"/>
    <s v="Slightly"/>
    <s v="Neutral"/>
    <m/>
    <s v="Moderately"/>
    <m/>
    <m/>
    <s v="Neutral"/>
    <s v="Moderately"/>
    <s v="Neutral"/>
    <s v="Neutral"/>
    <s v="Not At All"/>
    <m/>
    <s v="No"/>
    <m/>
    <s v="No"/>
    <s v="Reflect privately about the meaning of the film"/>
    <n v="4"/>
    <m/>
    <s v="Male"/>
    <s v="92-85"/>
    <s v="No"/>
    <s v="Moderately"/>
    <s v="Neutral"/>
    <s v="Very Much"/>
    <s v="Moderately"/>
  </r>
  <r>
    <d v="2020-09-10T15:40:17"/>
    <s v="thankfuldirt@stick.com"/>
    <s v="1 or 2 times a year"/>
    <s v="Mine"/>
    <x v="6"/>
    <s v="No"/>
    <m/>
    <s v="Moderately"/>
    <s v="Very Much"/>
    <s v="Very Much"/>
    <s v="Moderately"/>
    <s v="Moderately"/>
    <s v="Moderately"/>
    <s v="Neutral"/>
    <s v="Very Strong"/>
    <m/>
    <m/>
    <s v="Very Much"/>
    <s v="Very Much"/>
    <s v="Moderately"/>
    <s v="Neutral"/>
    <s v="Neutral"/>
    <m/>
    <s v="Yes"/>
    <s v="Why did the doctor have depression where was it coming from "/>
    <s v="Yes"/>
    <s v="Discuss the film with other audience members, Research about such a film online"/>
    <n v="3"/>
    <m/>
    <s v="Female"/>
    <s v="92-85"/>
    <s v="Yes"/>
    <s v="Moderately"/>
    <s v="Moderately"/>
    <s v="Very Much"/>
    <s v="Moderately"/>
  </r>
  <r>
    <d v="2020-09-10T16:42:05"/>
    <s v="old-fashionedyoke@aol.com"/>
    <s v="1 or 2 times a year"/>
    <s v="Mine"/>
    <x v="1"/>
    <s v="No"/>
    <m/>
    <s v="Moderately"/>
    <s v="Not At All"/>
    <s v="Very Much"/>
    <s v="Very Much"/>
    <s v="Very Much"/>
    <s v="Neutral"/>
    <s v="Neutral"/>
    <s v="Moderately"/>
    <s v="I felt like crying when the pastor was beaten up."/>
    <s v="Gave me alot to think about especially life"/>
    <s v="Moderately"/>
    <s v="Slightly"/>
    <s v="Neutral"/>
    <s v="Very Much"/>
    <s v="Neutral"/>
    <m/>
    <s v="Yes"/>
    <s v="Why was doctor not talking to his wife?"/>
    <s v="Yes"/>
    <s v="Discuss the film with other audience members"/>
    <n v="3"/>
    <s v="Not sure what to say "/>
    <s v="Female"/>
    <s v="92-85"/>
    <s v="Yes"/>
    <s v="Moderately"/>
    <s v="Moderately"/>
    <s v="Moderately"/>
    <s v="Moderately"/>
  </r>
  <r>
    <d v="2020-09-10T16:49:43"/>
    <s v="bun@price.com"/>
    <s v="1 or 2 times a year"/>
    <s v="Mine"/>
    <x v="7"/>
    <s v="No"/>
    <m/>
    <s v="Moderately"/>
    <s v="Not At All"/>
    <s v="Very Much"/>
    <s v="Moderately"/>
    <s v="Very Much"/>
    <s v="Neutral"/>
    <s v="Moderately"/>
    <s v="Neutral"/>
    <s v="Sad "/>
    <s v="Gave me alot to think about my life"/>
    <m/>
    <s v="Neutral"/>
    <s v="Moderately"/>
    <s v="Neutral"/>
    <s v="Neutral"/>
    <m/>
    <s v="Yes"/>
    <s v="Why was the doctor not talking to his wife"/>
    <s v="Yes"/>
    <s v="Discuss the film with other audience members"/>
    <n v="3"/>
    <s v="Not sure what to say"/>
    <s v="Female"/>
    <s v="92-85"/>
    <s v="Yes"/>
    <s v="Neutral"/>
    <s v="Neutral"/>
    <s v="Neutral"/>
    <s v="Moderately"/>
  </r>
  <r>
    <d v="2020-09-10T16:52:07"/>
    <s v="embarrassed.galley@outlook.com"/>
    <s v="1 or 2 times a year"/>
    <s v="Mine"/>
    <x v="25"/>
    <s v="No"/>
    <m/>
    <s v="Very Much"/>
    <s v="Neutral"/>
    <s v="Moderately"/>
    <s v="Neutral"/>
    <s v="Neutral"/>
    <s v="Neutral"/>
    <s v="Neutral"/>
    <s v="Moderately"/>
    <s v="I felt like the story ended too soon"/>
    <s v="I had to keenly listen to the dialogues"/>
    <s v="Moderately"/>
    <s v="Very Much"/>
    <s v="Slightly"/>
    <s v="Moderately"/>
    <s v="Not At All"/>
    <m/>
    <s v="No"/>
    <m/>
    <s v="No"/>
    <s v="React to the film online or on social media"/>
    <n v="3"/>
    <s v="Making it more dramatic"/>
    <s v="Male"/>
    <s v="92-85"/>
    <s v="Yes"/>
    <s v="Moderately"/>
    <s v="Moderately"/>
    <s v="Moderately"/>
    <s v="Moderately"/>
  </r>
  <r>
    <d v="2020-09-10T21:39:26"/>
    <s v="competition24@gmail.com"/>
    <s v="1 or 2 times a year"/>
    <s v="Someone Else's Decision"/>
    <x v="25"/>
    <s v="No"/>
    <m/>
    <s v="Very Much"/>
    <s v="Moderately"/>
    <s v="Very Much"/>
    <s v="Moderately"/>
    <s v="Very Much"/>
    <s v="Moderately"/>
    <s v="Very  Strong"/>
    <s v="Moderately"/>
    <s v="I felt touched by the film's story and also left in suspense"/>
    <s v="The film opened my mind and see how in real life people with with certain responsibilities neglect their duties which makes others suffer due to that. "/>
    <s v="Very Much"/>
    <s v="Very Much"/>
    <s v="Very Much"/>
    <s v="Very Much"/>
    <s v="Slightly"/>
    <m/>
    <s v="Yes"/>
    <s v="If doctor grofki changed his attitude towards his responsibilities "/>
    <s v="Yes"/>
    <s v="React to the film online or on social media"/>
    <n v="4"/>
    <s v="If they added a bit of narratives and reduce the prolonged silence within the cast"/>
    <s v="Female"/>
    <s v="92-85"/>
    <s v="Yes"/>
    <s v="Moderately"/>
    <s v="Moderately"/>
    <s v="Moderately"/>
    <s v="Very Much"/>
  </r>
  <r>
    <d v="2020-09-10T23:23:51"/>
    <s v="surprise52@hotmail.com"/>
    <s v="None- this was my first time watching a Kenyan film"/>
    <m/>
    <x v="27"/>
    <s v="No"/>
    <m/>
    <s v="Neutral"/>
    <s v="Slightly"/>
    <s v="Moderately"/>
    <s v="Very Much"/>
    <s v="Slightly"/>
    <s v="Slightly"/>
    <s v="Moderately"/>
    <s v="Neutral"/>
    <s v="i rally did not like how the young patient died atleast i was hoping for some hope for the depressed people in the society i felt horrible."/>
    <s v="i was but it became tyring i was curious of how the doctor was going to turn out"/>
    <s v="Neutral"/>
    <m/>
    <s v="Neutral"/>
    <s v="Very Much"/>
    <s v="Slightly"/>
    <m/>
    <s v="Yes"/>
    <m/>
    <s v="Yes"/>
    <s v="Speak with a family member about the film after you"/>
    <n v="3"/>
    <s v="slightly"/>
    <s v="Female"/>
    <m/>
    <s v="Yes"/>
    <s v="Neutral"/>
    <s v="Neutral"/>
    <s v="Moderately"/>
    <s v="Moderately"/>
  </r>
  <r>
    <d v="2020-09-11T00:00:18"/>
    <s v="railway@outlook.com"/>
    <s v="1 or 2 times a year"/>
    <s v="Someone Else's Decision"/>
    <x v="25"/>
    <s v="Yes"/>
    <s v="i researched on what slow movies are and their emphasis"/>
    <s v="Not At All"/>
    <s v="Neutral"/>
    <s v="Moderately"/>
    <s v="Neutral"/>
    <s v="Moderately"/>
    <s v="Slightly"/>
    <s v="Neutral"/>
    <s v="Neutral"/>
    <s v="i got a bit emotional because death has always been a sensitive topic for me ever since and even in movies i tend to shed a tear and feel sad "/>
    <s v="i wish it wasn't a slow movie, i would have engaged way better with it if it wasn't "/>
    <s v="Neutral"/>
    <s v="Neutral"/>
    <s v="Moderately"/>
    <s v="Very Much"/>
    <s v="Neutral"/>
    <m/>
    <s v="No"/>
    <m/>
    <s v="Yes"/>
    <s v="Speak with a family member about the film after you"/>
    <n v="3"/>
    <s v="if it wasn't a slow movie and Swahili language wasn't used as much, its still our national language and i believe Kenyan content should portray it more often "/>
    <s v="Female"/>
    <s v="92-85"/>
    <s v="No"/>
    <s v="Neutral"/>
    <s v="Slightly"/>
    <s v="Neutral"/>
    <s v="Neutral"/>
  </r>
  <r>
    <d v="2020-09-11T00:24:41"/>
    <s v="plant59@sleet.biz"/>
    <s v="1 or 2 times a year"/>
    <s v="Someone Else's Decision"/>
    <x v="25"/>
    <s v="Yes"/>
    <s v="researched on what slow movies are. "/>
    <s v="Neutral"/>
    <s v="Neutral"/>
    <s v="Neutral"/>
    <s v="Slightly"/>
    <s v="Neutral"/>
    <s v="Slightly"/>
    <s v="Neutral"/>
    <s v="Neutral"/>
    <s v="I'm always against witchcraft and such like practices, and seeing a whole doctor going to one just made me have mixed feelings about this movie. also i didn't get the whole story to many blanks. "/>
    <s v="i really didn't involve myself as much as i found the movie to be very boring "/>
    <s v="Neutral"/>
    <s v="Slightly"/>
    <s v="Neutral"/>
    <s v="Very Much"/>
    <s v="Slightly"/>
    <m/>
    <s v="Yes"/>
    <s v="why a slow movie?"/>
    <s v="No"/>
    <s v="Speak with a family member about the film after you"/>
    <n v="3"/>
    <s v="the whole aspect of a slow movie wasn't thrilling for me, also i felt like the characters were not really into their characters and were doing it for the sake of it."/>
    <s v="Female"/>
    <s v="92-85"/>
    <s v="No"/>
    <s v="Slightly"/>
    <s v="Slightly"/>
    <s v="Neutral"/>
    <s v="Slightly"/>
  </r>
  <r>
    <d v="2020-09-11T07:04:30"/>
    <s v="loutishdisease98@volleyball.net"/>
    <s v="3 to 5 times a year"/>
    <s v="Mine"/>
    <x v="28"/>
    <s v="No"/>
    <m/>
    <s v="Neutral"/>
    <s v="Moderately"/>
    <s v="Neutral"/>
    <s v="Neutral"/>
    <s v="Moderately"/>
    <s v="Slightly"/>
    <s v="Neutral"/>
    <s v="Moderately"/>
    <s v="Felt sad how the doctor is struggling to keep his problem to himself and tries to deal by himself with all the difficulties he’s facing "/>
    <m/>
    <s v="Very Much"/>
    <s v="Neutral"/>
    <s v="Neutral"/>
    <s v="Slightly"/>
    <s v="Slightly"/>
    <m/>
    <s v="No"/>
    <m/>
    <s v="Yes"/>
    <s v="React to the film online or on social media"/>
    <n v="3"/>
    <s v="More event screening "/>
    <s v="Male"/>
    <s v="92-85"/>
    <s v="Yes"/>
    <s v="Neutral"/>
    <s v="Neutral"/>
    <s v="Neutral"/>
    <s v="Very Much"/>
  </r>
  <r>
    <d v="2020-09-11T07:59:56"/>
    <s v="distinct.sky@gmail.com"/>
    <s v="3 to 5 times a year"/>
    <s v="Someone Else's Decision"/>
    <x v="25"/>
    <s v="No"/>
    <m/>
    <s v="Neutral"/>
    <s v="Neutral"/>
    <s v="Moderately"/>
    <s v="Neutral"/>
    <s v="Neutral"/>
    <s v="Neutral"/>
    <s v="Moderately"/>
    <s v="Neutral"/>
    <m/>
    <m/>
    <s v="Moderately"/>
    <s v="Neutral"/>
    <s v="Slightly"/>
    <s v="Neutral"/>
    <s v="Not At All"/>
    <m/>
    <s v="No"/>
    <m/>
    <s v="No"/>
    <s v="Reflect privately about the meaning of the film"/>
    <n v="4"/>
    <m/>
    <s v="Male"/>
    <s v="92-85"/>
    <s v="Yes"/>
    <s v="Moderately"/>
    <s v="Neutral"/>
    <s v="Moderately"/>
    <s v="Neutral"/>
  </r>
  <r>
    <d v="2020-09-11T10:32:16"/>
    <s v="agonizing.squash@hotmail.com"/>
    <s v="3 to 5 times a year"/>
    <s v="Someone Else's Decision"/>
    <x v="21"/>
    <s v="Yes"/>
    <s v="Watching this movie was for educational purposes therefore i had to go through the course outline to understand what video production is about and what to expect in the movie."/>
    <s v="Moderately"/>
    <s v="Very Much"/>
    <s v="Very Much"/>
    <s v="Moderately"/>
    <s v="Very Much"/>
    <s v="Moderately"/>
    <s v="Slightly"/>
    <s v="Very Strong"/>
    <s v="At first i had mixed up feelings about the movie but later on after watching it is when i got to an understanding of what doctors go through in their line of duty."/>
    <s v="From this film i i got to an understanding that our doctors go through a lot and in the near future while visiting a hospital i should be considerate that is whether i am the patient or i have come to visit a sick person in hospital."/>
    <s v="Very Much"/>
    <s v="Slightly"/>
    <s v="Very Much"/>
    <s v="Moderately"/>
    <s v="Slightly"/>
    <m/>
    <s v="Yes"/>
    <s v="What happened to the doctor especially through his uncertainties"/>
    <s v="Yes"/>
    <s v="Discuss the film with other audience members, Speak with a family member about the film after you, React to the film online or on social media, Research about such a film online"/>
    <n v="4"/>
    <s v="If the actors would show less of their backs while acting and face the camera which helps bring out their proffessionalism."/>
    <s v="Female"/>
    <s v="92-85"/>
    <s v="Yes"/>
    <s v="Very Much"/>
    <s v="Neutral"/>
    <s v="Very Much"/>
    <s v="Slightly"/>
  </r>
  <r>
    <d v="2020-09-11T12:00:31"/>
    <s v="mark@outlook.com"/>
    <s v="None- this was my first time watching a Kenyan film"/>
    <s v="Mine"/>
    <x v="29"/>
    <s v="No"/>
    <m/>
    <s v="Very Much"/>
    <s v="Very Much"/>
    <s v="Very Much"/>
    <s v="Moderately"/>
    <s v="Moderately"/>
    <s v="Slightly"/>
    <s v="Neutral"/>
    <s v="Moderately"/>
    <s v="Sympathy "/>
    <s v="I was fully concentrating "/>
    <s v="Neutral"/>
    <s v="Moderately"/>
    <s v="Neutral"/>
    <s v="Slightly"/>
    <s v="Neutral"/>
    <m/>
    <s v="Yes"/>
    <s v="What happened after the doctor went to the magician"/>
    <s v="No"/>
    <s v="React to the film online or on social media, Reflect privately about the meaning of the film, Research about such a film online"/>
    <n v="4"/>
    <s v="It was the best "/>
    <s v="Female"/>
    <s v="92-85"/>
    <m/>
    <s v="Very Much"/>
    <s v="Moderately"/>
    <s v="Neutral"/>
    <s v="Moderately"/>
  </r>
  <r>
    <d v="2020-09-11T13:27:18"/>
    <s v="demonicquartz57@river.com"/>
    <s v="6 or more times a year"/>
    <s v="Mine"/>
    <x v="30"/>
    <s v="No"/>
    <m/>
    <s v="Neutral"/>
    <s v="Neutral"/>
    <s v="Moderately"/>
    <s v="Neutral"/>
    <s v="Neutral"/>
    <s v="Slightly"/>
    <s v="Slightly"/>
    <s v="Slightly"/>
    <m/>
    <m/>
    <s v="Slightly"/>
    <s v="Neutral"/>
    <s v="Very Much"/>
    <s v="Moderately"/>
    <s v="Not At All"/>
    <m/>
    <s v="Yes"/>
    <m/>
    <s v="No"/>
    <s v="Reflect privately about the meaning of the film"/>
    <n v="4"/>
    <m/>
    <s v="Female"/>
    <s v="92-85"/>
    <s v="Prefer not to say"/>
    <s v="Moderately"/>
    <s v="Neutral"/>
    <s v="Moderately"/>
    <s v="Moderately"/>
  </r>
  <r>
    <d v="2020-09-11T13:29:02"/>
    <s v="dirty.drawer@treatment.net"/>
    <s v="None- this was my first time watching a Kenyan film"/>
    <s v="Someone Else's Decision"/>
    <x v="25"/>
    <s v="No"/>
    <m/>
    <s v="Neutral"/>
    <s v="Slightly"/>
    <s v="Very Much"/>
    <s v="Neutral"/>
    <s v="Slightly"/>
    <s v="Not At All"/>
    <s v="Not At All"/>
    <s v="Moderately"/>
    <s v="If I am being totally honest, my feelings were still a bit neutral and a feeling of reflection"/>
    <s v="The film was very knowledgeable and it did talk about issues that were already self aware to myself for it was about things that surround us "/>
    <s v="Not At All"/>
    <s v="Very Much"/>
    <s v="Slightly"/>
    <s v="Very Much"/>
    <s v="Not At All"/>
    <m/>
    <s v="Yes"/>
    <s v="What was the base relationship of all the characters to each other and also emotional connection of the characters in their visual and verbal cues during certain transactions of interaction"/>
    <s v="No"/>
    <s v="Speak with a family member about the film after you"/>
    <n v="1"/>
    <s v="1.There could be an improvement of the camera angles, I really do believe the camera angles impacted the movie enormously in a negative way in the sense that the camera angles was not good that one could not read the visual cues of the characters and ther"/>
    <s v="Male"/>
    <s v="92-85"/>
    <s v="Yes"/>
    <s v="Slightly"/>
    <s v="Not At All"/>
    <s v="Very Much"/>
    <s v="Neutral"/>
  </r>
  <r>
    <d v="2020-09-11T13:56:55"/>
    <s v="romanticspoon53@hotmail.com"/>
    <s v="None- this was my first time watching a Kenyan film"/>
    <s v="Mine"/>
    <x v="19"/>
    <s v="Yes"/>
    <s v="Took some notes on film making to be able to fully invest in the movie to find the exact details I'm looking for in the film."/>
    <s v="Neutral"/>
    <s v="Moderately"/>
    <s v="Moderately"/>
    <s v="Neutral"/>
    <s v="Moderately"/>
    <s v="Neutral"/>
    <s v="Moderately"/>
    <s v="Neutral"/>
    <m/>
    <m/>
    <s v="Moderately"/>
    <s v="Moderately"/>
    <s v="Neutral"/>
    <s v="Neutral"/>
    <s v="Not At All"/>
    <m/>
    <s v="No"/>
    <m/>
    <s v="No"/>
    <s v="React to the film online or on social media"/>
    <n v="5"/>
    <s v="To me I found it just fine like to my expectations no need for more improvement."/>
    <s v="Female"/>
    <s v="92-85"/>
    <s v="Yes"/>
    <s v="Moderately"/>
    <s v="Moderately"/>
    <s v="Very Much"/>
    <s v="Very Much"/>
  </r>
  <r>
    <d v="2020-09-11T14:12:56"/>
    <s v="disgusting.invention@veil.biz"/>
    <s v="3 to 5 times a year"/>
    <s v="Someone Else's Decision"/>
    <x v="19"/>
    <s v="Yes"/>
    <s v="I freed up my time to ensure no interruption "/>
    <s v="Moderately"/>
    <s v="Neutral"/>
    <s v="Neutral"/>
    <s v="Slightly"/>
    <s v="Very Much"/>
    <s v="Neutral"/>
    <s v="Slightly"/>
    <s v="Slightly"/>
    <s v="Concern "/>
    <m/>
    <s v="Very Much"/>
    <s v="Very Much"/>
    <s v="Neutral"/>
    <s v="Slightly"/>
    <s v="Not At All"/>
    <m/>
    <s v="Yes"/>
    <s v="Where did the wife of the doctor go?_x000a_Did the poem writing patient die?"/>
    <s v="No"/>
    <s v="Reflect privately about the meaning of the film"/>
    <n v="3"/>
    <m/>
    <s v="Male"/>
    <s v="92-85"/>
    <s v="Yes"/>
    <s v="Neutral"/>
    <s v="Neutral"/>
    <s v="Neutral"/>
    <s v="Neutral"/>
  </r>
  <r>
    <d v="2020-09-11T16:45:15"/>
    <s v="polite.point@gmail.com"/>
    <s v="1 or 2 times a year"/>
    <s v="Someone Else's Decision"/>
    <x v="21"/>
    <s v="No"/>
    <m/>
    <s v="Neutral"/>
    <s v="Moderately"/>
    <s v="Very Much"/>
    <s v="Neutral"/>
    <s v="Very Much"/>
    <s v="Slightly"/>
    <s v="Neutral"/>
    <s v="Neutral"/>
    <m/>
    <m/>
    <s v="Moderately"/>
    <s v="Very Much"/>
    <s v="Very Much"/>
    <s v="Moderately"/>
    <s v="Not At All"/>
    <m/>
    <s v="Yes"/>
    <s v="What happened to Dr. Grofki's wife? "/>
    <s v="No"/>
    <s v="Discuss the film with other audience members, Reflect privately about the meaning of the film, Research about such a film online"/>
    <n v="4"/>
    <m/>
    <s v="Female"/>
    <s v="92-85"/>
    <s v="Prefer not to say"/>
    <s v="Moderately"/>
    <s v="Slightly"/>
    <s v="Very Much"/>
    <s v="Neutral"/>
  </r>
  <r>
    <d v="2020-09-11T16:47:25"/>
    <s v="average.scent@outlook.com"/>
    <s v="1 or 2 times a year"/>
    <s v="Someone Else's Decision"/>
    <x v="25"/>
    <s v="No"/>
    <m/>
    <s v="Neutral"/>
    <s v="Neutral"/>
    <s v="Moderately"/>
    <s v="Very Much"/>
    <s v="Moderately"/>
    <s v="Neutral"/>
    <s v="Neutral"/>
    <s v="Moderately"/>
    <s v="sad"/>
    <s v="very involved"/>
    <s v="Moderately"/>
    <s v="Very Much"/>
    <s v="Very Much"/>
    <s v="Moderately"/>
    <s v="Moderately"/>
    <m/>
    <s v="No"/>
    <m/>
    <s v="No"/>
    <s v="Reflect privately about the meaning of the film"/>
    <n v="2"/>
    <s v="become a better film maker"/>
    <s v="Male"/>
    <s v="92-85"/>
    <s v="No"/>
    <s v="Neutral"/>
    <s v="Not At All"/>
    <s v="Neutral"/>
    <s v="Neutral"/>
  </r>
  <r>
    <d v="2020-09-11T16:54:37"/>
    <s v="harshcan59@gmail.com"/>
    <s v="None- this was my first time watching a Kenyan film"/>
    <s v="Mine"/>
    <x v="26"/>
    <m/>
    <s v="I researched on what a slow film is and what it entails."/>
    <s v="Neutral"/>
    <s v="Neutral"/>
    <s v="Moderately"/>
    <s v="Slightly"/>
    <s v="Neutral"/>
    <s v="Slightly"/>
    <s v="Slightly"/>
    <s v="Moderately"/>
    <s v="Insight and new information."/>
    <s v="The plot captivating yet insightful."/>
    <s v="Neutral"/>
    <s v="Very Much"/>
    <s v="Very Much"/>
    <s v="Very Much"/>
    <s v="Neutral"/>
    <m/>
    <s v="No"/>
    <m/>
    <s v="No"/>
    <s v="Discuss the film with other audience members, Reflect privately about the meaning of the film, Research about such a film online"/>
    <n v="3"/>
    <s v="A more structured plot line ."/>
    <s v="Female"/>
    <s v="92-85"/>
    <s v="Yes"/>
    <s v="Moderately"/>
    <s v="Slightly"/>
    <s v="Very Much"/>
    <s v="Slightly"/>
  </r>
  <r>
    <d v="2020-09-11T17:00:06"/>
    <s v="skin@outlook.com"/>
    <s v="None- this was my first time watching a Kenyan film"/>
    <s v="Mine"/>
    <x v="6"/>
    <s v="No"/>
    <m/>
    <s v="Neutral"/>
    <s v="Neutral"/>
    <s v="Moderately"/>
    <s v="Moderately"/>
    <s v="Very Much"/>
    <s v="Moderately"/>
    <s v="Moderately"/>
    <s v="Very Strong"/>
    <m/>
    <s v="I wanted to know what was happening to the doctor so I listened and thought alot"/>
    <s v="Very Much"/>
    <s v="Moderately"/>
    <s v="Moderately"/>
    <s v="Slightly"/>
    <s v="Neutral"/>
    <m/>
    <s v="Yes"/>
    <s v="Why was the wife to the doctor Marybeth not talking 😂"/>
    <s v="Yes"/>
    <s v="React to the film online or on social media"/>
    <n v="4"/>
    <m/>
    <s v="Female"/>
    <s v="92-85"/>
    <s v="No"/>
    <s v="Very Much"/>
    <s v="Moderately"/>
    <s v="Moderately"/>
    <s v="Very Much"/>
  </r>
  <r>
    <d v="2020-09-11T17:01:47"/>
    <s v="spring@hotmail.com"/>
    <s v="3 to 5 times a year"/>
    <s v="Mine"/>
    <x v="2"/>
    <s v="Yes"/>
    <s v="School study_x000a_"/>
    <s v="Moderately"/>
    <s v="Neutral"/>
    <s v="Moderately"/>
    <s v="Moderately"/>
    <s v="Moderately"/>
    <s v="Moderately"/>
    <s v="Neutral"/>
    <s v="Neutral"/>
    <s v="Somehow sad"/>
    <s v="I was mentally involved when the film started involving the characters emotions such as Luke."/>
    <s v="Moderately"/>
    <s v="Very Much"/>
    <s v="Moderately"/>
    <s v="Slightly"/>
    <s v="Neutral"/>
    <m/>
    <s v="Yes"/>
    <s v="What was wrong with the wife_x000a_How did Luke die_x000a_Why was the doctor depressed"/>
    <s v="No"/>
    <s v="Discuss the film with other audience members, Speak with a family member about the film after you, React to the film online or on social media, Reflect privately about the meaning of the film, Research about such a film online"/>
    <n v="3"/>
    <s v="I do not know about silent cinema films but if it had been a but faster or if not faster... Then the disturbing background noise should be well 'put' /played."/>
    <s v="Female"/>
    <s v="92-85"/>
    <s v="Yes"/>
    <s v="Neutral"/>
    <s v="Moderately"/>
    <s v="Very Much"/>
    <s v="Moderately"/>
  </r>
  <r>
    <d v="2020-09-11T17:09:41"/>
    <s v="pest17@peace.com"/>
    <s v="1 or 2 times a year"/>
    <s v="Mine"/>
    <x v="11"/>
    <s v="No"/>
    <m/>
    <s v="Neutral"/>
    <s v="Very Much"/>
    <s v="Moderately"/>
    <s v="Neutral"/>
    <s v="Moderately"/>
    <s v="Very Much"/>
    <s v="Moderately"/>
    <s v="Moderately"/>
    <s v="It had a touching ending and somewhat sad."/>
    <m/>
    <s v="Very Much"/>
    <s v="Very Much"/>
    <s v="Moderately"/>
    <s v="Moderately"/>
    <s v="Moderately"/>
    <m/>
    <s v="Yes"/>
    <s v="How it actually ended, left a lot of supsense."/>
    <s v="No"/>
    <s v="Discuss the film with other audience members, Speak with a family member about the film after you, Research about such a film online"/>
    <n v="4"/>
    <m/>
    <s v="Female"/>
    <s v="92-85"/>
    <s v="No"/>
    <s v="Very Much"/>
    <s v="Very Much"/>
    <s v="Neutral"/>
    <s v="Very Much"/>
  </r>
  <r>
    <d v="2020-09-11T17:29:55"/>
    <s v="one.frog@outlook.com"/>
    <s v="3 to 5 times a year"/>
    <s v="Mine"/>
    <x v="25"/>
    <s v="No"/>
    <m/>
    <s v="Neutral"/>
    <s v="Moderately"/>
    <s v="Very Much"/>
    <s v="Moderately"/>
    <s v="Very Much"/>
    <s v="Slightly"/>
    <s v="Neutral"/>
    <s v="Moderately"/>
    <s v="More of a neutral"/>
    <s v="Moderately involved"/>
    <s v="Moderately"/>
    <s v="Very Much"/>
    <s v="Very Much"/>
    <s v="Moderately"/>
    <s v="Slightly"/>
    <m/>
    <s v="No"/>
    <m/>
    <s v="No"/>
    <s v="Research about such a film online"/>
    <n v="4"/>
    <s v="Maybe some bit more music in the film"/>
    <s v="Male"/>
    <s v="92-85"/>
    <s v="Yes"/>
    <s v="Moderately"/>
    <s v="Not At All"/>
    <s v="Moderately"/>
    <s v="Moderately"/>
  </r>
  <r>
    <d v="2020-09-11T17:35:43"/>
    <s v="partner@haircut.net"/>
    <s v="None- this was my first time watching a Kenyan film"/>
    <s v="Someone Else's Decision"/>
    <x v="25"/>
    <s v="No"/>
    <m/>
    <s v="Not At All"/>
    <m/>
    <s v="Moderately"/>
    <s v="Slightly"/>
    <s v="Moderately"/>
    <s v="Not At All"/>
    <s v="Not At All"/>
    <s v="Neutral"/>
    <m/>
    <m/>
    <s v="Not At All"/>
    <s v="Moderately"/>
    <s v="Very Much"/>
    <s v="Moderately"/>
    <s v="Not At All"/>
    <m/>
    <s v="No"/>
    <m/>
    <s v="No"/>
    <m/>
    <n v="1"/>
    <s v="make it more interesting"/>
    <s v="Female"/>
    <s v="92-85"/>
    <s v="Yes"/>
    <s v="Slightly"/>
    <s v="Not At All"/>
    <s v="Neutral"/>
    <s v="Not At All"/>
  </r>
  <r>
    <d v="2020-09-11T17:53:15"/>
    <s v="memory84@aol.com"/>
    <s v="1 or 2 times a year"/>
    <s v="Someone Else's Decision"/>
    <x v="25"/>
    <s v="No"/>
    <m/>
    <s v="Moderately"/>
    <s v="Neutral"/>
    <s v="Very Much"/>
    <s v="Neutral"/>
    <s v="Moderately"/>
    <s v="Neutral"/>
    <s v="Neutral"/>
    <s v="Neutral"/>
    <m/>
    <m/>
    <s v="Neutral"/>
    <s v="Very Much"/>
    <s v="Neutral"/>
    <s v="Slightly"/>
    <s v="Moderately"/>
    <m/>
    <s v="No"/>
    <m/>
    <s v="Yes"/>
    <s v="Speak with a family member about the film after you, Research about such a film online"/>
    <n v="3"/>
    <m/>
    <s v="Prefer not to say"/>
    <s v="92-85"/>
    <s v="Prefer not to say"/>
    <s v="Neutral"/>
    <s v="Neutral"/>
    <s v="Neutral"/>
    <s v="Neutral"/>
  </r>
  <r>
    <d v="2020-09-12T11:26:50"/>
    <s v="majestic.chicken@outlook.com"/>
    <s v="1 or 2 times a year"/>
    <s v="A joint decision with my friend"/>
    <x v="1"/>
    <s v="Yes"/>
    <s v="Prepared quality time for it"/>
    <s v="Neutral"/>
    <s v="Moderately"/>
    <s v="Very Much"/>
    <s v="Moderately"/>
    <s v="Neutral"/>
    <s v="Neutral"/>
    <s v="Slightly"/>
    <s v="Moderately"/>
    <s v="Sad"/>
    <s v="It brought to me the attention of great scripting"/>
    <s v="Moderately"/>
    <s v="Neutral"/>
    <s v="Moderately"/>
    <s v="Slightly"/>
    <s v="Slightly"/>
    <m/>
    <s v="Yes"/>
    <s v="What happened to the doctor after consulting the witch doctor"/>
    <s v="Yes"/>
    <s v="Reflect privately about the meaning of the film"/>
    <n v="4"/>
    <s v="Having a proper ending manner"/>
    <s v="Female"/>
    <s v="92-85"/>
    <s v="Yes"/>
    <s v="Moderately"/>
    <s v="Very Much"/>
    <s v="Neutral"/>
    <s v="Moderately"/>
  </r>
  <r>
    <d v="2020-09-12T11:44:15"/>
    <s v="nauseatingapproval92@body.com"/>
    <s v="1 or 2 times a year"/>
    <s v="Mine"/>
    <x v="9"/>
    <s v="No"/>
    <m/>
    <s v="Very Much"/>
    <s v="Neutral"/>
    <s v="Moderately"/>
    <s v="Neutral"/>
    <s v="Moderately"/>
    <s v="Moderately"/>
    <s v="Very  Strong"/>
    <s v="Moderately"/>
    <s v="Sad because the fate of the doctor was left unknown , it isn't clear whether he would get help or not."/>
    <s v="The film highlighted the importance of mental health of an individual and how vital communication is , talking about our thoughts and challenges we face in our own lives."/>
    <s v="Moderately"/>
    <s v="Neutral"/>
    <s v="Slightly"/>
    <s v="Slightly"/>
    <s v="Slightly"/>
    <m/>
    <s v="Yes"/>
    <s v="Will the doctor ever find peace or a way out of his depressed state?_x000a_Did he decide to rely on witch craft or Christianity?"/>
    <s v="No"/>
    <s v="Discuss the film with other audience members, Reflect privately about the meaning of the film"/>
    <n v="4"/>
    <m/>
    <s v="Female"/>
    <s v="92-85"/>
    <s v="Yes"/>
    <s v="Very Much"/>
    <s v="Very Much"/>
    <s v="Very Much"/>
    <s v="Moderately"/>
  </r>
  <r>
    <d v="2020-09-12T13:17:41"/>
    <s v="eye81@boot.biz"/>
    <s v="1 or 2 times a year"/>
    <s v="Mine"/>
    <x v="0"/>
    <s v="No"/>
    <m/>
    <s v="Moderately"/>
    <s v="Neutral"/>
    <s v="Very Much"/>
    <s v="Neutral"/>
    <s v="Neutral"/>
    <s v="Slightly"/>
    <s v="Slightly"/>
    <s v="Neutral"/>
    <s v="Nostalgic"/>
    <s v="Was still confused"/>
    <s v="Slightly"/>
    <s v="Moderately"/>
    <s v="Neutral"/>
    <s v="Moderately"/>
    <s v="Not At All"/>
    <m/>
    <s v="No"/>
    <m/>
    <s v="Yes"/>
    <s v="Reflect privately about the meaning of the film, Research about such a film online"/>
    <n v="3"/>
    <s v="Less long shots"/>
    <s v="Female"/>
    <s v="92-85"/>
    <s v="Yes"/>
    <s v="Moderately"/>
    <s v="Neutral"/>
    <s v="Neutral"/>
    <s v="Moderately"/>
  </r>
  <r>
    <d v="2020-10-08T12:06:29"/>
    <s v="chiefthread@aol.com"/>
    <s v="3 to 5 times a year"/>
    <s v="Mine"/>
    <x v="28"/>
    <s v="No"/>
    <m/>
    <s v="Very Much"/>
    <s v="Very Much"/>
    <s v="Very Much"/>
    <s v="Very Much"/>
    <s v="Very Much"/>
    <s v="Very Much"/>
    <s v="Very  Strong"/>
    <s v="Not At All"/>
    <m/>
    <m/>
    <s v="Very Much"/>
    <s v="Very Much"/>
    <s v="Very Much"/>
    <s v="Very Much"/>
    <s v="Very Much"/>
    <m/>
    <s v="No"/>
    <m/>
    <s v="Yes"/>
    <s v="Discuss the film with other audience members"/>
    <n v="4"/>
    <m/>
    <s v="Female"/>
    <s v="92-85"/>
    <s v="Yes"/>
    <s v="Very Much"/>
    <s v="Very Much"/>
    <s v="Very Much"/>
    <s v="Very Much"/>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 Table 1" cacheId="7" applyNumberFormats="0" applyBorderFormats="0" applyFontFormats="0" applyPatternFormats="0" applyAlignmentFormats="0" applyWidthHeightFormats="0" dataCaption="" updatedVersion="5" compact="0" compactData="0">
  <location ref="A1:A33" firstHeaderRow="1" firstDataRow="1" firstDataCol="1"/>
  <pivotFields count="36">
    <pivotField name="Timestamp" compact="0" numFmtId="164" outline="0" multipleItemSelectionAllowed="1" showAll="0"/>
    <pivotField compact="0" outline="0" subtotalTop="0" showAll="0" includeNewItemsInFilter="1" defaultSubtotal="0"/>
    <pivotField name="1.  In a typical year, approximately how many times do you watch local Kenyan films in a theatre or via streaming (Netflix)? (Select one)" compact="0" outline="0" multipleItemSelectionAllowed="1" showAll="0"/>
    <pivotField name="2. Whose decision was it to attend this screening? (Select one)" compact="0" outline="0" multipleItemSelectionAllowed="1" showAll="0"/>
    <pivotField name="Reasons for attending the screening of &quot;Men of the     Hill&quot;" axis="axisRow" compact="0" outline="0" multipleItemSelectionAllowed="1" showAll="0" sortType="ascending">
      <items count="32">
        <item x="7"/>
        <item x="21"/>
        <item x="4"/>
        <item x="3"/>
        <item x="10"/>
        <item x="22"/>
        <item x="13"/>
        <item x="9"/>
        <item x="25"/>
        <item x="26"/>
        <item x="28"/>
        <item x="2"/>
        <item x="15"/>
        <item x="19"/>
        <item x="20"/>
        <item x="5"/>
        <item x="23"/>
        <item x="17"/>
        <item x="11"/>
        <item x="8"/>
        <item x="0"/>
        <item x="29"/>
        <item x="6"/>
        <item x="16"/>
        <item x="14"/>
        <item x="30"/>
        <item x="24"/>
        <item x="18"/>
        <item x="12"/>
        <item x="1"/>
        <item x="27"/>
        <item t="default"/>
      </items>
    </pivotField>
    <pivotField name="4. Did you do anything (apart from reading the invitation card) in order to prepare yourself for today’s screening? (Select one)" compact="0" outline="0" multipleItemSelectionAllowed="1" showAll="0"/>
    <pivotField name="5. If yes, please give an example of what you did to prepare specifically for this screening." compact="0" outline="0" multipleItemSelectionAllowed="1" showAll="0"/>
    <pivotField name="6. Overall, how much were you looking forward to this screening" compact="0" outline="0" multipleItemSelectionAllowed="1" showAll="0"/>
    <pivotField name="Narrative engagement with the film" compact="0" outline="0" multipleItemSelectionAllowed="1" showAll="0"/>
    <pivotField name="7. B. Overall, to what degree did the cinematography (camera shots , angles ,movement and lighting) contribute to the story? " compact="0" outline="0" multipleItemSelectionAllowed="1" showAll="0"/>
    <pivotField name="7. C. Overall, to what degree did you understand the plot of the film?" compact="0" outline="0" multipleItemSelectionAllowed="1" showAll="0"/>
    <pivotField name="7. D. Overall, how much did the characters contribute to your engagement in the film?" compact="0" outline="0" multipleItemSelectionAllowed="1" showAll="0"/>
    <pivotField name="7. E. How likely are you to watch films that are similar to Men of the Hill in terms of style, plot, character or any other pertinent factor?" compact="0" outline="0" multipleItemSelectionAllowed="1" showAll="0"/>
    <pivotField name="8. A. Overall, how strong was your emotional response to the film? An emotional response refers to whether your feelings were stimulated by the film" compact="0" outline="0" multipleItemSelectionAllowed="1" showAll="0"/>
    <pivotField name="8. B. Overall, how strong was your intellectual response to film? An intellectual response refers to how  the film made you think deeply about a particular topic." compact="0" outline="0" multipleItemSelectionAllowed="1" showAll="0"/>
    <pivotField name="9. What emotions were you feeling as the film came to an end? Please describe your emotional response in the space provided" compact="0" outline="0" multipleItemSelectionAllowed="1" showAll="0"/>
    <pivotField name="10. Please describe your intellectual response to the film in the space provided. An intellectual response refers to how you were mentally and knowingly involved in the film." compact="0" outline="0" multipleItemSelectionAllowed="1" showAll="0"/>
    <pivotField name="11. A. How much did the film expand your thinking on an issue or idea that you hadn’t previously given much thought to?" compact="0" outline="0" multipleItemSelectionAllowed="1" showAll="0"/>
    <pivotField name="11. B. To what extent did the film expose you to a style of filmmaking that you previously were not familiar with? " compact="0" outline="0" multipleItemSelectionAllowed="1" showAll="0"/>
    <pivotField name="11. C. During the screening, how much did you think about the structure of the plot?" compact="0" outline="0" multipleItemSelectionAllowed="1" showAll="0"/>
    <pivotField name="11. D. During the screening, how much did your mind wander to matters outside of the film itself?" compact="0" outline="0" multipleItemSelectionAllowed="1" showAll="0"/>
    <pivotField name="12. A. To what extent did anything about the film in its content or style make you uncomfortable?" compact="0" outline="0" multipleItemSelectionAllowed="1" showAll="0"/>
    <pivotField name="To what extent did anything about the film in its content or style make you uncomfortable?" compact="0" outline="0" multipleItemSelectionAllowed="1" showAll="0"/>
    <pivotField name="13. Did the film leave you with more questions than answers? (Select one)" compact="0" outline="0" multipleItemSelectionAllowed="1" showAll="0"/>
    <pivotField name="14. If “Yes”, please describe those questions that you would have liked the film to answer." compact="0" outline="0" multipleItemSelectionAllowed="1" showAll="0"/>
    <pivotField name="15. During the screening, did you privately discuss the film with a member of the audience?" compact="0" outline="0" multipleItemSelectionAllowed="1" showAll="0"/>
    <pivotField name="What the viewers plan to do after the screening" compact="0" outline="0" multipleItemSelectionAllowed="1" showAll="0"/>
    <pivotField name="17. Overall, at what level were your expectations fulfilled for this screening? (Select a number)" compact="0" outline="0" multipleItemSelectionAllowed="1" showAll="0"/>
    <pivotField name="18. How could your experience of the film have been improved?" compact="0" outline="0" multipleItemSelectionAllowed="1" showAll="0"/>
    <pivotField name="18. A. In terms of gender, do you identify as" compact="0" outline="0" multipleItemSelectionAllowed="1" showAll="0"/>
    <pivotField compact="0" outline="0" subtotalTop="0" showAll="0" includeNewItemsInFilter="1" defaultSubtotal="0"/>
    <pivotField name="18. C. Do you live in Nairobi and surrounding areas?" compact="0" outline="0" multipleItemSelectionAllowed="1" showAll="0"/>
    <pivotField name="12. B. To what degree would you recommend someone else to watch this film?" compact="0" outline="0" multipleItemSelectionAllowed="1" showAll="0"/>
    <pivotField name="12. C. How much more likely than you were before the screening to watch this type of film again in the future? " compact="0" outline="0" multipleItemSelectionAllowed="1" showAll="0"/>
    <pivotField name="12. D. To what extent did the film showcase anything about Kenya that you had already valued before the screening? " compact="0" outline="0" multipleItemSelectionAllowed="1" showAll="0"/>
    <pivotField name="12. E. To what degree do you think Kenyan filmmakers should be making these types of films?" compact="0" outline="0" multipleItemSelectionAllowed="1" showAll="0"/>
  </pivotFields>
  <rowFields count="1">
    <field x="4"/>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t="grand">
      <x/>
    </i>
  </rowItems>
  <colItems count="1">
    <i/>
  </colItems>
  <pivotTableStyleInfo name="Google Sheets Pivot Table Style"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J130"/>
  <sheetViews>
    <sheetView tabSelected="1" zoomScaleNormal="100" workbookViewId="0">
      <pane ySplit="1" topLeftCell="A2" activePane="bottomLeft" state="frozen"/>
      <selection pane="bottomLeft" activeCell="J1" sqref="J1"/>
    </sheetView>
  </sheetViews>
  <sheetFormatPr defaultColWidth="12.5703125" defaultRowHeight="15.75" customHeight="1" x14ac:dyDescent="0.2"/>
  <cols>
    <col min="1" max="42" width="18.85546875" customWidth="1"/>
  </cols>
  <sheetData>
    <row r="1" spans="1:36" x14ac:dyDescent="0.2">
      <c r="A1" s="1" t="s">
        <v>0</v>
      </c>
      <c r="B1" s="7" t="s">
        <v>490</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1" t="s">
        <v>21</v>
      </c>
      <c r="X1" s="2" t="s">
        <v>22</v>
      </c>
      <c r="Y1" s="2" t="s">
        <v>23</v>
      </c>
      <c r="Z1" s="2" t="s">
        <v>24</v>
      </c>
      <c r="AA1" s="2" t="s">
        <v>25</v>
      </c>
      <c r="AB1" s="2" t="s">
        <v>26</v>
      </c>
      <c r="AC1" s="2" t="s">
        <v>27</v>
      </c>
      <c r="AD1" s="2" t="s">
        <v>28</v>
      </c>
      <c r="AE1" s="8" t="s">
        <v>491</v>
      </c>
      <c r="AF1" s="2" t="s">
        <v>29</v>
      </c>
      <c r="AG1" s="2" t="s">
        <v>30</v>
      </c>
      <c r="AH1" s="2" t="s">
        <v>31</v>
      </c>
      <c r="AI1" s="2" t="s">
        <v>32</v>
      </c>
      <c r="AJ1" s="2" t="s">
        <v>33</v>
      </c>
    </row>
    <row r="2" spans="1:36" x14ac:dyDescent="0.2">
      <c r="A2" s="3">
        <v>44062.563635960643</v>
      </c>
      <c r="B2" s="2" t="s">
        <v>492</v>
      </c>
      <c r="C2" s="2" t="s">
        <v>34</v>
      </c>
      <c r="D2" s="2" t="s">
        <v>35</v>
      </c>
      <c r="E2" s="2" t="s">
        <v>36</v>
      </c>
      <c r="F2" s="2" t="s">
        <v>37</v>
      </c>
      <c r="H2" s="2" t="s">
        <v>38</v>
      </c>
      <c r="I2" s="2" t="s">
        <v>38</v>
      </c>
      <c r="J2" s="2" t="s">
        <v>38</v>
      </c>
      <c r="K2" s="2" t="s">
        <v>38</v>
      </c>
      <c r="L2" s="2" t="s">
        <v>38</v>
      </c>
      <c r="M2" s="2" t="s">
        <v>39</v>
      </c>
      <c r="N2" s="2" t="s">
        <v>40</v>
      </c>
      <c r="O2" s="2" t="s">
        <v>41</v>
      </c>
      <c r="P2" s="2" t="s">
        <v>42</v>
      </c>
      <c r="R2" s="2" t="s">
        <v>38</v>
      </c>
      <c r="S2" s="2" t="s">
        <v>38</v>
      </c>
      <c r="T2" s="2" t="s">
        <v>38</v>
      </c>
      <c r="U2" s="2" t="s">
        <v>39</v>
      </c>
      <c r="V2" s="2" t="s">
        <v>39</v>
      </c>
      <c r="X2" s="2" t="s">
        <v>43</v>
      </c>
      <c r="Y2" s="2" t="s">
        <v>44</v>
      </c>
      <c r="Z2" s="2" t="s">
        <v>43</v>
      </c>
      <c r="AA2" s="2" t="s">
        <v>45</v>
      </c>
      <c r="AB2" s="2">
        <v>5</v>
      </c>
      <c r="AD2" s="2" t="s">
        <v>46</v>
      </c>
      <c r="AE2" s="2" t="s">
        <v>485</v>
      </c>
      <c r="AF2" s="2" t="s">
        <v>43</v>
      </c>
      <c r="AG2" s="2" t="s">
        <v>38</v>
      </c>
      <c r="AH2" s="2" t="s">
        <v>38</v>
      </c>
      <c r="AI2" s="2" t="s">
        <v>38</v>
      </c>
      <c r="AJ2" s="2" t="s">
        <v>38</v>
      </c>
    </row>
    <row r="3" spans="1:36" x14ac:dyDescent="0.2">
      <c r="A3" s="3">
        <v>44064.675954351856</v>
      </c>
      <c r="B3" s="2" t="s">
        <v>493</v>
      </c>
      <c r="C3" s="2" t="s">
        <v>34</v>
      </c>
      <c r="D3" s="2" t="s">
        <v>35</v>
      </c>
      <c r="E3" s="2" t="s">
        <v>47</v>
      </c>
      <c r="F3" s="2" t="s">
        <v>37</v>
      </c>
      <c r="H3" s="2" t="s">
        <v>48</v>
      </c>
      <c r="I3" s="2" t="s">
        <v>49</v>
      </c>
      <c r="J3" s="2" t="s">
        <v>39</v>
      </c>
      <c r="K3" s="2" t="s">
        <v>50</v>
      </c>
      <c r="L3" s="2" t="s">
        <v>48</v>
      </c>
      <c r="M3" s="2" t="s">
        <v>48</v>
      </c>
      <c r="N3" s="2" t="s">
        <v>48</v>
      </c>
      <c r="O3" s="2" t="s">
        <v>48</v>
      </c>
      <c r="R3" s="2" t="s">
        <v>38</v>
      </c>
      <c r="S3" s="2" t="s">
        <v>38</v>
      </c>
      <c r="T3" s="2" t="s">
        <v>38</v>
      </c>
      <c r="U3" s="2" t="s">
        <v>50</v>
      </c>
      <c r="V3" s="2" t="s">
        <v>38</v>
      </c>
      <c r="X3" s="2" t="s">
        <v>37</v>
      </c>
      <c r="Z3" s="2" t="s">
        <v>43</v>
      </c>
      <c r="AA3" s="2" t="s">
        <v>51</v>
      </c>
      <c r="AB3" s="2">
        <v>5</v>
      </c>
      <c r="AD3" s="2" t="s">
        <v>46</v>
      </c>
      <c r="AE3" s="2" t="s">
        <v>486</v>
      </c>
      <c r="AF3" s="2" t="s">
        <v>43</v>
      </c>
      <c r="AG3" s="2" t="s">
        <v>50</v>
      </c>
      <c r="AH3" s="2" t="s">
        <v>38</v>
      </c>
      <c r="AI3" s="2" t="s">
        <v>38</v>
      </c>
      <c r="AJ3" s="2" t="s">
        <v>38</v>
      </c>
    </row>
    <row r="4" spans="1:36" x14ac:dyDescent="0.2">
      <c r="A4" s="3">
        <v>44064.676528333337</v>
      </c>
      <c r="B4" s="2" t="s">
        <v>494</v>
      </c>
      <c r="C4" s="2" t="s">
        <v>34</v>
      </c>
      <c r="D4" s="2" t="s">
        <v>35</v>
      </c>
      <c r="E4" s="2" t="s">
        <v>52</v>
      </c>
      <c r="F4" s="2" t="s">
        <v>43</v>
      </c>
      <c r="G4" s="2" t="s">
        <v>53</v>
      </c>
      <c r="H4" s="2" t="s">
        <v>38</v>
      </c>
      <c r="I4" s="2" t="s">
        <v>48</v>
      </c>
      <c r="J4" s="2" t="s">
        <v>39</v>
      </c>
      <c r="K4" s="2" t="s">
        <v>48</v>
      </c>
      <c r="L4" s="2" t="s">
        <v>38</v>
      </c>
      <c r="M4" s="2" t="s">
        <v>38</v>
      </c>
      <c r="N4" s="2" t="s">
        <v>39</v>
      </c>
      <c r="O4" s="2" t="s">
        <v>41</v>
      </c>
      <c r="P4" s="2" t="s">
        <v>54</v>
      </c>
      <c r="R4" s="2" t="s">
        <v>39</v>
      </c>
      <c r="S4" s="2" t="s">
        <v>38</v>
      </c>
      <c r="T4" s="2" t="s">
        <v>48</v>
      </c>
      <c r="U4" s="2" t="s">
        <v>49</v>
      </c>
      <c r="V4" s="2" t="s">
        <v>49</v>
      </c>
      <c r="X4" s="2" t="s">
        <v>37</v>
      </c>
      <c r="Z4" s="2" t="s">
        <v>43</v>
      </c>
      <c r="AA4" s="2" t="s">
        <v>55</v>
      </c>
      <c r="AB4" s="2">
        <v>4</v>
      </c>
      <c r="AC4" s="2" t="s">
        <v>56</v>
      </c>
      <c r="AD4" s="2" t="s">
        <v>46</v>
      </c>
      <c r="AE4" s="2" t="s">
        <v>486</v>
      </c>
      <c r="AF4" s="2" t="s">
        <v>43</v>
      </c>
      <c r="AG4" s="2" t="s">
        <v>38</v>
      </c>
      <c r="AH4" s="2" t="s">
        <v>48</v>
      </c>
      <c r="AI4" s="2" t="s">
        <v>38</v>
      </c>
      <c r="AJ4" s="2" t="s">
        <v>39</v>
      </c>
    </row>
    <row r="5" spans="1:36" x14ac:dyDescent="0.2">
      <c r="A5" s="3">
        <v>44065.482966076393</v>
      </c>
      <c r="B5" s="2" t="s">
        <v>495</v>
      </c>
      <c r="C5" s="2" t="s">
        <v>57</v>
      </c>
      <c r="D5" s="2" t="s">
        <v>58</v>
      </c>
      <c r="E5" s="2" t="s">
        <v>59</v>
      </c>
      <c r="F5" s="2" t="s">
        <v>37</v>
      </c>
      <c r="H5" s="2" t="s">
        <v>38</v>
      </c>
      <c r="I5" s="2" t="s">
        <v>38</v>
      </c>
      <c r="J5" s="2" t="s">
        <v>38</v>
      </c>
      <c r="K5" s="2" t="s">
        <v>38</v>
      </c>
      <c r="L5" s="2" t="s">
        <v>38</v>
      </c>
      <c r="M5" s="2" t="s">
        <v>38</v>
      </c>
      <c r="N5" s="2" t="s">
        <v>40</v>
      </c>
      <c r="O5" s="2" t="s">
        <v>41</v>
      </c>
      <c r="P5" s="2" t="s">
        <v>60</v>
      </c>
      <c r="Q5" s="2" t="s">
        <v>61</v>
      </c>
      <c r="R5" s="2" t="s">
        <v>38</v>
      </c>
      <c r="S5" s="2" t="s">
        <v>48</v>
      </c>
      <c r="T5" s="2" t="s">
        <v>48</v>
      </c>
      <c r="U5" s="2" t="s">
        <v>50</v>
      </c>
      <c r="V5" s="2" t="s">
        <v>49</v>
      </c>
      <c r="X5" s="2" t="s">
        <v>37</v>
      </c>
      <c r="Z5" s="2" t="s">
        <v>43</v>
      </c>
      <c r="AA5" s="2" t="s">
        <v>62</v>
      </c>
      <c r="AB5" s="2">
        <v>5</v>
      </c>
      <c r="AC5" s="2" t="s">
        <v>63</v>
      </c>
      <c r="AD5" s="2" t="s">
        <v>46</v>
      </c>
      <c r="AE5" s="2" t="s">
        <v>486</v>
      </c>
      <c r="AF5" s="2" t="s">
        <v>43</v>
      </c>
      <c r="AG5" s="2" t="s">
        <v>38</v>
      </c>
      <c r="AH5" s="2" t="s">
        <v>38</v>
      </c>
      <c r="AI5" s="2" t="s">
        <v>38</v>
      </c>
      <c r="AJ5" s="2" t="s">
        <v>38</v>
      </c>
    </row>
    <row r="6" spans="1:36" x14ac:dyDescent="0.2">
      <c r="A6" s="3">
        <v>44066.750441145836</v>
      </c>
      <c r="B6" s="2" t="s">
        <v>496</v>
      </c>
      <c r="C6" s="2" t="s">
        <v>34</v>
      </c>
      <c r="D6" s="2" t="s">
        <v>35</v>
      </c>
      <c r="E6" s="2" t="s">
        <v>64</v>
      </c>
      <c r="F6" s="2" t="s">
        <v>37</v>
      </c>
      <c r="H6" s="2" t="s">
        <v>39</v>
      </c>
      <c r="I6" s="2" t="s">
        <v>39</v>
      </c>
      <c r="J6" s="2" t="s">
        <v>38</v>
      </c>
      <c r="K6" s="2" t="s">
        <v>39</v>
      </c>
      <c r="L6" s="2" t="s">
        <v>38</v>
      </c>
      <c r="M6" s="2" t="s">
        <v>39</v>
      </c>
      <c r="N6" s="2" t="s">
        <v>39</v>
      </c>
      <c r="O6" s="2" t="s">
        <v>41</v>
      </c>
      <c r="P6" s="2" t="s">
        <v>65</v>
      </c>
      <c r="Q6" s="2" t="s">
        <v>66</v>
      </c>
      <c r="R6" s="2" t="s">
        <v>39</v>
      </c>
      <c r="S6" s="2" t="s">
        <v>39</v>
      </c>
      <c r="T6" s="2" t="s">
        <v>39</v>
      </c>
      <c r="U6" s="2" t="s">
        <v>48</v>
      </c>
      <c r="V6" s="2" t="s">
        <v>49</v>
      </c>
      <c r="X6" s="2" t="s">
        <v>37</v>
      </c>
      <c r="Z6" s="2" t="s">
        <v>37</v>
      </c>
      <c r="AA6" s="2" t="s">
        <v>67</v>
      </c>
      <c r="AB6" s="2">
        <v>4</v>
      </c>
      <c r="AC6" s="2" t="s">
        <v>68</v>
      </c>
      <c r="AD6" s="2" t="s">
        <v>69</v>
      </c>
      <c r="AE6" s="2" t="s">
        <v>485</v>
      </c>
      <c r="AF6" s="2" t="s">
        <v>37</v>
      </c>
      <c r="AG6" s="2" t="s">
        <v>39</v>
      </c>
      <c r="AH6" s="2" t="s">
        <v>38</v>
      </c>
      <c r="AI6" s="2" t="s">
        <v>39</v>
      </c>
      <c r="AJ6" s="2" t="s">
        <v>39</v>
      </c>
    </row>
    <row r="7" spans="1:36" x14ac:dyDescent="0.2">
      <c r="A7" s="3">
        <v>44066.752292939811</v>
      </c>
      <c r="B7" s="2" t="s">
        <v>494</v>
      </c>
      <c r="C7" s="2" t="s">
        <v>70</v>
      </c>
      <c r="D7" s="2" t="s">
        <v>35</v>
      </c>
      <c r="E7" s="2" t="s">
        <v>71</v>
      </c>
      <c r="F7" s="2" t="s">
        <v>37</v>
      </c>
      <c r="H7" s="2" t="s">
        <v>38</v>
      </c>
      <c r="I7" s="2" t="s">
        <v>38</v>
      </c>
      <c r="J7" s="2" t="s">
        <v>39</v>
      </c>
      <c r="K7" s="2" t="s">
        <v>39</v>
      </c>
      <c r="L7" s="2" t="s">
        <v>39</v>
      </c>
      <c r="M7" s="2" t="s">
        <v>38</v>
      </c>
      <c r="N7" s="2" t="s">
        <v>48</v>
      </c>
      <c r="O7" s="2" t="s">
        <v>39</v>
      </c>
      <c r="P7" s="2" t="s">
        <v>72</v>
      </c>
      <c r="R7" s="2" t="s">
        <v>38</v>
      </c>
      <c r="S7" s="2" t="s">
        <v>38</v>
      </c>
      <c r="T7" s="2" t="s">
        <v>39</v>
      </c>
      <c r="U7" s="2" t="s">
        <v>49</v>
      </c>
      <c r="V7" s="2" t="s">
        <v>50</v>
      </c>
      <c r="X7" s="2" t="s">
        <v>37</v>
      </c>
      <c r="Z7" s="2" t="s">
        <v>37</v>
      </c>
      <c r="AA7" s="2" t="s">
        <v>73</v>
      </c>
      <c r="AB7" s="2">
        <v>5</v>
      </c>
      <c r="AC7" s="2" t="s">
        <v>74</v>
      </c>
      <c r="AD7" s="2" t="s">
        <v>69</v>
      </c>
      <c r="AE7" s="2" t="s">
        <v>486</v>
      </c>
      <c r="AF7" s="2" t="s">
        <v>43</v>
      </c>
      <c r="AG7" s="2" t="s">
        <v>38</v>
      </c>
      <c r="AH7" s="2" t="s">
        <v>48</v>
      </c>
      <c r="AI7" s="2" t="s">
        <v>39</v>
      </c>
      <c r="AJ7" s="2" t="s">
        <v>38</v>
      </c>
    </row>
    <row r="8" spans="1:36" x14ac:dyDescent="0.2">
      <c r="A8" s="3">
        <v>44066.75298149306</v>
      </c>
      <c r="B8" s="2" t="s">
        <v>493</v>
      </c>
      <c r="C8" s="2" t="s">
        <v>75</v>
      </c>
      <c r="D8" s="2" t="s">
        <v>35</v>
      </c>
      <c r="E8" s="2" t="s">
        <v>76</v>
      </c>
      <c r="F8" s="2" t="s">
        <v>43</v>
      </c>
      <c r="G8" s="2" t="s">
        <v>77</v>
      </c>
      <c r="H8" s="2" t="s">
        <v>38</v>
      </c>
      <c r="I8" s="2" t="s">
        <v>39</v>
      </c>
      <c r="J8" s="2" t="s">
        <v>39</v>
      </c>
      <c r="K8" s="2" t="s">
        <v>48</v>
      </c>
      <c r="L8" s="2" t="s">
        <v>39</v>
      </c>
      <c r="M8" s="2" t="s">
        <v>38</v>
      </c>
      <c r="N8" s="2" t="s">
        <v>39</v>
      </c>
      <c r="O8" s="2" t="s">
        <v>41</v>
      </c>
      <c r="P8" s="2" t="s">
        <v>78</v>
      </c>
      <c r="Q8" s="2" t="s">
        <v>79</v>
      </c>
      <c r="R8" s="2" t="s">
        <v>39</v>
      </c>
      <c r="S8" s="2" t="s">
        <v>38</v>
      </c>
      <c r="T8" s="2" t="s">
        <v>39</v>
      </c>
      <c r="U8" s="2" t="s">
        <v>49</v>
      </c>
      <c r="V8" s="2" t="s">
        <v>49</v>
      </c>
      <c r="X8" s="2" t="s">
        <v>43</v>
      </c>
      <c r="Y8" s="2" t="s">
        <v>80</v>
      </c>
      <c r="Z8" s="2" t="s">
        <v>37</v>
      </c>
      <c r="AA8" s="2" t="s">
        <v>55</v>
      </c>
      <c r="AB8" s="2">
        <v>5</v>
      </c>
      <c r="AC8" s="2" t="s">
        <v>81</v>
      </c>
      <c r="AD8" s="2" t="s">
        <v>46</v>
      </c>
      <c r="AE8" s="2" t="s">
        <v>486</v>
      </c>
      <c r="AF8" s="2" t="s">
        <v>43</v>
      </c>
      <c r="AG8" s="2" t="s">
        <v>38</v>
      </c>
      <c r="AH8" s="2" t="s">
        <v>48</v>
      </c>
      <c r="AI8" s="2" t="s">
        <v>48</v>
      </c>
      <c r="AJ8" s="2" t="s">
        <v>39</v>
      </c>
    </row>
    <row r="9" spans="1:36" x14ac:dyDescent="0.2">
      <c r="A9" s="3">
        <v>44066.753148090276</v>
      </c>
      <c r="B9" s="2" t="s">
        <v>497</v>
      </c>
      <c r="C9" s="2" t="s">
        <v>34</v>
      </c>
      <c r="D9" s="2" t="s">
        <v>58</v>
      </c>
      <c r="E9" s="2" t="s">
        <v>82</v>
      </c>
      <c r="F9" s="2" t="s">
        <v>37</v>
      </c>
      <c r="H9" s="2" t="s">
        <v>48</v>
      </c>
      <c r="I9" s="2" t="s">
        <v>48</v>
      </c>
      <c r="J9" s="2" t="s">
        <v>39</v>
      </c>
      <c r="K9" s="2" t="s">
        <v>48</v>
      </c>
      <c r="L9" s="2" t="s">
        <v>48</v>
      </c>
      <c r="M9" s="2" t="s">
        <v>49</v>
      </c>
      <c r="N9" s="2" t="s">
        <v>50</v>
      </c>
      <c r="O9" s="2" t="s">
        <v>49</v>
      </c>
      <c r="R9" s="2" t="s">
        <v>49</v>
      </c>
      <c r="S9" s="2" t="s">
        <v>48</v>
      </c>
      <c r="T9" s="2" t="s">
        <v>49</v>
      </c>
      <c r="U9" s="2" t="s">
        <v>49</v>
      </c>
      <c r="V9" s="2" t="s">
        <v>50</v>
      </c>
      <c r="X9" s="2" t="s">
        <v>37</v>
      </c>
      <c r="Z9" s="2" t="s">
        <v>37</v>
      </c>
      <c r="AA9" s="2" t="s">
        <v>83</v>
      </c>
      <c r="AB9" s="2">
        <v>4</v>
      </c>
      <c r="AD9" s="2" t="s">
        <v>46</v>
      </c>
      <c r="AE9" s="2" t="s">
        <v>485</v>
      </c>
      <c r="AF9" s="2" t="s">
        <v>43</v>
      </c>
      <c r="AG9" s="2" t="s">
        <v>49</v>
      </c>
      <c r="AH9" s="2" t="s">
        <v>50</v>
      </c>
      <c r="AI9" s="2" t="s">
        <v>49</v>
      </c>
      <c r="AJ9" s="2" t="s">
        <v>48</v>
      </c>
    </row>
    <row r="10" spans="1:36" x14ac:dyDescent="0.2">
      <c r="A10" s="3">
        <v>44066.75609949074</v>
      </c>
      <c r="B10" s="2" t="s">
        <v>498</v>
      </c>
      <c r="C10" s="2" t="s">
        <v>57</v>
      </c>
      <c r="D10" s="2" t="s">
        <v>35</v>
      </c>
      <c r="E10" s="2" t="s">
        <v>84</v>
      </c>
      <c r="F10" s="2" t="s">
        <v>37</v>
      </c>
      <c r="H10" s="2" t="s">
        <v>38</v>
      </c>
      <c r="I10" s="2" t="s">
        <v>38</v>
      </c>
      <c r="J10" s="2" t="s">
        <v>38</v>
      </c>
      <c r="K10" s="2" t="s">
        <v>39</v>
      </c>
      <c r="L10" s="2" t="s">
        <v>39</v>
      </c>
      <c r="M10" s="2" t="s">
        <v>39</v>
      </c>
      <c r="N10" s="2" t="s">
        <v>39</v>
      </c>
      <c r="O10" s="2" t="s">
        <v>41</v>
      </c>
      <c r="R10" s="2" t="s">
        <v>38</v>
      </c>
      <c r="S10" s="2" t="s">
        <v>38</v>
      </c>
      <c r="T10" s="2" t="s">
        <v>38</v>
      </c>
      <c r="U10" s="2" t="s">
        <v>39</v>
      </c>
      <c r="V10" s="2" t="s">
        <v>50</v>
      </c>
      <c r="X10" s="2" t="s">
        <v>43</v>
      </c>
      <c r="Z10" s="2" t="s">
        <v>43</v>
      </c>
      <c r="AA10" s="2" t="s">
        <v>85</v>
      </c>
      <c r="AB10" s="2">
        <v>4</v>
      </c>
      <c r="AC10" s="2" t="s">
        <v>86</v>
      </c>
      <c r="AD10" s="2" t="s">
        <v>69</v>
      </c>
      <c r="AE10" s="2" t="s">
        <v>485</v>
      </c>
      <c r="AF10" s="2" t="s">
        <v>43</v>
      </c>
      <c r="AG10" s="2" t="s">
        <v>38</v>
      </c>
      <c r="AH10" s="2" t="s">
        <v>39</v>
      </c>
      <c r="AI10" s="2" t="s">
        <v>38</v>
      </c>
      <c r="AJ10" s="2" t="s">
        <v>48</v>
      </c>
    </row>
    <row r="11" spans="1:36" x14ac:dyDescent="0.2">
      <c r="A11" s="3">
        <v>44066.756213784727</v>
      </c>
      <c r="B11" s="2" t="s">
        <v>495</v>
      </c>
      <c r="C11" s="2" t="s">
        <v>75</v>
      </c>
      <c r="D11" s="2" t="s">
        <v>35</v>
      </c>
      <c r="E11" s="2" t="s">
        <v>87</v>
      </c>
      <c r="F11" s="2" t="s">
        <v>37</v>
      </c>
      <c r="H11" s="2" t="s">
        <v>38</v>
      </c>
      <c r="I11" s="2" t="s">
        <v>38</v>
      </c>
      <c r="J11" s="2" t="s">
        <v>39</v>
      </c>
      <c r="K11" s="2" t="s">
        <v>39</v>
      </c>
      <c r="L11" s="2" t="s">
        <v>38</v>
      </c>
      <c r="M11" s="2" t="s">
        <v>39</v>
      </c>
      <c r="N11" s="2" t="s">
        <v>48</v>
      </c>
      <c r="O11" s="2" t="s">
        <v>39</v>
      </c>
      <c r="R11" s="2" t="s">
        <v>48</v>
      </c>
      <c r="S11" s="2" t="s">
        <v>38</v>
      </c>
      <c r="T11" s="2" t="s">
        <v>48</v>
      </c>
      <c r="U11" s="2" t="s">
        <v>39</v>
      </c>
      <c r="V11" s="2" t="s">
        <v>50</v>
      </c>
      <c r="X11" s="2" t="s">
        <v>37</v>
      </c>
      <c r="Z11" s="2" t="s">
        <v>37</v>
      </c>
      <c r="AA11" s="2" t="s">
        <v>51</v>
      </c>
      <c r="AB11" s="2">
        <v>4</v>
      </c>
      <c r="AD11" s="2" t="s">
        <v>46</v>
      </c>
      <c r="AE11" s="2" t="s">
        <v>486</v>
      </c>
      <c r="AF11" s="2" t="s">
        <v>43</v>
      </c>
      <c r="AG11" s="2" t="s">
        <v>38</v>
      </c>
      <c r="AH11" s="2" t="s">
        <v>39</v>
      </c>
      <c r="AI11" s="2" t="s">
        <v>39</v>
      </c>
      <c r="AJ11" s="2" t="s">
        <v>38</v>
      </c>
    </row>
    <row r="12" spans="1:36" x14ac:dyDescent="0.2">
      <c r="A12" s="3">
        <v>44066.75937133102</v>
      </c>
      <c r="B12" s="2" t="s">
        <v>492</v>
      </c>
      <c r="C12" s="2" t="s">
        <v>34</v>
      </c>
      <c r="D12" s="2" t="s">
        <v>35</v>
      </c>
      <c r="E12" s="2" t="s">
        <v>88</v>
      </c>
      <c r="F12" s="2" t="s">
        <v>37</v>
      </c>
      <c r="H12" s="2" t="s">
        <v>48</v>
      </c>
      <c r="I12" s="2" t="s">
        <v>39</v>
      </c>
      <c r="J12" s="2" t="s">
        <v>38</v>
      </c>
      <c r="K12" s="2" t="s">
        <v>49</v>
      </c>
      <c r="L12" s="2" t="s">
        <v>39</v>
      </c>
      <c r="M12" s="2" t="s">
        <v>50</v>
      </c>
      <c r="N12" s="2" t="s">
        <v>49</v>
      </c>
      <c r="O12" s="2" t="s">
        <v>39</v>
      </c>
      <c r="P12" s="2" t="s">
        <v>89</v>
      </c>
      <c r="Q12" s="2" t="s">
        <v>90</v>
      </c>
      <c r="R12" s="2" t="s">
        <v>39</v>
      </c>
      <c r="S12" s="2" t="s">
        <v>38</v>
      </c>
      <c r="T12" s="2" t="s">
        <v>39</v>
      </c>
      <c r="U12" s="2" t="s">
        <v>39</v>
      </c>
      <c r="V12" s="2" t="s">
        <v>50</v>
      </c>
      <c r="X12" s="2" t="s">
        <v>43</v>
      </c>
      <c r="Y12" s="2" t="s">
        <v>91</v>
      </c>
      <c r="Z12" s="2" t="s">
        <v>37</v>
      </c>
      <c r="AA12" s="2" t="s">
        <v>85</v>
      </c>
      <c r="AB12" s="2">
        <v>3</v>
      </c>
      <c r="AC12" s="2" t="s">
        <v>92</v>
      </c>
      <c r="AD12" s="2" t="s">
        <v>46</v>
      </c>
      <c r="AE12" s="2" t="s">
        <v>486</v>
      </c>
      <c r="AF12" s="2" t="s">
        <v>43</v>
      </c>
      <c r="AG12" s="2" t="s">
        <v>48</v>
      </c>
      <c r="AH12" s="2" t="s">
        <v>49</v>
      </c>
      <c r="AI12" s="2" t="s">
        <v>39</v>
      </c>
      <c r="AJ12" s="2" t="s">
        <v>39</v>
      </c>
    </row>
    <row r="13" spans="1:36" x14ac:dyDescent="0.2">
      <c r="A13" s="3">
        <v>44066.759770844903</v>
      </c>
      <c r="B13" s="2" t="s">
        <v>499</v>
      </c>
      <c r="C13" s="2" t="s">
        <v>34</v>
      </c>
      <c r="D13" s="2" t="s">
        <v>35</v>
      </c>
      <c r="E13" s="2" t="s">
        <v>93</v>
      </c>
      <c r="F13" s="2" t="s">
        <v>37</v>
      </c>
      <c r="H13" s="2" t="s">
        <v>38</v>
      </c>
      <c r="I13" s="2" t="s">
        <v>38</v>
      </c>
      <c r="J13" s="2" t="s">
        <v>38</v>
      </c>
      <c r="K13" s="2" t="s">
        <v>38</v>
      </c>
      <c r="L13" s="2" t="s">
        <v>38</v>
      </c>
      <c r="M13" s="2" t="s">
        <v>39</v>
      </c>
      <c r="N13" s="2" t="s">
        <v>40</v>
      </c>
      <c r="O13" s="2" t="s">
        <v>41</v>
      </c>
      <c r="P13" s="2" t="s">
        <v>94</v>
      </c>
      <c r="Q13" s="2" t="s">
        <v>95</v>
      </c>
      <c r="R13" s="2" t="s">
        <v>38</v>
      </c>
      <c r="S13" s="2" t="s">
        <v>38</v>
      </c>
      <c r="T13" s="2" t="s">
        <v>38</v>
      </c>
      <c r="U13" s="2" t="s">
        <v>48</v>
      </c>
      <c r="V13" s="2" t="s">
        <v>50</v>
      </c>
      <c r="X13" s="2" t="s">
        <v>37</v>
      </c>
      <c r="Z13" s="2" t="s">
        <v>37</v>
      </c>
      <c r="AA13" s="2" t="s">
        <v>45</v>
      </c>
      <c r="AB13" s="2">
        <v>5</v>
      </c>
      <c r="AD13" s="2" t="s">
        <v>69</v>
      </c>
      <c r="AE13" s="2" t="s">
        <v>486</v>
      </c>
      <c r="AF13" s="2" t="s">
        <v>43</v>
      </c>
      <c r="AG13" s="2" t="s">
        <v>38</v>
      </c>
      <c r="AH13" s="2" t="s">
        <v>38</v>
      </c>
      <c r="AI13" s="2" t="s">
        <v>48</v>
      </c>
      <c r="AJ13" s="2" t="s">
        <v>39</v>
      </c>
    </row>
    <row r="14" spans="1:36" x14ac:dyDescent="0.2">
      <c r="A14" s="3">
        <v>44066.762653287034</v>
      </c>
      <c r="B14" s="2" t="s">
        <v>500</v>
      </c>
      <c r="C14" s="2" t="s">
        <v>34</v>
      </c>
      <c r="D14" s="2" t="s">
        <v>35</v>
      </c>
      <c r="E14" s="2" t="s">
        <v>87</v>
      </c>
      <c r="F14" s="2" t="s">
        <v>37</v>
      </c>
      <c r="H14" s="2" t="s">
        <v>38</v>
      </c>
      <c r="I14" s="2" t="s">
        <v>39</v>
      </c>
      <c r="J14" s="2" t="s">
        <v>38</v>
      </c>
      <c r="K14" s="2" t="s">
        <v>48</v>
      </c>
      <c r="L14" s="2" t="s">
        <v>39</v>
      </c>
      <c r="M14" s="2" t="s">
        <v>39</v>
      </c>
      <c r="N14" s="2" t="s">
        <v>48</v>
      </c>
      <c r="O14" s="2" t="s">
        <v>48</v>
      </c>
      <c r="P14" s="2" t="s">
        <v>96</v>
      </c>
      <c r="Q14" s="2" t="s">
        <v>97</v>
      </c>
      <c r="R14" s="2" t="s">
        <v>39</v>
      </c>
      <c r="S14" s="2" t="s">
        <v>38</v>
      </c>
      <c r="T14" s="2" t="s">
        <v>39</v>
      </c>
      <c r="U14" s="2" t="s">
        <v>49</v>
      </c>
      <c r="V14" s="2" t="s">
        <v>50</v>
      </c>
      <c r="X14" s="2" t="s">
        <v>37</v>
      </c>
      <c r="Z14" s="2" t="s">
        <v>43</v>
      </c>
      <c r="AA14" s="2" t="s">
        <v>55</v>
      </c>
      <c r="AB14" s="2">
        <v>4</v>
      </c>
      <c r="AD14" s="2" t="s">
        <v>69</v>
      </c>
      <c r="AE14" s="2" t="s">
        <v>485</v>
      </c>
      <c r="AF14" s="2" t="s">
        <v>43</v>
      </c>
      <c r="AG14" s="2" t="s">
        <v>38</v>
      </c>
      <c r="AH14" s="2" t="s">
        <v>39</v>
      </c>
      <c r="AI14" s="2" t="s">
        <v>38</v>
      </c>
      <c r="AJ14" s="2" t="s">
        <v>48</v>
      </c>
    </row>
    <row r="15" spans="1:36" x14ac:dyDescent="0.2">
      <c r="A15" s="3">
        <v>44066.764797037038</v>
      </c>
      <c r="B15" s="2" t="s">
        <v>492</v>
      </c>
      <c r="C15" s="2" t="s">
        <v>34</v>
      </c>
      <c r="D15" s="2" t="s">
        <v>35</v>
      </c>
      <c r="E15" s="2" t="s">
        <v>98</v>
      </c>
      <c r="F15" s="2" t="s">
        <v>43</v>
      </c>
      <c r="G15" s="2" t="s">
        <v>99</v>
      </c>
      <c r="H15" s="2" t="s">
        <v>38</v>
      </c>
      <c r="I15" s="2" t="s">
        <v>38</v>
      </c>
      <c r="J15" s="2" t="s">
        <v>39</v>
      </c>
      <c r="K15" s="2" t="s">
        <v>48</v>
      </c>
      <c r="L15" s="2" t="s">
        <v>48</v>
      </c>
      <c r="M15" s="2" t="s">
        <v>39</v>
      </c>
      <c r="N15" s="2" t="s">
        <v>40</v>
      </c>
      <c r="O15" s="2" t="s">
        <v>39</v>
      </c>
      <c r="P15" s="2" t="s">
        <v>100</v>
      </c>
      <c r="Q15" s="2" t="s">
        <v>101</v>
      </c>
      <c r="R15" s="2" t="s">
        <v>39</v>
      </c>
      <c r="S15" s="2" t="s">
        <v>49</v>
      </c>
      <c r="T15" s="2" t="s">
        <v>39</v>
      </c>
      <c r="U15" s="2" t="s">
        <v>39</v>
      </c>
      <c r="V15" s="2" t="s">
        <v>48</v>
      </c>
      <c r="X15" s="2" t="s">
        <v>43</v>
      </c>
      <c r="Y15" s="2" t="s">
        <v>102</v>
      </c>
      <c r="Z15" s="2" t="s">
        <v>43</v>
      </c>
      <c r="AA15" s="2" t="s">
        <v>103</v>
      </c>
      <c r="AB15" s="2">
        <v>4</v>
      </c>
      <c r="AC15" s="2" t="s">
        <v>104</v>
      </c>
      <c r="AD15" s="2" t="s">
        <v>69</v>
      </c>
      <c r="AE15" s="2" t="s">
        <v>485</v>
      </c>
      <c r="AF15" s="2" t="s">
        <v>43</v>
      </c>
      <c r="AG15" s="2" t="s">
        <v>39</v>
      </c>
      <c r="AH15" s="2" t="s">
        <v>38</v>
      </c>
      <c r="AI15" s="2" t="s">
        <v>48</v>
      </c>
      <c r="AJ15" s="2" t="s">
        <v>39</v>
      </c>
    </row>
    <row r="16" spans="1:36" x14ac:dyDescent="0.2">
      <c r="A16" s="3">
        <v>44066.768976493055</v>
      </c>
      <c r="B16" s="2" t="s">
        <v>501</v>
      </c>
      <c r="C16" s="2" t="s">
        <v>34</v>
      </c>
      <c r="D16" s="2" t="s">
        <v>35</v>
      </c>
      <c r="E16" s="2" t="s">
        <v>105</v>
      </c>
      <c r="F16" s="2" t="s">
        <v>43</v>
      </c>
      <c r="G16" s="2" t="s">
        <v>106</v>
      </c>
      <c r="H16" s="2" t="s">
        <v>38</v>
      </c>
      <c r="I16" s="2" t="s">
        <v>39</v>
      </c>
      <c r="J16" s="2" t="s">
        <v>38</v>
      </c>
      <c r="K16" s="2" t="s">
        <v>38</v>
      </c>
      <c r="L16" s="2" t="s">
        <v>38</v>
      </c>
      <c r="M16" s="2" t="s">
        <v>38</v>
      </c>
      <c r="N16" s="2" t="s">
        <v>40</v>
      </c>
      <c r="O16" s="2" t="s">
        <v>39</v>
      </c>
      <c r="P16" s="2" t="s">
        <v>107</v>
      </c>
      <c r="Q16" s="2" t="s">
        <v>108</v>
      </c>
      <c r="R16" s="2" t="s">
        <v>38</v>
      </c>
      <c r="S16" s="2" t="s">
        <v>38</v>
      </c>
      <c r="T16" s="2" t="s">
        <v>38</v>
      </c>
      <c r="U16" s="2" t="s">
        <v>48</v>
      </c>
      <c r="V16" s="2" t="s">
        <v>50</v>
      </c>
      <c r="X16" s="2" t="s">
        <v>43</v>
      </c>
      <c r="Y16" s="2" t="s">
        <v>109</v>
      </c>
      <c r="Z16" s="2" t="s">
        <v>37</v>
      </c>
      <c r="AA16" s="2" t="s">
        <v>110</v>
      </c>
      <c r="AB16" s="2">
        <v>5</v>
      </c>
      <c r="AC16" s="2" t="s">
        <v>111</v>
      </c>
      <c r="AD16" s="2" t="s">
        <v>46</v>
      </c>
      <c r="AE16" s="2" t="s">
        <v>487</v>
      </c>
      <c r="AF16" s="2" t="s">
        <v>43</v>
      </c>
      <c r="AG16" s="2" t="s">
        <v>38</v>
      </c>
      <c r="AH16" s="2" t="s">
        <v>38</v>
      </c>
      <c r="AI16" s="2" t="s">
        <v>38</v>
      </c>
      <c r="AJ16" s="2" t="s">
        <v>38</v>
      </c>
    </row>
    <row r="17" spans="1:36" x14ac:dyDescent="0.2">
      <c r="A17" s="3">
        <v>44066.769048182869</v>
      </c>
      <c r="B17" s="2" t="s">
        <v>502</v>
      </c>
      <c r="C17" s="2" t="s">
        <v>57</v>
      </c>
      <c r="D17" s="2" t="s">
        <v>35</v>
      </c>
      <c r="E17" s="2" t="s">
        <v>93</v>
      </c>
      <c r="F17" s="2" t="s">
        <v>37</v>
      </c>
      <c r="H17" s="2" t="s">
        <v>38</v>
      </c>
      <c r="I17" s="2" t="s">
        <v>38</v>
      </c>
      <c r="J17" s="2" t="s">
        <v>38</v>
      </c>
      <c r="K17" s="2" t="s">
        <v>38</v>
      </c>
      <c r="L17" s="2" t="s">
        <v>38</v>
      </c>
      <c r="M17" s="2" t="s">
        <v>38</v>
      </c>
      <c r="N17" s="2" t="s">
        <v>40</v>
      </c>
      <c r="O17" s="2" t="s">
        <v>41</v>
      </c>
      <c r="P17" s="2" t="s">
        <v>112</v>
      </c>
      <c r="Q17" s="2" t="s">
        <v>113</v>
      </c>
      <c r="R17" s="2" t="s">
        <v>38</v>
      </c>
      <c r="S17" s="2" t="s">
        <v>38</v>
      </c>
      <c r="T17" s="2" t="s">
        <v>39</v>
      </c>
      <c r="U17" s="2" t="s">
        <v>49</v>
      </c>
      <c r="V17" s="2" t="s">
        <v>50</v>
      </c>
      <c r="X17" s="2" t="s">
        <v>37</v>
      </c>
      <c r="Z17" s="2" t="s">
        <v>37</v>
      </c>
      <c r="AA17" s="2" t="s">
        <v>85</v>
      </c>
      <c r="AB17" s="2">
        <v>4</v>
      </c>
      <c r="AC17" s="2" t="s">
        <v>114</v>
      </c>
      <c r="AD17" s="2" t="s">
        <v>69</v>
      </c>
      <c r="AE17" s="2" t="s">
        <v>485</v>
      </c>
      <c r="AF17" s="2" t="s">
        <v>43</v>
      </c>
      <c r="AG17" s="2" t="s">
        <v>38</v>
      </c>
      <c r="AH17" s="2" t="s">
        <v>39</v>
      </c>
      <c r="AI17" s="2" t="s">
        <v>38</v>
      </c>
      <c r="AJ17" s="2" t="s">
        <v>39</v>
      </c>
    </row>
    <row r="18" spans="1:36" x14ac:dyDescent="0.2">
      <c r="A18" s="3">
        <v>44066.771861759262</v>
      </c>
      <c r="B18" s="2" t="s">
        <v>495</v>
      </c>
      <c r="C18" s="2" t="s">
        <v>34</v>
      </c>
      <c r="D18" s="2" t="s">
        <v>35</v>
      </c>
      <c r="E18" s="2" t="s">
        <v>64</v>
      </c>
      <c r="F18" s="2" t="s">
        <v>37</v>
      </c>
      <c r="H18" s="2" t="s">
        <v>38</v>
      </c>
      <c r="I18" s="2" t="s">
        <v>38</v>
      </c>
      <c r="J18" s="2" t="s">
        <v>38</v>
      </c>
      <c r="K18" s="2" t="s">
        <v>38</v>
      </c>
      <c r="L18" s="2" t="s">
        <v>38</v>
      </c>
      <c r="M18" s="2" t="s">
        <v>39</v>
      </c>
      <c r="N18" s="2" t="s">
        <v>39</v>
      </c>
      <c r="O18" s="2" t="s">
        <v>39</v>
      </c>
      <c r="P18" s="2" t="s">
        <v>115</v>
      </c>
      <c r="Q18" s="2" t="s">
        <v>116</v>
      </c>
      <c r="R18" s="2" t="s">
        <v>38</v>
      </c>
      <c r="S18" s="2" t="s">
        <v>38</v>
      </c>
      <c r="T18" s="2" t="s">
        <v>39</v>
      </c>
      <c r="U18" s="2" t="s">
        <v>39</v>
      </c>
      <c r="V18" s="2" t="s">
        <v>50</v>
      </c>
      <c r="X18" s="2" t="s">
        <v>37</v>
      </c>
      <c r="Z18" s="2" t="s">
        <v>37</v>
      </c>
      <c r="AA18" s="2" t="s">
        <v>110</v>
      </c>
      <c r="AB18" s="2">
        <v>5</v>
      </c>
      <c r="AC18" s="2" t="s">
        <v>117</v>
      </c>
      <c r="AD18" s="2" t="s">
        <v>69</v>
      </c>
      <c r="AE18" s="2" t="s">
        <v>485</v>
      </c>
      <c r="AF18" s="2" t="s">
        <v>43</v>
      </c>
      <c r="AG18" s="2" t="s">
        <v>38</v>
      </c>
      <c r="AH18" s="2" t="s">
        <v>38</v>
      </c>
      <c r="AI18" s="2" t="s">
        <v>38</v>
      </c>
      <c r="AJ18" s="2" t="s">
        <v>48</v>
      </c>
    </row>
    <row r="19" spans="1:36" x14ac:dyDescent="0.2">
      <c r="A19" s="3">
        <v>44066.773919247687</v>
      </c>
      <c r="B19" s="2" t="s">
        <v>503</v>
      </c>
      <c r="C19" s="2" t="s">
        <v>70</v>
      </c>
      <c r="D19" s="2" t="s">
        <v>35</v>
      </c>
      <c r="E19" s="2" t="s">
        <v>36</v>
      </c>
      <c r="F19" s="2" t="s">
        <v>37</v>
      </c>
      <c r="H19" s="2" t="s">
        <v>38</v>
      </c>
      <c r="I19" s="2" t="s">
        <v>38</v>
      </c>
      <c r="J19" s="2" t="s">
        <v>38</v>
      </c>
      <c r="K19" s="2" t="s">
        <v>39</v>
      </c>
      <c r="L19" s="2" t="s">
        <v>38</v>
      </c>
      <c r="M19" s="2" t="s">
        <v>38</v>
      </c>
      <c r="N19" s="2" t="s">
        <v>40</v>
      </c>
      <c r="O19" s="2" t="s">
        <v>41</v>
      </c>
      <c r="P19" s="2" t="s">
        <v>118</v>
      </c>
      <c r="Q19" s="2" t="s">
        <v>119</v>
      </c>
      <c r="R19" s="2" t="s">
        <v>39</v>
      </c>
      <c r="S19" s="2" t="s">
        <v>38</v>
      </c>
      <c r="T19" s="2" t="s">
        <v>39</v>
      </c>
      <c r="U19" s="2" t="s">
        <v>48</v>
      </c>
      <c r="V19" s="2" t="s">
        <v>49</v>
      </c>
      <c r="X19" s="2" t="s">
        <v>43</v>
      </c>
      <c r="Y19" s="2" t="s">
        <v>120</v>
      </c>
      <c r="Z19" s="2" t="s">
        <v>37</v>
      </c>
      <c r="AA19" s="2" t="s">
        <v>73</v>
      </c>
      <c r="AB19" s="2">
        <v>5</v>
      </c>
      <c r="AD19" s="2" t="s">
        <v>46</v>
      </c>
      <c r="AE19" s="2" t="s">
        <v>486</v>
      </c>
      <c r="AF19" s="2" t="s">
        <v>43</v>
      </c>
      <c r="AG19" s="2" t="s">
        <v>38</v>
      </c>
      <c r="AH19" s="2" t="s">
        <v>38</v>
      </c>
      <c r="AI19" s="2" t="s">
        <v>38</v>
      </c>
      <c r="AJ19" s="2" t="s">
        <v>39</v>
      </c>
    </row>
    <row r="20" spans="1:36" x14ac:dyDescent="0.2">
      <c r="A20" s="3">
        <v>44066.775453275462</v>
      </c>
      <c r="B20" s="2" t="s">
        <v>500</v>
      </c>
      <c r="C20" s="2" t="s">
        <v>34</v>
      </c>
      <c r="D20" s="2" t="s">
        <v>35</v>
      </c>
      <c r="E20" s="2" t="s">
        <v>93</v>
      </c>
      <c r="F20" s="2" t="s">
        <v>43</v>
      </c>
      <c r="G20" s="2" t="s">
        <v>121</v>
      </c>
      <c r="H20" s="2" t="s">
        <v>38</v>
      </c>
      <c r="I20" s="2" t="s">
        <v>38</v>
      </c>
      <c r="J20" s="2" t="s">
        <v>38</v>
      </c>
      <c r="K20" s="2" t="s">
        <v>39</v>
      </c>
      <c r="L20" s="2" t="s">
        <v>38</v>
      </c>
      <c r="M20" s="2" t="s">
        <v>48</v>
      </c>
      <c r="N20" s="2" t="s">
        <v>40</v>
      </c>
      <c r="O20" s="2" t="s">
        <v>41</v>
      </c>
      <c r="P20" s="2" t="s">
        <v>122</v>
      </c>
      <c r="Q20" s="2" t="s">
        <v>123</v>
      </c>
      <c r="R20" s="2" t="s">
        <v>38</v>
      </c>
      <c r="S20" s="2" t="s">
        <v>38</v>
      </c>
      <c r="T20" s="2" t="s">
        <v>39</v>
      </c>
      <c r="U20" s="2" t="s">
        <v>50</v>
      </c>
      <c r="V20" s="2" t="s">
        <v>49</v>
      </c>
      <c r="X20" s="2" t="s">
        <v>43</v>
      </c>
      <c r="Y20" s="2" t="s">
        <v>124</v>
      </c>
      <c r="Z20" s="2" t="s">
        <v>37</v>
      </c>
      <c r="AA20" s="2" t="s">
        <v>73</v>
      </c>
      <c r="AB20" s="2">
        <v>4</v>
      </c>
      <c r="AC20" s="2" t="s">
        <v>125</v>
      </c>
      <c r="AD20" s="2" t="s">
        <v>46</v>
      </c>
      <c r="AE20" s="2" t="s">
        <v>485</v>
      </c>
      <c r="AF20" s="2" t="s">
        <v>43</v>
      </c>
      <c r="AG20" s="2" t="s">
        <v>38</v>
      </c>
      <c r="AH20" s="2" t="s">
        <v>39</v>
      </c>
      <c r="AI20" s="2" t="s">
        <v>38</v>
      </c>
      <c r="AJ20" s="2" t="s">
        <v>39</v>
      </c>
    </row>
    <row r="21" spans="1:36" x14ac:dyDescent="0.2">
      <c r="A21" s="3">
        <v>44066.777361921297</v>
      </c>
      <c r="B21" s="2" t="s">
        <v>504</v>
      </c>
      <c r="C21" s="2" t="s">
        <v>75</v>
      </c>
      <c r="D21" s="2" t="s">
        <v>35</v>
      </c>
      <c r="E21" s="2" t="s">
        <v>126</v>
      </c>
      <c r="F21" s="2" t="s">
        <v>37</v>
      </c>
      <c r="H21" s="2" t="s">
        <v>38</v>
      </c>
      <c r="I21" s="2" t="s">
        <v>38</v>
      </c>
      <c r="J21" s="2" t="s">
        <v>38</v>
      </c>
      <c r="K21" s="2" t="s">
        <v>38</v>
      </c>
      <c r="L21" s="2" t="s">
        <v>38</v>
      </c>
      <c r="M21" s="2" t="s">
        <v>38</v>
      </c>
      <c r="N21" s="2" t="s">
        <v>40</v>
      </c>
      <c r="O21" s="2" t="s">
        <v>41</v>
      </c>
      <c r="P21" s="2" t="s">
        <v>127</v>
      </c>
      <c r="Q21" s="2" t="s">
        <v>128</v>
      </c>
      <c r="R21" s="2" t="s">
        <v>38</v>
      </c>
      <c r="S21" s="2" t="s">
        <v>38</v>
      </c>
      <c r="T21" s="2" t="s">
        <v>38</v>
      </c>
      <c r="U21" s="2" t="s">
        <v>49</v>
      </c>
      <c r="V21" s="2" t="s">
        <v>50</v>
      </c>
      <c r="X21" s="2" t="s">
        <v>43</v>
      </c>
      <c r="Y21" s="2" t="s">
        <v>129</v>
      </c>
      <c r="Z21" s="2" t="s">
        <v>43</v>
      </c>
      <c r="AA21" s="2" t="s">
        <v>83</v>
      </c>
      <c r="AB21" s="2">
        <v>5</v>
      </c>
      <c r="AC21" s="2" t="s">
        <v>130</v>
      </c>
      <c r="AD21" s="2" t="s">
        <v>46</v>
      </c>
      <c r="AE21" s="2" t="s">
        <v>485</v>
      </c>
      <c r="AF21" s="2" t="s">
        <v>43</v>
      </c>
      <c r="AG21" s="2" t="s">
        <v>38</v>
      </c>
      <c r="AH21" s="2" t="s">
        <v>38</v>
      </c>
      <c r="AI21" s="2" t="s">
        <v>38</v>
      </c>
      <c r="AJ21" s="2" t="s">
        <v>38</v>
      </c>
    </row>
    <row r="22" spans="1:36" x14ac:dyDescent="0.2">
      <c r="A22" s="3">
        <v>44066.777448298613</v>
      </c>
      <c r="B22" s="2" t="s">
        <v>505</v>
      </c>
      <c r="C22" s="2" t="s">
        <v>34</v>
      </c>
      <c r="D22" s="2" t="s">
        <v>35</v>
      </c>
      <c r="E22" s="2" t="s">
        <v>126</v>
      </c>
      <c r="F22" s="2" t="s">
        <v>37</v>
      </c>
      <c r="H22" s="2" t="s">
        <v>39</v>
      </c>
      <c r="I22" s="2" t="s">
        <v>39</v>
      </c>
      <c r="J22" s="2" t="s">
        <v>38</v>
      </c>
      <c r="K22" s="2" t="s">
        <v>38</v>
      </c>
      <c r="L22" s="2" t="s">
        <v>38</v>
      </c>
      <c r="M22" s="2" t="s">
        <v>39</v>
      </c>
      <c r="N22" s="2" t="s">
        <v>48</v>
      </c>
      <c r="O22" s="2" t="s">
        <v>41</v>
      </c>
      <c r="P22" s="2" t="s">
        <v>131</v>
      </c>
      <c r="Q22" s="2" t="s">
        <v>132</v>
      </c>
      <c r="R22" s="2" t="s">
        <v>48</v>
      </c>
      <c r="S22" s="2" t="s">
        <v>49</v>
      </c>
      <c r="T22" s="2" t="s">
        <v>39</v>
      </c>
      <c r="U22" s="2" t="s">
        <v>39</v>
      </c>
      <c r="V22" s="2" t="s">
        <v>48</v>
      </c>
      <c r="X22" s="2" t="s">
        <v>37</v>
      </c>
      <c r="Z22" s="2" t="s">
        <v>37</v>
      </c>
      <c r="AA22" s="2" t="s">
        <v>83</v>
      </c>
      <c r="AB22" s="2">
        <v>5</v>
      </c>
      <c r="AC22" s="2" t="s">
        <v>133</v>
      </c>
      <c r="AD22" s="2" t="s">
        <v>46</v>
      </c>
      <c r="AE22" s="2" t="s">
        <v>485</v>
      </c>
      <c r="AF22" s="2" t="s">
        <v>43</v>
      </c>
      <c r="AG22" s="2" t="s">
        <v>39</v>
      </c>
      <c r="AH22" s="2" t="s">
        <v>48</v>
      </c>
      <c r="AI22" s="2" t="s">
        <v>38</v>
      </c>
      <c r="AJ22" s="2" t="s">
        <v>48</v>
      </c>
    </row>
    <row r="23" spans="1:36" x14ac:dyDescent="0.2">
      <c r="A23" s="3">
        <v>44066.778396932874</v>
      </c>
      <c r="B23" s="2" t="s">
        <v>505</v>
      </c>
      <c r="C23" s="2" t="s">
        <v>75</v>
      </c>
      <c r="D23" s="2" t="s">
        <v>134</v>
      </c>
      <c r="E23" s="2" t="s">
        <v>126</v>
      </c>
      <c r="F23" s="2" t="s">
        <v>43</v>
      </c>
      <c r="G23" s="2" t="s">
        <v>135</v>
      </c>
      <c r="H23" s="2" t="s">
        <v>39</v>
      </c>
      <c r="I23" s="2" t="s">
        <v>38</v>
      </c>
      <c r="J23" s="2" t="s">
        <v>48</v>
      </c>
      <c r="L23" s="2" t="s">
        <v>39</v>
      </c>
      <c r="M23" s="2" t="s">
        <v>48</v>
      </c>
      <c r="N23" s="2" t="s">
        <v>39</v>
      </c>
      <c r="O23" s="2" t="s">
        <v>39</v>
      </c>
      <c r="P23" s="2" t="s">
        <v>136</v>
      </c>
      <c r="Q23" s="2" t="s">
        <v>137</v>
      </c>
      <c r="R23" s="2" t="s">
        <v>39</v>
      </c>
      <c r="S23" s="2" t="s">
        <v>38</v>
      </c>
      <c r="T23" s="2" t="s">
        <v>39</v>
      </c>
      <c r="U23" s="2" t="s">
        <v>48</v>
      </c>
      <c r="V23" s="2" t="s">
        <v>50</v>
      </c>
      <c r="X23" s="2" t="s">
        <v>43</v>
      </c>
      <c r="Y23" s="2" t="s">
        <v>138</v>
      </c>
      <c r="Z23" s="2" t="s">
        <v>43</v>
      </c>
      <c r="AA23" s="2" t="s">
        <v>139</v>
      </c>
      <c r="AB23" s="2">
        <v>4</v>
      </c>
      <c r="AC23" s="2" t="s">
        <v>140</v>
      </c>
      <c r="AD23" s="2" t="s">
        <v>46</v>
      </c>
      <c r="AE23" s="2" t="s">
        <v>486</v>
      </c>
      <c r="AF23" s="2" t="s">
        <v>43</v>
      </c>
      <c r="AG23" s="2" t="s">
        <v>48</v>
      </c>
      <c r="AH23" s="2" t="s">
        <v>48</v>
      </c>
      <c r="AI23" s="2" t="s">
        <v>39</v>
      </c>
      <c r="AJ23" s="2" t="s">
        <v>49</v>
      </c>
    </row>
    <row r="24" spans="1:36" x14ac:dyDescent="0.2">
      <c r="A24" s="3">
        <v>44066.780314479169</v>
      </c>
      <c r="B24" s="2" t="s">
        <v>506</v>
      </c>
      <c r="C24" s="2" t="s">
        <v>75</v>
      </c>
      <c r="D24" s="2" t="s">
        <v>35</v>
      </c>
      <c r="E24" s="2" t="s">
        <v>93</v>
      </c>
      <c r="F24" s="2" t="s">
        <v>37</v>
      </c>
      <c r="H24" s="2" t="s">
        <v>38</v>
      </c>
      <c r="I24" s="2" t="s">
        <v>39</v>
      </c>
      <c r="J24" s="2" t="s">
        <v>38</v>
      </c>
      <c r="K24" s="2" t="s">
        <v>39</v>
      </c>
      <c r="L24" s="2" t="s">
        <v>38</v>
      </c>
      <c r="M24" s="2" t="s">
        <v>38</v>
      </c>
      <c r="N24" s="2" t="s">
        <v>40</v>
      </c>
      <c r="O24" s="2" t="s">
        <v>39</v>
      </c>
      <c r="P24" s="2" t="s">
        <v>141</v>
      </c>
      <c r="Q24" s="2" t="s">
        <v>142</v>
      </c>
      <c r="R24" s="2" t="s">
        <v>38</v>
      </c>
      <c r="S24" s="2" t="s">
        <v>38</v>
      </c>
      <c r="T24" s="2" t="s">
        <v>38</v>
      </c>
      <c r="U24" s="2" t="s">
        <v>39</v>
      </c>
      <c r="V24" s="2" t="s">
        <v>50</v>
      </c>
      <c r="X24" s="2" t="s">
        <v>37</v>
      </c>
      <c r="Z24" s="2" t="s">
        <v>43</v>
      </c>
      <c r="AA24" s="2" t="s">
        <v>143</v>
      </c>
      <c r="AB24" s="2">
        <v>5</v>
      </c>
      <c r="AC24" s="2" t="s">
        <v>144</v>
      </c>
      <c r="AD24" s="2" t="s">
        <v>46</v>
      </c>
      <c r="AE24" s="2" t="s">
        <v>485</v>
      </c>
      <c r="AF24" s="2" t="s">
        <v>43</v>
      </c>
      <c r="AG24" s="2" t="s">
        <v>38</v>
      </c>
      <c r="AH24" s="2" t="s">
        <v>38</v>
      </c>
      <c r="AI24" s="2" t="s">
        <v>39</v>
      </c>
      <c r="AJ24" s="2" t="s">
        <v>38</v>
      </c>
    </row>
    <row r="25" spans="1:36" x14ac:dyDescent="0.2">
      <c r="A25" s="3">
        <v>44066.785741678235</v>
      </c>
      <c r="B25" s="2" t="s">
        <v>502</v>
      </c>
      <c r="C25" s="2" t="s">
        <v>34</v>
      </c>
      <c r="D25" s="2" t="s">
        <v>35</v>
      </c>
      <c r="E25" s="2" t="s">
        <v>87</v>
      </c>
      <c r="F25" s="2" t="s">
        <v>37</v>
      </c>
      <c r="H25" s="2" t="s">
        <v>38</v>
      </c>
      <c r="I25" s="2" t="s">
        <v>39</v>
      </c>
      <c r="J25" s="2" t="s">
        <v>38</v>
      </c>
      <c r="K25" s="2" t="s">
        <v>38</v>
      </c>
      <c r="L25" s="2" t="s">
        <v>39</v>
      </c>
      <c r="M25" s="2" t="s">
        <v>39</v>
      </c>
      <c r="N25" s="2" t="s">
        <v>39</v>
      </c>
      <c r="O25" s="2" t="s">
        <v>39</v>
      </c>
      <c r="R25" s="2" t="s">
        <v>39</v>
      </c>
      <c r="S25" s="2" t="s">
        <v>38</v>
      </c>
      <c r="T25" s="2" t="s">
        <v>38</v>
      </c>
      <c r="U25" s="2" t="s">
        <v>49</v>
      </c>
      <c r="V25" s="2" t="s">
        <v>50</v>
      </c>
      <c r="X25" s="2" t="s">
        <v>37</v>
      </c>
      <c r="Z25" s="2" t="s">
        <v>37</v>
      </c>
      <c r="AA25" s="2" t="s">
        <v>145</v>
      </c>
      <c r="AB25" s="2">
        <v>5</v>
      </c>
      <c r="AD25" s="2" t="s">
        <v>46</v>
      </c>
      <c r="AE25" s="2" t="s">
        <v>488</v>
      </c>
      <c r="AF25" s="2" t="s">
        <v>43</v>
      </c>
      <c r="AG25" s="2" t="s">
        <v>39</v>
      </c>
      <c r="AH25" s="2" t="s">
        <v>39</v>
      </c>
      <c r="AI25" s="2" t="s">
        <v>38</v>
      </c>
      <c r="AJ25" s="2" t="s">
        <v>38</v>
      </c>
    </row>
    <row r="26" spans="1:36" x14ac:dyDescent="0.2">
      <c r="A26" s="3">
        <v>44066.787402719907</v>
      </c>
      <c r="B26" s="2" t="s">
        <v>501</v>
      </c>
      <c r="C26" s="2" t="s">
        <v>34</v>
      </c>
      <c r="D26" s="2" t="s">
        <v>35</v>
      </c>
      <c r="E26" s="2" t="s">
        <v>146</v>
      </c>
      <c r="F26" s="2" t="s">
        <v>37</v>
      </c>
      <c r="H26" s="2" t="s">
        <v>48</v>
      </c>
      <c r="I26" s="2" t="s">
        <v>38</v>
      </c>
      <c r="J26" s="2" t="s">
        <v>39</v>
      </c>
      <c r="K26" s="2" t="s">
        <v>39</v>
      </c>
      <c r="L26" s="2" t="s">
        <v>39</v>
      </c>
      <c r="M26" s="2" t="s">
        <v>38</v>
      </c>
      <c r="N26" s="2" t="s">
        <v>39</v>
      </c>
      <c r="O26" s="2" t="s">
        <v>41</v>
      </c>
      <c r="P26" s="2" t="s">
        <v>147</v>
      </c>
      <c r="Q26" s="2" t="s">
        <v>148</v>
      </c>
      <c r="R26" s="2" t="s">
        <v>38</v>
      </c>
      <c r="S26" s="2" t="s">
        <v>38</v>
      </c>
      <c r="T26" s="2" t="s">
        <v>39</v>
      </c>
      <c r="U26" s="2" t="s">
        <v>48</v>
      </c>
      <c r="V26" s="2" t="s">
        <v>50</v>
      </c>
      <c r="X26" s="2" t="s">
        <v>37</v>
      </c>
      <c r="Z26" s="2" t="s">
        <v>37</v>
      </c>
      <c r="AA26" s="2" t="s">
        <v>139</v>
      </c>
      <c r="AB26" s="2">
        <v>4</v>
      </c>
      <c r="AC26" s="2" t="s">
        <v>149</v>
      </c>
      <c r="AD26" s="2" t="s">
        <v>46</v>
      </c>
      <c r="AE26" s="2" t="s">
        <v>486</v>
      </c>
      <c r="AF26" s="2" t="s">
        <v>37</v>
      </c>
      <c r="AG26" s="2" t="s">
        <v>38</v>
      </c>
      <c r="AH26" s="2" t="s">
        <v>38</v>
      </c>
      <c r="AI26" s="2" t="s">
        <v>39</v>
      </c>
      <c r="AJ26" s="2" t="s">
        <v>38</v>
      </c>
    </row>
    <row r="27" spans="1:36" x14ac:dyDescent="0.2">
      <c r="A27" s="3">
        <v>44066.788284942129</v>
      </c>
      <c r="B27" s="2" t="s">
        <v>493</v>
      </c>
      <c r="C27" s="2" t="s">
        <v>34</v>
      </c>
      <c r="D27" s="2" t="s">
        <v>35</v>
      </c>
      <c r="E27" s="2" t="s">
        <v>150</v>
      </c>
      <c r="F27" s="2" t="s">
        <v>43</v>
      </c>
      <c r="G27" s="2" t="s">
        <v>151</v>
      </c>
      <c r="H27" s="2" t="s">
        <v>38</v>
      </c>
      <c r="I27" s="2" t="s">
        <v>38</v>
      </c>
      <c r="J27" s="2" t="s">
        <v>38</v>
      </c>
      <c r="K27" s="2" t="s">
        <v>38</v>
      </c>
      <c r="L27" s="2" t="s">
        <v>38</v>
      </c>
      <c r="M27" s="2" t="s">
        <v>39</v>
      </c>
      <c r="N27" s="2" t="s">
        <v>39</v>
      </c>
      <c r="O27" s="2" t="s">
        <v>41</v>
      </c>
      <c r="P27" s="2" t="s">
        <v>152</v>
      </c>
      <c r="Q27" s="2" t="s">
        <v>153</v>
      </c>
      <c r="R27" s="2" t="s">
        <v>38</v>
      </c>
      <c r="S27" s="2" t="s">
        <v>38</v>
      </c>
      <c r="T27" s="2" t="s">
        <v>39</v>
      </c>
      <c r="U27" s="2" t="s">
        <v>49</v>
      </c>
      <c r="V27" s="2" t="s">
        <v>50</v>
      </c>
      <c r="X27" s="2" t="s">
        <v>43</v>
      </c>
      <c r="Y27" s="2" t="s">
        <v>154</v>
      </c>
      <c r="Z27" s="2" t="s">
        <v>43</v>
      </c>
      <c r="AA27" s="2" t="s">
        <v>55</v>
      </c>
      <c r="AB27" s="2">
        <v>5</v>
      </c>
      <c r="AC27" s="2" t="s">
        <v>155</v>
      </c>
      <c r="AD27" s="2" t="s">
        <v>69</v>
      </c>
      <c r="AE27" s="2" t="s">
        <v>485</v>
      </c>
      <c r="AF27" s="2" t="s">
        <v>37</v>
      </c>
      <c r="AG27" s="2" t="s">
        <v>38</v>
      </c>
      <c r="AH27" s="2" t="s">
        <v>38</v>
      </c>
      <c r="AI27" s="2" t="s">
        <v>49</v>
      </c>
      <c r="AJ27" s="2" t="s">
        <v>38</v>
      </c>
    </row>
    <row r="28" spans="1:36" x14ac:dyDescent="0.2">
      <c r="A28" s="3">
        <v>44066.790504305551</v>
      </c>
      <c r="B28" s="2" t="s">
        <v>495</v>
      </c>
      <c r="D28" s="2" t="s">
        <v>35</v>
      </c>
      <c r="E28" s="2" t="s">
        <v>87</v>
      </c>
      <c r="F28" s="2" t="s">
        <v>37</v>
      </c>
      <c r="H28" s="2" t="s">
        <v>38</v>
      </c>
      <c r="I28" s="2" t="s">
        <v>38</v>
      </c>
      <c r="J28" s="2" t="s">
        <v>39</v>
      </c>
      <c r="K28" s="2" t="s">
        <v>39</v>
      </c>
      <c r="L28" s="2" t="s">
        <v>38</v>
      </c>
      <c r="M28" s="2" t="s">
        <v>38</v>
      </c>
      <c r="N28" s="2" t="s">
        <v>39</v>
      </c>
      <c r="O28" s="2" t="s">
        <v>41</v>
      </c>
      <c r="P28" s="2" t="s">
        <v>156</v>
      </c>
      <c r="Q28" s="2" t="s">
        <v>157</v>
      </c>
      <c r="R28" s="2" t="s">
        <v>39</v>
      </c>
      <c r="S28" s="2" t="s">
        <v>38</v>
      </c>
      <c r="T28" s="2" t="s">
        <v>39</v>
      </c>
      <c r="U28" s="2" t="s">
        <v>39</v>
      </c>
      <c r="V28" s="2" t="s">
        <v>49</v>
      </c>
      <c r="X28" s="2" t="s">
        <v>43</v>
      </c>
      <c r="Y28" s="2" t="s">
        <v>158</v>
      </c>
      <c r="Z28" s="2" t="s">
        <v>37</v>
      </c>
      <c r="AA28" s="2" t="s">
        <v>159</v>
      </c>
      <c r="AB28" s="2">
        <v>4</v>
      </c>
      <c r="AD28" s="2" t="s">
        <v>69</v>
      </c>
      <c r="AE28" s="2" t="s">
        <v>488</v>
      </c>
      <c r="AF28" s="2" t="s">
        <v>43</v>
      </c>
      <c r="AG28" s="2" t="s">
        <v>38</v>
      </c>
      <c r="AH28" s="2" t="s">
        <v>39</v>
      </c>
      <c r="AI28" s="2" t="s">
        <v>38</v>
      </c>
      <c r="AJ28" s="2" t="s">
        <v>39</v>
      </c>
    </row>
    <row r="29" spans="1:36" x14ac:dyDescent="0.2">
      <c r="A29" s="3">
        <v>44066.800034074069</v>
      </c>
      <c r="B29" s="2" t="s">
        <v>507</v>
      </c>
      <c r="C29" s="2" t="s">
        <v>34</v>
      </c>
      <c r="D29" s="2" t="s">
        <v>35</v>
      </c>
      <c r="E29" s="2" t="s">
        <v>93</v>
      </c>
      <c r="F29" s="2" t="s">
        <v>37</v>
      </c>
      <c r="H29" s="2" t="s">
        <v>39</v>
      </c>
      <c r="I29" s="2" t="s">
        <v>48</v>
      </c>
      <c r="J29" s="2" t="s">
        <v>48</v>
      </c>
      <c r="K29" s="2" t="s">
        <v>39</v>
      </c>
      <c r="L29" s="2" t="s">
        <v>49</v>
      </c>
      <c r="M29" s="2" t="s">
        <v>39</v>
      </c>
      <c r="N29" s="2" t="s">
        <v>48</v>
      </c>
      <c r="O29" s="2" t="s">
        <v>39</v>
      </c>
      <c r="P29" s="2" t="s">
        <v>160</v>
      </c>
      <c r="Q29" s="2" t="s">
        <v>161</v>
      </c>
      <c r="R29" s="2" t="s">
        <v>48</v>
      </c>
      <c r="S29" s="2" t="s">
        <v>49</v>
      </c>
      <c r="T29" s="2" t="s">
        <v>38</v>
      </c>
      <c r="U29" s="2" t="s">
        <v>48</v>
      </c>
      <c r="V29" s="2" t="s">
        <v>50</v>
      </c>
      <c r="X29" s="2" t="s">
        <v>37</v>
      </c>
      <c r="Z29" s="2" t="s">
        <v>43</v>
      </c>
      <c r="AA29" s="2" t="s">
        <v>162</v>
      </c>
      <c r="AB29" s="2">
        <v>3</v>
      </c>
      <c r="AC29" s="2" t="s">
        <v>163</v>
      </c>
      <c r="AD29" s="2" t="s">
        <v>69</v>
      </c>
      <c r="AE29" s="2" t="s">
        <v>486</v>
      </c>
      <c r="AF29" s="2" t="s">
        <v>37</v>
      </c>
      <c r="AG29" s="2" t="s">
        <v>48</v>
      </c>
      <c r="AH29" s="2" t="s">
        <v>48</v>
      </c>
      <c r="AI29" s="2" t="s">
        <v>48</v>
      </c>
      <c r="AJ29" s="2" t="s">
        <v>48</v>
      </c>
    </row>
    <row r="30" spans="1:36" x14ac:dyDescent="0.2">
      <c r="A30" s="3">
        <v>44066.807012951387</v>
      </c>
      <c r="B30" s="2" t="s">
        <v>508</v>
      </c>
      <c r="C30" s="2" t="s">
        <v>34</v>
      </c>
      <c r="D30" s="2" t="s">
        <v>35</v>
      </c>
      <c r="E30" s="2" t="s">
        <v>71</v>
      </c>
      <c r="F30" s="2" t="s">
        <v>43</v>
      </c>
      <c r="G30" s="2" t="s">
        <v>164</v>
      </c>
      <c r="H30" s="2" t="s">
        <v>38</v>
      </c>
      <c r="I30" s="2" t="s">
        <v>38</v>
      </c>
      <c r="J30" s="2" t="s">
        <v>38</v>
      </c>
      <c r="K30" s="2" t="s">
        <v>39</v>
      </c>
      <c r="L30" s="2" t="s">
        <v>38</v>
      </c>
      <c r="M30" s="2" t="s">
        <v>39</v>
      </c>
      <c r="N30" s="2" t="s">
        <v>39</v>
      </c>
      <c r="O30" s="2" t="s">
        <v>41</v>
      </c>
      <c r="P30" s="2" t="s">
        <v>165</v>
      </c>
      <c r="R30" s="2" t="s">
        <v>38</v>
      </c>
      <c r="S30" s="2" t="s">
        <v>38</v>
      </c>
      <c r="T30" s="2" t="s">
        <v>38</v>
      </c>
      <c r="U30" s="2" t="s">
        <v>48</v>
      </c>
      <c r="V30" s="2" t="s">
        <v>50</v>
      </c>
      <c r="X30" s="2" t="s">
        <v>37</v>
      </c>
      <c r="Z30" s="2" t="s">
        <v>37</v>
      </c>
      <c r="AA30" s="2" t="s">
        <v>145</v>
      </c>
      <c r="AB30" s="2">
        <v>5</v>
      </c>
      <c r="AD30" s="2" t="s">
        <v>46</v>
      </c>
      <c r="AE30" s="2" t="s">
        <v>486</v>
      </c>
      <c r="AF30" s="2" t="s">
        <v>43</v>
      </c>
      <c r="AG30" s="2" t="s">
        <v>38</v>
      </c>
      <c r="AH30" s="2" t="s">
        <v>50</v>
      </c>
      <c r="AI30" s="2" t="s">
        <v>39</v>
      </c>
      <c r="AJ30" s="2" t="s">
        <v>39</v>
      </c>
    </row>
    <row r="31" spans="1:36" x14ac:dyDescent="0.2">
      <c r="A31" s="3">
        <v>44066.808877418982</v>
      </c>
      <c r="B31" s="2" t="s">
        <v>493</v>
      </c>
      <c r="C31" s="2" t="s">
        <v>34</v>
      </c>
      <c r="D31" s="2" t="s">
        <v>35</v>
      </c>
      <c r="E31" s="2" t="s">
        <v>36</v>
      </c>
      <c r="F31" s="2" t="s">
        <v>37</v>
      </c>
      <c r="H31" s="2" t="s">
        <v>38</v>
      </c>
      <c r="I31" s="2" t="s">
        <v>38</v>
      </c>
      <c r="J31" s="2" t="s">
        <v>38</v>
      </c>
      <c r="K31" s="2" t="s">
        <v>39</v>
      </c>
      <c r="L31" s="2" t="s">
        <v>38</v>
      </c>
      <c r="M31" s="2" t="s">
        <v>38</v>
      </c>
      <c r="N31" s="2" t="s">
        <v>40</v>
      </c>
      <c r="O31" s="2" t="s">
        <v>41</v>
      </c>
      <c r="R31" s="2" t="s">
        <v>39</v>
      </c>
      <c r="S31" s="2" t="s">
        <v>38</v>
      </c>
      <c r="T31" s="2" t="s">
        <v>39</v>
      </c>
      <c r="U31" s="2" t="s">
        <v>48</v>
      </c>
      <c r="V31" s="2" t="s">
        <v>50</v>
      </c>
      <c r="X31" s="2" t="s">
        <v>37</v>
      </c>
      <c r="Z31" s="2" t="s">
        <v>37</v>
      </c>
      <c r="AA31" s="2" t="s">
        <v>85</v>
      </c>
      <c r="AB31" s="2">
        <v>4</v>
      </c>
      <c r="AD31" s="2" t="s">
        <v>46</v>
      </c>
      <c r="AE31" s="2" t="s">
        <v>486</v>
      </c>
      <c r="AF31" s="2" t="s">
        <v>37</v>
      </c>
      <c r="AG31" s="2" t="s">
        <v>38</v>
      </c>
      <c r="AH31" s="2" t="s">
        <v>50</v>
      </c>
      <c r="AI31" s="2" t="s">
        <v>38</v>
      </c>
      <c r="AJ31" s="2" t="s">
        <v>38</v>
      </c>
    </row>
    <row r="32" spans="1:36" x14ac:dyDescent="0.2">
      <c r="A32" s="3">
        <v>44066.838870104169</v>
      </c>
      <c r="B32" s="2" t="s">
        <v>495</v>
      </c>
      <c r="C32" s="2" t="s">
        <v>75</v>
      </c>
      <c r="D32" s="2" t="s">
        <v>35</v>
      </c>
      <c r="E32" s="2" t="s">
        <v>36</v>
      </c>
      <c r="F32" s="2" t="s">
        <v>37</v>
      </c>
      <c r="H32" s="2" t="s">
        <v>38</v>
      </c>
      <c r="I32" s="2" t="s">
        <v>39</v>
      </c>
      <c r="J32" s="2" t="s">
        <v>48</v>
      </c>
      <c r="K32" s="2" t="s">
        <v>38</v>
      </c>
      <c r="L32" s="2" t="s">
        <v>39</v>
      </c>
      <c r="M32" s="2" t="s">
        <v>39</v>
      </c>
      <c r="N32" s="2" t="s">
        <v>39</v>
      </c>
      <c r="O32" s="2" t="s">
        <v>41</v>
      </c>
      <c r="P32" s="2" t="s">
        <v>166</v>
      </c>
      <c r="Q32" s="2" t="s">
        <v>167</v>
      </c>
      <c r="R32" s="2" t="s">
        <v>39</v>
      </c>
      <c r="S32" s="2" t="s">
        <v>38</v>
      </c>
      <c r="T32" s="2" t="s">
        <v>38</v>
      </c>
      <c r="U32" s="2" t="s">
        <v>39</v>
      </c>
      <c r="V32" s="2" t="s">
        <v>48</v>
      </c>
      <c r="X32" s="2" t="s">
        <v>37</v>
      </c>
      <c r="Z32" s="2" t="s">
        <v>43</v>
      </c>
      <c r="AA32" s="2" t="s">
        <v>168</v>
      </c>
      <c r="AB32" s="2">
        <v>4</v>
      </c>
      <c r="AC32" s="2" t="s">
        <v>169</v>
      </c>
      <c r="AD32" s="2" t="s">
        <v>69</v>
      </c>
      <c r="AE32" s="2" t="s">
        <v>485</v>
      </c>
      <c r="AF32" s="2" t="s">
        <v>43</v>
      </c>
      <c r="AG32" s="2" t="s">
        <v>48</v>
      </c>
      <c r="AH32" s="2" t="s">
        <v>39</v>
      </c>
      <c r="AI32" s="2" t="s">
        <v>38</v>
      </c>
      <c r="AJ32" s="2" t="s">
        <v>48</v>
      </c>
    </row>
    <row r="33" spans="1:36" x14ac:dyDescent="0.2">
      <c r="A33" s="3">
        <v>44066.84969934028</v>
      </c>
      <c r="B33" s="2" t="s">
        <v>509</v>
      </c>
      <c r="C33" s="2" t="s">
        <v>34</v>
      </c>
      <c r="D33" s="2" t="s">
        <v>35</v>
      </c>
      <c r="E33" s="2" t="s">
        <v>87</v>
      </c>
      <c r="F33" s="2" t="s">
        <v>37</v>
      </c>
      <c r="H33" s="2" t="s">
        <v>39</v>
      </c>
      <c r="I33" s="2" t="s">
        <v>48</v>
      </c>
      <c r="J33" s="2" t="s">
        <v>39</v>
      </c>
      <c r="K33" s="2" t="s">
        <v>48</v>
      </c>
      <c r="L33" s="2" t="s">
        <v>48</v>
      </c>
      <c r="M33" s="2" t="s">
        <v>39</v>
      </c>
      <c r="N33" s="2" t="s">
        <v>39</v>
      </c>
      <c r="O33" s="2" t="s">
        <v>49</v>
      </c>
      <c r="P33" s="2" t="s">
        <v>170</v>
      </c>
      <c r="Q33" s="2" t="s">
        <v>171</v>
      </c>
      <c r="R33" s="2" t="s">
        <v>49</v>
      </c>
      <c r="S33" s="2" t="s">
        <v>39</v>
      </c>
      <c r="T33" s="2" t="s">
        <v>38</v>
      </c>
      <c r="U33" s="2" t="s">
        <v>39</v>
      </c>
      <c r="V33" s="2" t="s">
        <v>49</v>
      </c>
      <c r="X33" s="2" t="s">
        <v>37</v>
      </c>
      <c r="Z33" s="2" t="s">
        <v>37</v>
      </c>
      <c r="AA33" s="2" t="s">
        <v>145</v>
      </c>
      <c r="AB33" s="2">
        <v>4</v>
      </c>
      <c r="AC33" s="2" t="s">
        <v>172</v>
      </c>
      <c r="AD33" s="2" t="s">
        <v>46</v>
      </c>
      <c r="AE33" s="2" t="s">
        <v>486</v>
      </c>
      <c r="AF33" s="2" t="s">
        <v>43</v>
      </c>
      <c r="AG33" s="2" t="s">
        <v>38</v>
      </c>
      <c r="AH33" s="2" t="s">
        <v>39</v>
      </c>
      <c r="AI33" s="2" t="s">
        <v>39</v>
      </c>
      <c r="AJ33" s="2" t="s">
        <v>38</v>
      </c>
    </row>
    <row r="34" spans="1:36" x14ac:dyDescent="0.2">
      <c r="A34" s="3">
        <v>44066.871489340279</v>
      </c>
      <c r="B34" s="2" t="s">
        <v>500</v>
      </c>
      <c r="C34" s="2" t="s">
        <v>57</v>
      </c>
      <c r="D34" s="2" t="s">
        <v>35</v>
      </c>
      <c r="E34" s="2" t="s">
        <v>105</v>
      </c>
      <c r="F34" s="2" t="s">
        <v>37</v>
      </c>
      <c r="H34" s="2" t="s">
        <v>38</v>
      </c>
      <c r="I34" s="2" t="s">
        <v>38</v>
      </c>
      <c r="J34" s="2" t="s">
        <v>38</v>
      </c>
      <c r="K34" s="2" t="s">
        <v>39</v>
      </c>
      <c r="L34" s="2" t="s">
        <v>39</v>
      </c>
      <c r="M34" s="2" t="s">
        <v>39</v>
      </c>
      <c r="N34" s="2" t="s">
        <v>39</v>
      </c>
      <c r="O34" s="2" t="s">
        <v>39</v>
      </c>
      <c r="P34" s="2" t="s">
        <v>173</v>
      </c>
      <c r="Q34" s="2" t="s">
        <v>174</v>
      </c>
      <c r="R34" s="2" t="s">
        <v>39</v>
      </c>
      <c r="S34" s="2" t="s">
        <v>39</v>
      </c>
      <c r="T34" s="2" t="s">
        <v>48</v>
      </c>
      <c r="U34" s="2" t="s">
        <v>48</v>
      </c>
      <c r="V34" s="2" t="s">
        <v>48</v>
      </c>
      <c r="X34" s="2" t="s">
        <v>37</v>
      </c>
      <c r="Z34" s="2" t="s">
        <v>37</v>
      </c>
      <c r="AA34" s="2" t="s">
        <v>175</v>
      </c>
      <c r="AB34" s="2">
        <v>5</v>
      </c>
      <c r="AD34" s="2" t="s">
        <v>69</v>
      </c>
      <c r="AE34" s="2" t="s">
        <v>486</v>
      </c>
      <c r="AF34" s="2" t="s">
        <v>43</v>
      </c>
      <c r="AG34" s="2" t="s">
        <v>38</v>
      </c>
      <c r="AH34" s="2" t="s">
        <v>38</v>
      </c>
      <c r="AI34" s="2" t="s">
        <v>39</v>
      </c>
      <c r="AJ34" s="2" t="s">
        <v>48</v>
      </c>
    </row>
    <row r="35" spans="1:36" x14ac:dyDescent="0.2">
      <c r="A35" s="3">
        <v>44066.891019976851</v>
      </c>
      <c r="B35" s="2" t="s">
        <v>510</v>
      </c>
      <c r="C35" s="2" t="s">
        <v>75</v>
      </c>
      <c r="D35" s="2" t="s">
        <v>35</v>
      </c>
      <c r="E35" s="2" t="s">
        <v>36</v>
      </c>
      <c r="F35" s="2" t="s">
        <v>37</v>
      </c>
      <c r="H35" s="2" t="s">
        <v>38</v>
      </c>
      <c r="I35" s="2" t="s">
        <v>38</v>
      </c>
      <c r="J35" s="2" t="s">
        <v>39</v>
      </c>
      <c r="K35" s="2" t="s">
        <v>38</v>
      </c>
      <c r="L35" s="2" t="s">
        <v>39</v>
      </c>
      <c r="M35" s="2" t="s">
        <v>49</v>
      </c>
      <c r="N35" s="2" t="s">
        <v>40</v>
      </c>
      <c r="O35" s="2" t="s">
        <v>41</v>
      </c>
      <c r="P35" s="2" t="s">
        <v>176</v>
      </c>
      <c r="Q35" s="2" t="s">
        <v>177</v>
      </c>
      <c r="R35" s="2" t="s">
        <v>39</v>
      </c>
      <c r="S35" s="2" t="s">
        <v>38</v>
      </c>
      <c r="T35" s="2" t="s">
        <v>48</v>
      </c>
      <c r="U35" s="2" t="s">
        <v>48</v>
      </c>
      <c r="V35" s="2" t="s">
        <v>50</v>
      </c>
      <c r="X35" s="2" t="s">
        <v>43</v>
      </c>
      <c r="Y35" s="2" t="s">
        <v>178</v>
      </c>
      <c r="Z35" s="2" t="s">
        <v>37</v>
      </c>
      <c r="AA35" s="2" t="s">
        <v>179</v>
      </c>
      <c r="AB35" s="2">
        <v>5</v>
      </c>
      <c r="AC35" s="2" t="s">
        <v>180</v>
      </c>
      <c r="AD35" s="2" t="s">
        <v>46</v>
      </c>
      <c r="AE35" s="2" t="s">
        <v>486</v>
      </c>
      <c r="AF35" s="2" t="s">
        <v>181</v>
      </c>
      <c r="AG35" s="2" t="s">
        <v>38</v>
      </c>
      <c r="AH35" s="2" t="s">
        <v>48</v>
      </c>
      <c r="AI35" s="2" t="s">
        <v>38</v>
      </c>
      <c r="AJ35" s="2" t="s">
        <v>38</v>
      </c>
    </row>
    <row r="36" spans="1:36" x14ac:dyDescent="0.2">
      <c r="A36" s="3">
        <v>44066.893623865741</v>
      </c>
      <c r="B36" s="2" t="s">
        <v>511</v>
      </c>
      <c r="C36" s="2" t="s">
        <v>34</v>
      </c>
      <c r="D36" s="2" t="s">
        <v>35</v>
      </c>
      <c r="E36" s="2" t="s">
        <v>93</v>
      </c>
      <c r="F36" s="2" t="s">
        <v>43</v>
      </c>
      <c r="G36" s="2" t="s">
        <v>182</v>
      </c>
      <c r="H36" s="2" t="s">
        <v>38</v>
      </c>
      <c r="I36" s="2" t="s">
        <v>39</v>
      </c>
      <c r="J36" s="2" t="s">
        <v>38</v>
      </c>
      <c r="K36" s="2" t="s">
        <v>48</v>
      </c>
      <c r="L36" s="2" t="s">
        <v>38</v>
      </c>
      <c r="M36" s="2" t="s">
        <v>39</v>
      </c>
      <c r="N36" s="2" t="s">
        <v>39</v>
      </c>
      <c r="O36" s="2" t="s">
        <v>41</v>
      </c>
      <c r="P36" s="2" t="s">
        <v>183</v>
      </c>
      <c r="Q36" s="2" t="s">
        <v>184</v>
      </c>
      <c r="R36" s="2" t="s">
        <v>38</v>
      </c>
      <c r="S36" s="2" t="s">
        <v>38</v>
      </c>
      <c r="T36" s="2" t="s">
        <v>38</v>
      </c>
      <c r="U36" s="2" t="s">
        <v>39</v>
      </c>
      <c r="V36" s="2" t="s">
        <v>48</v>
      </c>
      <c r="X36" s="2" t="s">
        <v>43</v>
      </c>
      <c r="Y36" s="2" t="s">
        <v>185</v>
      </c>
      <c r="Z36" s="2" t="s">
        <v>37</v>
      </c>
      <c r="AA36" s="2" t="s">
        <v>168</v>
      </c>
      <c r="AB36" s="2">
        <v>5</v>
      </c>
      <c r="AC36" s="2" t="s">
        <v>186</v>
      </c>
      <c r="AD36" s="2" t="s">
        <v>46</v>
      </c>
      <c r="AE36" s="2" t="s">
        <v>486</v>
      </c>
      <c r="AF36" s="2" t="s">
        <v>43</v>
      </c>
      <c r="AG36" s="2" t="s">
        <v>39</v>
      </c>
      <c r="AH36" s="2" t="s">
        <v>39</v>
      </c>
      <c r="AI36" s="2" t="s">
        <v>38</v>
      </c>
      <c r="AJ36" s="2" t="s">
        <v>39</v>
      </c>
    </row>
    <row r="37" spans="1:36" x14ac:dyDescent="0.2">
      <c r="A37" s="3">
        <v>44066.904064918985</v>
      </c>
      <c r="B37" s="2" t="s">
        <v>509</v>
      </c>
      <c r="C37" s="2" t="s">
        <v>57</v>
      </c>
      <c r="D37" s="2" t="s">
        <v>35</v>
      </c>
      <c r="E37" s="2" t="s">
        <v>36</v>
      </c>
      <c r="F37" s="2" t="s">
        <v>43</v>
      </c>
      <c r="G37" s="2" t="s">
        <v>187</v>
      </c>
      <c r="H37" s="2" t="s">
        <v>38</v>
      </c>
      <c r="I37" s="2" t="s">
        <v>38</v>
      </c>
      <c r="J37" s="2" t="s">
        <v>48</v>
      </c>
      <c r="K37" s="2" t="s">
        <v>38</v>
      </c>
      <c r="L37" s="2" t="s">
        <v>38</v>
      </c>
      <c r="M37" s="2" t="s">
        <v>39</v>
      </c>
      <c r="N37" s="2" t="s">
        <v>40</v>
      </c>
      <c r="O37" s="2" t="s">
        <v>41</v>
      </c>
      <c r="P37" s="2" t="s">
        <v>188</v>
      </c>
      <c r="Q37" s="2" t="s">
        <v>189</v>
      </c>
      <c r="R37" s="2" t="s">
        <v>38</v>
      </c>
      <c r="S37" s="2" t="s">
        <v>38</v>
      </c>
      <c r="T37" s="2" t="s">
        <v>38</v>
      </c>
      <c r="U37" s="2" t="s">
        <v>49</v>
      </c>
      <c r="V37" s="2" t="s">
        <v>50</v>
      </c>
      <c r="X37" s="2" t="s">
        <v>43</v>
      </c>
      <c r="Y37" s="2" t="s">
        <v>190</v>
      </c>
      <c r="Z37" s="2" t="s">
        <v>43</v>
      </c>
      <c r="AA37" s="2" t="s">
        <v>45</v>
      </c>
      <c r="AB37" s="2">
        <v>4</v>
      </c>
      <c r="AC37" s="2" t="s">
        <v>191</v>
      </c>
      <c r="AD37" s="2" t="s">
        <v>46</v>
      </c>
      <c r="AE37" s="2" t="s">
        <v>486</v>
      </c>
      <c r="AF37" s="2" t="s">
        <v>43</v>
      </c>
      <c r="AG37" s="2" t="s">
        <v>38</v>
      </c>
      <c r="AH37" s="2" t="s">
        <v>39</v>
      </c>
      <c r="AI37" s="2" t="s">
        <v>39</v>
      </c>
      <c r="AJ37" s="2" t="s">
        <v>38</v>
      </c>
    </row>
    <row r="38" spans="1:36" x14ac:dyDescent="0.2">
      <c r="A38" s="3">
        <v>44066.964816087959</v>
      </c>
      <c r="B38" s="2" t="s">
        <v>500</v>
      </c>
      <c r="C38" s="2" t="s">
        <v>34</v>
      </c>
      <c r="D38" s="2" t="s">
        <v>35</v>
      </c>
      <c r="E38" s="2" t="s">
        <v>93</v>
      </c>
      <c r="F38" s="2" t="s">
        <v>37</v>
      </c>
      <c r="H38" s="2" t="s">
        <v>38</v>
      </c>
      <c r="I38" s="2" t="s">
        <v>39</v>
      </c>
      <c r="J38" s="2" t="s">
        <v>38</v>
      </c>
      <c r="K38" s="2" t="s">
        <v>39</v>
      </c>
      <c r="L38" s="2" t="s">
        <v>38</v>
      </c>
      <c r="M38" s="2" t="s">
        <v>38</v>
      </c>
      <c r="N38" s="2" t="s">
        <v>40</v>
      </c>
      <c r="O38" s="2" t="s">
        <v>41</v>
      </c>
      <c r="P38" s="2" t="s">
        <v>192</v>
      </c>
      <c r="Q38" s="2" t="s">
        <v>193</v>
      </c>
      <c r="R38" s="2" t="s">
        <v>38</v>
      </c>
      <c r="S38" s="2" t="s">
        <v>38</v>
      </c>
      <c r="T38" s="2" t="s">
        <v>38</v>
      </c>
      <c r="U38" s="2" t="s">
        <v>49</v>
      </c>
      <c r="V38" s="2" t="s">
        <v>38</v>
      </c>
      <c r="X38" s="2" t="s">
        <v>37</v>
      </c>
      <c r="Z38" s="2" t="s">
        <v>37</v>
      </c>
      <c r="AA38" s="2" t="s">
        <v>45</v>
      </c>
      <c r="AB38" s="2">
        <v>4</v>
      </c>
      <c r="AC38" s="2" t="s">
        <v>194</v>
      </c>
      <c r="AD38" s="2" t="s">
        <v>46</v>
      </c>
      <c r="AE38" s="2" t="s">
        <v>486</v>
      </c>
      <c r="AF38" s="2" t="s">
        <v>43</v>
      </c>
      <c r="AG38" s="2" t="s">
        <v>38</v>
      </c>
      <c r="AH38" s="2" t="s">
        <v>50</v>
      </c>
      <c r="AI38" s="2" t="s">
        <v>39</v>
      </c>
      <c r="AJ38" s="2" t="s">
        <v>38</v>
      </c>
    </row>
    <row r="39" spans="1:36" x14ac:dyDescent="0.2">
      <c r="A39" s="3">
        <v>44066.964904988425</v>
      </c>
      <c r="B39" s="2" t="s">
        <v>512</v>
      </c>
      <c r="C39" s="2" t="s">
        <v>34</v>
      </c>
      <c r="D39" s="2" t="s">
        <v>35</v>
      </c>
      <c r="E39" s="2" t="s">
        <v>93</v>
      </c>
      <c r="F39" s="2" t="s">
        <v>37</v>
      </c>
      <c r="H39" s="2" t="s">
        <v>38</v>
      </c>
      <c r="I39" s="2" t="s">
        <v>39</v>
      </c>
      <c r="J39" s="2" t="s">
        <v>38</v>
      </c>
      <c r="K39" s="2" t="s">
        <v>39</v>
      </c>
      <c r="L39" s="2" t="s">
        <v>38</v>
      </c>
      <c r="M39" s="2" t="s">
        <v>38</v>
      </c>
      <c r="N39" s="2" t="s">
        <v>40</v>
      </c>
      <c r="O39" s="2" t="s">
        <v>41</v>
      </c>
      <c r="P39" s="2" t="s">
        <v>192</v>
      </c>
      <c r="Q39" s="2" t="s">
        <v>193</v>
      </c>
      <c r="R39" s="2" t="s">
        <v>38</v>
      </c>
      <c r="S39" s="2" t="s">
        <v>38</v>
      </c>
      <c r="T39" s="2" t="s">
        <v>38</v>
      </c>
      <c r="U39" s="2" t="s">
        <v>49</v>
      </c>
      <c r="V39" s="2" t="s">
        <v>38</v>
      </c>
      <c r="X39" s="2" t="s">
        <v>37</v>
      </c>
      <c r="Z39" s="2" t="s">
        <v>37</v>
      </c>
      <c r="AA39" s="2" t="s">
        <v>45</v>
      </c>
      <c r="AB39" s="2">
        <v>4</v>
      </c>
      <c r="AC39" s="2" t="s">
        <v>194</v>
      </c>
      <c r="AD39" s="2" t="s">
        <v>46</v>
      </c>
      <c r="AE39" s="2" t="s">
        <v>486</v>
      </c>
      <c r="AF39" s="2" t="s">
        <v>43</v>
      </c>
      <c r="AG39" s="2" t="s">
        <v>38</v>
      </c>
      <c r="AH39" s="2" t="s">
        <v>50</v>
      </c>
      <c r="AI39" s="2" t="s">
        <v>39</v>
      </c>
      <c r="AJ39" s="2" t="s">
        <v>38</v>
      </c>
    </row>
    <row r="40" spans="1:36" x14ac:dyDescent="0.2">
      <c r="A40" s="3">
        <v>44066.985390335649</v>
      </c>
      <c r="B40" s="2" t="s">
        <v>505</v>
      </c>
      <c r="C40" s="2" t="s">
        <v>57</v>
      </c>
      <c r="D40" s="2" t="s">
        <v>35</v>
      </c>
      <c r="E40" s="2" t="s">
        <v>195</v>
      </c>
      <c r="F40" s="2" t="s">
        <v>37</v>
      </c>
      <c r="H40" s="2" t="s">
        <v>38</v>
      </c>
      <c r="I40" s="2" t="s">
        <v>38</v>
      </c>
      <c r="J40" s="2" t="s">
        <v>38</v>
      </c>
      <c r="K40" s="2" t="s">
        <v>38</v>
      </c>
      <c r="L40" s="2" t="s">
        <v>39</v>
      </c>
      <c r="M40" s="2" t="s">
        <v>38</v>
      </c>
      <c r="N40" s="2" t="s">
        <v>40</v>
      </c>
      <c r="O40" s="2" t="s">
        <v>41</v>
      </c>
      <c r="P40" s="2" t="s">
        <v>196</v>
      </c>
      <c r="Q40" s="2" t="s">
        <v>197</v>
      </c>
      <c r="R40" s="2" t="s">
        <v>38</v>
      </c>
      <c r="S40" s="2" t="s">
        <v>49</v>
      </c>
      <c r="T40" s="2" t="s">
        <v>38</v>
      </c>
      <c r="U40" s="2" t="s">
        <v>49</v>
      </c>
      <c r="V40" s="2" t="s">
        <v>50</v>
      </c>
      <c r="X40" s="2" t="s">
        <v>37</v>
      </c>
      <c r="Z40" s="2" t="s">
        <v>37</v>
      </c>
      <c r="AA40" s="2" t="s">
        <v>103</v>
      </c>
      <c r="AB40" s="2">
        <v>4</v>
      </c>
      <c r="AD40" s="2" t="s">
        <v>69</v>
      </c>
      <c r="AE40" s="2" t="s">
        <v>485</v>
      </c>
      <c r="AF40" s="2" t="s">
        <v>43</v>
      </c>
      <c r="AG40" s="2" t="s">
        <v>38</v>
      </c>
      <c r="AH40" s="2" t="s">
        <v>48</v>
      </c>
      <c r="AI40" s="2" t="s">
        <v>38</v>
      </c>
      <c r="AJ40" s="2" t="s">
        <v>38</v>
      </c>
    </row>
    <row r="41" spans="1:36" x14ac:dyDescent="0.2">
      <c r="A41" s="3">
        <v>44067.109928611113</v>
      </c>
      <c r="B41" s="2" t="s">
        <v>493</v>
      </c>
      <c r="C41" s="2" t="s">
        <v>70</v>
      </c>
      <c r="D41" s="2" t="s">
        <v>35</v>
      </c>
      <c r="E41" s="2" t="s">
        <v>64</v>
      </c>
      <c r="F41" s="2" t="s">
        <v>37</v>
      </c>
      <c r="H41" s="2" t="s">
        <v>48</v>
      </c>
      <c r="I41" s="2" t="s">
        <v>39</v>
      </c>
      <c r="J41" s="2" t="s">
        <v>38</v>
      </c>
      <c r="K41" s="2" t="s">
        <v>39</v>
      </c>
      <c r="L41" s="2" t="s">
        <v>38</v>
      </c>
      <c r="M41" s="2" t="s">
        <v>39</v>
      </c>
      <c r="N41" s="2" t="s">
        <v>39</v>
      </c>
      <c r="O41" s="2" t="s">
        <v>41</v>
      </c>
      <c r="P41" s="2" t="s">
        <v>198</v>
      </c>
      <c r="Q41" s="2" t="s">
        <v>199</v>
      </c>
      <c r="R41" s="2" t="s">
        <v>39</v>
      </c>
      <c r="S41" s="2" t="s">
        <v>38</v>
      </c>
      <c r="T41" s="2" t="s">
        <v>38</v>
      </c>
      <c r="U41" s="2" t="s">
        <v>48</v>
      </c>
      <c r="V41" s="2" t="s">
        <v>48</v>
      </c>
      <c r="X41" s="2" t="s">
        <v>37</v>
      </c>
      <c r="Z41" s="2" t="s">
        <v>37</v>
      </c>
      <c r="AA41" s="2" t="s">
        <v>55</v>
      </c>
      <c r="AB41" s="2">
        <v>4</v>
      </c>
      <c r="AC41" s="2" t="s">
        <v>200</v>
      </c>
      <c r="AD41" s="2" t="s">
        <v>69</v>
      </c>
      <c r="AE41" s="2" t="s">
        <v>488</v>
      </c>
      <c r="AF41" s="2" t="s">
        <v>43</v>
      </c>
      <c r="AG41" s="2" t="s">
        <v>39</v>
      </c>
      <c r="AH41" s="2" t="s">
        <v>39</v>
      </c>
      <c r="AI41" s="2" t="s">
        <v>39</v>
      </c>
      <c r="AJ41" s="2" t="s">
        <v>38</v>
      </c>
    </row>
    <row r="42" spans="1:36" x14ac:dyDescent="0.2">
      <c r="A42" s="3">
        <v>44067.283967025462</v>
      </c>
      <c r="B42" s="2" t="s">
        <v>513</v>
      </c>
      <c r="C42" s="2" t="s">
        <v>34</v>
      </c>
      <c r="D42" s="2" t="s">
        <v>35</v>
      </c>
      <c r="E42" s="2" t="s">
        <v>36</v>
      </c>
      <c r="F42" s="2" t="s">
        <v>37</v>
      </c>
      <c r="H42" s="2" t="s">
        <v>38</v>
      </c>
      <c r="I42" s="2" t="s">
        <v>38</v>
      </c>
      <c r="J42" s="2" t="s">
        <v>38</v>
      </c>
      <c r="K42" s="2" t="s">
        <v>38</v>
      </c>
      <c r="L42" s="2" t="s">
        <v>39</v>
      </c>
      <c r="M42" s="2" t="s">
        <v>39</v>
      </c>
      <c r="N42" s="2" t="s">
        <v>40</v>
      </c>
      <c r="O42" s="2" t="s">
        <v>41</v>
      </c>
      <c r="R42" s="2" t="s">
        <v>39</v>
      </c>
      <c r="S42" s="2" t="s">
        <v>38</v>
      </c>
      <c r="T42" s="2" t="s">
        <v>38</v>
      </c>
      <c r="U42" s="2" t="s">
        <v>39</v>
      </c>
      <c r="V42" s="2" t="s">
        <v>48</v>
      </c>
      <c r="X42" s="2" t="s">
        <v>43</v>
      </c>
      <c r="Y42" s="2" t="s">
        <v>201</v>
      </c>
      <c r="Z42" s="2" t="s">
        <v>43</v>
      </c>
      <c r="AA42" s="2" t="s">
        <v>202</v>
      </c>
      <c r="AB42" s="2">
        <v>5</v>
      </c>
      <c r="AC42" s="2" t="s">
        <v>203</v>
      </c>
      <c r="AD42" s="2" t="s">
        <v>69</v>
      </c>
      <c r="AE42" s="2" t="s">
        <v>488</v>
      </c>
      <c r="AF42" s="2" t="s">
        <v>43</v>
      </c>
      <c r="AG42" s="2" t="s">
        <v>39</v>
      </c>
      <c r="AH42" s="2" t="s">
        <v>39</v>
      </c>
      <c r="AI42" s="2" t="s">
        <v>39</v>
      </c>
      <c r="AJ42" s="2" t="s">
        <v>39</v>
      </c>
    </row>
    <row r="43" spans="1:36" x14ac:dyDescent="0.2">
      <c r="A43" s="3">
        <v>44067.448052002313</v>
      </c>
      <c r="B43" s="2" t="s">
        <v>514</v>
      </c>
      <c r="C43" s="2" t="s">
        <v>70</v>
      </c>
      <c r="D43" s="2" t="s">
        <v>58</v>
      </c>
      <c r="E43" s="2" t="s">
        <v>93</v>
      </c>
      <c r="F43" s="2" t="s">
        <v>43</v>
      </c>
      <c r="G43" s="2" t="s">
        <v>204</v>
      </c>
      <c r="H43" s="2" t="s">
        <v>38</v>
      </c>
      <c r="I43" s="2" t="s">
        <v>39</v>
      </c>
      <c r="J43" s="2" t="s">
        <v>38</v>
      </c>
      <c r="K43" s="2" t="s">
        <v>39</v>
      </c>
      <c r="L43" s="2" t="s">
        <v>39</v>
      </c>
      <c r="M43" s="2" t="s">
        <v>39</v>
      </c>
      <c r="N43" s="2" t="s">
        <v>48</v>
      </c>
      <c r="O43" s="2" t="s">
        <v>39</v>
      </c>
      <c r="P43" s="2" t="s">
        <v>205</v>
      </c>
      <c r="Q43" s="2" t="s">
        <v>206</v>
      </c>
      <c r="R43" s="2" t="s">
        <v>39</v>
      </c>
      <c r="S43" s="2" t="s">
        <v>39</v>
      </c>
      <c r="T43" s="2" t="s">
        <v>48</v>
      </c>
      <c r="U43" s="2" t="s">
        <v>49</v>
      </c>
      <c r="V43" s="2" t="s">
        <v>48</v>
      </c>
      <c r="X43" s="2" t="s">
        <v>43</v>
      </c>
      <c r="Y43" s="2" t="s">
        <v>207</v>
      </c>
      <c r="Z43" s="2" t="s">
        <v>37</v>
      </c>
      <c r="AA43" s="2" t="s">
        <v>85</v>
      </c>
      <c r="AB43" s="2">
        <v>4</v>
      </c>
      <c r="AC43" s="2" t="s">
        <v>208</v>
      </c>
      <c r="AD43" s="2" t="s">
        <v>69</v>
      </c>
      <c r="AE43" s="2" t="s">
        <v>487</v>
      </c>
      <c r="AF43" s="2" t="s">
        <v>43</v>
      </c>
      <c r="AG43" s="2" t="s">
        <v>39</v>
      </c>
      <c r="AH43" s="2" t="s">
        <v>39</v>
      </c>
      <c r="AI43" s="2" t="s">
        <v>39</v>
      </c>
      <c r="AJ43" s="2" t="s">
        <v>39</v>
      </c>
    </row>
    <row r="44" spans="1:36" x14ac:dyDescent="0.2">
      <c r="A44" s="3">
        <v>44067.459298726855</v>
      </c>
      <c r="B44" s="2" t="s">
        <v>493</v>
      </c>
      <c r="C44" s="2" t="s">
        <v>34</v>
      </c>
      <c r="D44" s="2" t="s">
        <v>35</v>
      </c>
      <c r="E44" s="2" t="s">
        <v>36</v>
      </c>
      <c r="F44" s="2" t="s">
        <v>43</v>
      </c>
      <c r="G44" s="2" t="s">
        <v>209</v>
      </c>
      <c r="H44" s="2" t="s">
        <v>38</v>
      </c>
      <c r="J44" s="2" t="s">
        <v>38</v>
      </c>
      <c r="K44" s="2" t="s">
        <v>38</v>
      </c>
      <c r="L44" s="2" t="s">
        <v>38</v>
      </c>
      <c r="M44" s="2" t="s">
        <v>38</v>
      </c>
      <c r="N44" s="2" t="s">
        <v>40</v>
      </c>
      <c r="O44" s="2" t="s">
        <v>41</v>
      </c>
      <c r="P44" s="2" t="s">
        <v>210</v>
      </c>
      <c r="Q44" s="2" t="s">
        <v>211</v>
      </c>
      <c r="R44" s="2" t="s">
        <v>38</v>
      </c>
      <c r="S44" s="2" t="s">
        <v>38</v>
      </c>
      <c r="T44" s="2" t="s">
        <v>38</v>
      </c>
      <c r="U44" s="2" t="s">
        <v>50</v>
      </c>
      <c r="V44" s="2" t="s">
        <v>48</v>
      </c>
      <c r="X44" s="2" t="s">
        <v>37</v>
      </c>
      <c r="Z44" s="2" t="s">
        <v>43</v>
      </c>
      <c r="AA44" s="2" t="s">
        <v>145</v>
      </c>
      <c r="AB44" s="2">
        <v>5</v>
      </c>
      <c r="AC44" s="2" t="s">
        <v>212</v>
      </c>
      <c r="AD44" s="2" t="s">
        <v>46</v>
      </c>
      <c r="AE44" s="2" t="s">
        <v>486</v>
      </c>
      <c r="AG44" s="2" t="s">
        <v>38</v>
      </c>
      <c r="AH44" s="2" t="s">
        <v>38</v>
      </c>
      <c r="AI44" s="2" t="s">
        <v>38</v>
      </c>
      <c r="AJ44" s="2" t="s">
        <v>38</v>
      </c>
    </row>
    <row r="45" spans="1:36" x14ac:dyDescent="0.2">
      <c r="A45" s="3">
        <v>44067.470784282406</v>
      </c>
      <c r="B45" s="2" t="s">
        <v>506</v>
      </c>
      <c r="C45" s="2" t="s">
        <v>75</v>
      </c>
      <c r="D45" s="2" t="s">
        <v>35</v>
      </c>
      <c r="E45" s="2" t="s">
        <v>213</v>
      </c>
      <c r="F45" s="2" t="s">
        <v>43</v>
      </c>
      <c r="G45" s="2" t="s">
        <v>214</v>
      </c>
      <c r="H45" s="2" t="s">
        <v>38</v>
      </c>
      <c r="I45" s="2" t="s">
        <v>38</v>
      </c>
      <c r="J45" s="2" t="s">
        <v>38</v>
      </c>
      <c r="K45" s="2" t="s">
        <v>39</v>
      </c>
      <c r="L45" s="2" t="s">
        <v>38</v>
      </c>
      <c r="M45" s="2" t="s">
        <v>39</v>
      </c>
      <c r="N45" s="2" t="s">
        <v>40</v>
      </c>
      <c r="O45" s="2" t="s">
        <v>41</v>
      </c>
      <c r="P45" s="2" t="s">
        <v>215</v>
      </c>
      <c r="Q45" s="2" t="s">
        <v>216</v>
      </c>
      <c r="R45" s="2" t="s">
        <v>38</v>
      </c>
      <c r="S45" s="2" t="s">
        <v>38</v>
      </c>
      <c r="T45" s="2" t="s">
        <v>48</v>
      </c>
      <c r="U45" s="2" t="s">
        <v>49</v>
      </c>
      <c r="V45" s="2" t="s">
        <v>48</v>
      </c>
      <c r="X45" s="2" t="s">
        <v>43</v>
      </c>
      <c r="Y45" s="2" t="s">
        <v>217</v>
      </c>
      <c r="Z45" s="2" t="s">
        <v>43</v>
      </c>
      <c r="AA45" s="2" t="s">
        <v>175</v>
      </c>
      <c r="AB45" s="2">
        <v>5</v>
      </c>
      <c r="AD45" s="2" t="s">
        <v>69</v>
      </c>
      <c r="AE45" s="2" t="s">
        <v>485</v>
      </c>
      <c r="AF45" s="2" t="s">
        <v>43</v>
      </c>
      <c r="AG45" s="2" t="s">
        <v>38</v>
      </c>
      <c r="AH45" s="2" t="s">
        <v>38</v>
      </c>
      <c r="AI45" s="2" t="s">
        <v>39</v>
      </c>
      <c r="AJ45" s="2" t="s">
        <v>38</v>
      </c>
    </row>
    <row r="46" spans="1:36" x14ac:dyDescent="0.2">
      <c r="A46" s="3">
        <v>44067.757415347223</v>
      </c>
      <c r="B46" s="2" t="s">
        <v>495</v>
      </c>
      <c r="C46" s="2" t="s">
        <v>75</v>
      </c>
      <c r="D46" s="2" t="s">
        <v>35</v>
      </c>
      <c r="E46" s="2" t="s">
        <v>126</v>
      </c>
      <c r="F46" s="2" t="s">
        <v>43</v>
      </c>
      <c r="G46" s="2" t="s">
        <v>135</v>
      </c>
      <c r="H46" s="2" t="s">
        <v>39</v>
      </c>
      <c r="I46" s="2" t="s">
        <v>38</v>
      </c>
      <c r="J46" s="2" t="s">
        <v>48</v>
      </c>
      <c r="L46" s="2" t="s">
        <v>39</v>
      </c>
      <c r="M46" s="2" t="s">
        <v>48</v>
      </c>
      <c r="N46" s="2" t="s">
        <v>39</v>
      </c>
      <c r="O46" s="2" t="s">
        <v>39</v>
      </c>
      <c r="P46" s="2" t="s">
        <v>136</v>
      </c>
      <c r="Q46" s="2" t="s">
        <v>137</v>
      </c>
      <c r="R46" s="2" t="s">
        <v>39</v>
      </c>
      <c r="S46" s="2" t="s">
        <v>38</v>
      </c>
      <c r="T46" s="2" t="s">
        <v>39</v>
      </c>
      <c r="U46" s="2" t="s">
        <v>48</v>
      </c>
      <c r="V46" s="2" t="s">
        <v>50</v>
      </c>
      <c r="X46" s="2" t="s">
        <v>43</v>
      </c>
      <c r="Y46" s="2" t="s">
        <v>138</v>
      </c>
      <c r="Z46" s="2" t="s">
        <v>43</v>
      </c>
      <c r="AA46" s="2" t="s">
        <v>139</v>
      </c>
      <c r="AB46" s="2">
        <v>4</v>
      </c>
      <c r="AC46" s="2" t="s">
        <v>140</v>
      </c>
      <c r="AD46" s="2" t="s">
        <v>46</v>
      </c>
      <c r="AE46" s="2" t="s">
        <v>486</v>
      </c>
      <c r="AF46" s="2" t="s">
        <v>43</v>
      </c>
      <c r="AG46" s="2" t="s">
        <v>48</v>
      </c>
      <c r="AH46" s="2" t="s">
        <v>48</v>
      </c>
      <c r="AI46" s="2" t="s">
        <v>39</v>
      </c>
      <c r="AJ46" s="2" t="s">
        <v>49</v>
      </c>
    </row>
    <row r="47" spans="1:36" x14ac:dyDescent="0.2">
      <c r="A47" s="3">
        <v>44067.781854837958</v>
      </c>
      <c r="B47" s="2" t="s">
        <v>515</v>
      </c>
      <c r="C47" s="2" t="s">
        <v>57</v>
      </c>
      <c r="D47" s="2" t="s">
        <v>35</v>
      </c>
      <c r="E47" s="2" t="s">
        <v>93</v>
      </c>
      <c r="F47" s="2" t="s">
        <v>37</v>
      </c>
      <c r="H47" s="2" t="s">
        <v>38</v>
      </c>
      <c r="I47" s="2" t="s">
        <v>38</v>
      </c>
      <c r="J47" s="2" t="s">
        <v>38</v>
      </c>
      <c r="K47" s="2" t="s">
        <v>38</v>
      </c>
      <c r="L47" s="2" t="s">
        <v>38</v>
      </c>
      <c r="M47" s="2" t="s">
        <v>38</v>
      </c>
      <c r="N47" s="2" t="s">
        <v>40</v>
      </c>
      <c r="O47" s="2" t="s">
        <v>41</v>
      </c>
      <c r="P47" s="2" t="s">
        <v>112</v>
      </c>
      <c r="Q47" s="2" t="s">
        <v>113</v>
      </c>
      <c r="R47" s="2" t="s">
        <v>38</v>
      </c>
      <c r="S47" s="2" t="s">
        <v>38</v>
      </c>
      <c r="T47" s="2" t="s">
        <v>39</v>
      </c>
      <c r="U47" s="2" t="s">
        <v>49</v>
      </c>
      <c r="V47" s="2" t="s">
        <v>50</v>
      </c>
      <c r="X47" s="2" t="s">
        <v>37</v>
      </c>
      <c r="Z47" s="2" t="s">
        <v>37</v>
      </c>
      <c r="AA47" s="2" t="s">
        <v>85</v>
      </c>
      <c r="AB47" s="2">
        <v>4</v>
      </c>
      <c r="AC47" s="2" t="s">
        <v>114</v>
      </c>
      <c r="AD47" s="2" t="s">
        <v>69</v>
      </c>
      <c r="AE47" s="2" t="s">
        <v>485</v>
      </c>
      <c r="AF47" s="2" t="s">
        <v>43</v>
      </c>
      <c r="AG47" s="2" t="s">
        <v>38</v>
      </c>
      <c r="AH47" s="2" t="s">
        <v>39</v>
      </c>
      <c r="AI47" s="2" t="s">
        <v>38</v>
      </c>
      <c r="AJ47" s="2" t="s">
        <v>39</v>
      </c>
    </row>
    <row r="48" spans="1:36" x14ac:dyDescent="0.2">
      <c r="A48" s="3">
        <v>44067.865339942131</v>
      </c>
      <c r="B48" s="2" t="s">
        <v>516</v>
      </c>
      <c r="C48" s="2" t="s">
        <v>34</v>
      </c>
      <c r="D48" s="2" t="s">
        <v>35</v>
      </c>
      <c r="E48" s="2" t="s">
        <v>82</v>
      </c>
      <c r="F48" s="2" t="s">
        <v>43</v>
      </c>
      <c r="G48" s="2" t="s">
        <v>218</v>
      </c>
      <c r="H48" s="2" t="s">
        <v>38</v>
      </c>
      <c r="I48" s="2" t="s">
        <v>38</v>
      </c>
      <c r="J48" s="2" t="s">
        <v>38</v>
      </c>
      <c r="K48" s="2" t="s">
        <v>39</v>
      </c>
      <c r="L48" s="2" t="s">
        <v>39</v>
      </c>
      <c r="M48" s="2" t="s">
        <v>38</v>
      </c>
      <c r="N48" s="2" t="s">
        <v>39</v>
      </c>
      <c r="O48" s="2" t="s">
        <v>41</v>
      </c>
      <c r="P48" s="2" t="s">
        <v>219</v>
      </c>
      <c r="Q48" s="2" t="s">
        <v>220</v>
      </c>
      <c r="R48" s="2" t="s">
        <v>39</v>
      </c>
      <c r="S48" s="2" t="s">
        <v>38</v>
      </c>
      <c r="T48" s="2" t="s">
        <v>39</v>
      </c>
      <c r="U48" s="2" t="s">
        <v>49</v>
      </c>
      <c r="V48" s="2" t="s">
        <v>49</v>
      </c>
      <c r="X48" s="2" t="s">
        <v>37</v>
      </c>
      <c r="Z48" s="2" t="s">
        <v>43</v>
      </c>
      <c r="AA48" s="2" t="s">
        <v>143</v>
      </c>
      <c r="AB48" s="2">
        <v>4</v>
      </c>
      <c r="AC48" s="2" t="s">
        <v>221</v>
      </c>
      <c r="AD48" s="2" t="s">
        <v>181</v>
      </c>
      <c r="AE48" s="2" t="s">
        <v>488</v>
      </c>
      <c r="AF48" s="2" t="s">
        <v>43</v>
      </c>
      <c r="AG48" s="2" t="s">
        <v>38</v>
      </c>
      <c r="AH48" s="2" t="s">
        <v>38</v>
      </c>
      <c r="AI48" s="2" t="s">
        <v>38</v>
      </c>
      <c r="AJ48" s="2" t="s">
        <v>38</v>
      </c>
    </row>
    <row r="49" spans="1:36" x14ac:dyDescent="0.2">
      <c r="A49" s="3">
        <v>44067.954274490738</v>
      </c>
      <c r="B49" s="2" t="s">
        <v>507</v>
      </c>
      <c r="C49" s="2" t="s">
        <v>75</v>
      </c>
      <c r="D49" s="2" t="s">
        <v>35</v>
      </c>
      <c r="E49" s="2" t="s">
        <v>222</v>
      </c>
      <c r="F49" s="2" t="s">
        <v>43</v>
      </c>
      <c r="G49" s="2" t="s">
        <v>223</v>
      </c>
      <c r="H49" s="2" t="s">
        <v>38</v>
      </c>
      <c r="I49" s="2" t="s">
        <v>38</v>
      </c>
      <c r="J49" s="2" t="s">
        <v>38</v>
      </c>
      <c r="K49" s="2" t="s">
        <v>39</v>
      </c>
      <c r="L49" s="2" t="s">
        <v>38</v>
      </c>
      <c r="M49" s="2" t="s">
        <v>48</v>
      </c>
      <c r="N49" s="2" t="s">
        <v>40</v>
      </c>
      <c r="O49" s="2" t="s">
        <v>41</v>
      </c>
      <c r="P49" s="2" t="s">
        <v>224</v>
      </c>
      <c r="Q49" s="2" t="s">
        <v>225</v>
      </c>
      <c r="R49" s="2" t="s">
        <v>39</v>
      </c>
      <c r="S49" s="2" t="s">
        <v>38</v>
      </c>
      <c r="T49" s="2" t="s">
        <v>38</v>
      </c>
      <c r="U49" s="2" t="s">
        <v>48</v>
      </c>
      <c r="V49" s="2" t="s">
        <v>49</v>
      </c>
      <c r="X49" s="2" t="s">
        <v>43</v>
      </c>
      <c r="Y49" s="2" t="s">
        <v>226</v>
      </c>
      <c r="Z49" s="2" t="s">
        <v>43</v>
      </c>
      <c r="AA49" s="2" t="s">
        <v>73</v>
      </c>
      <c r="AB49" s="2">
        <v>5</v>
      </c>
      <c r="AC49" s="2" t="s">
        <v>227</v>
      </c>
      <c r="AD49" s="2" t="s">
        <v>46</v>
      </c>
      <c r="AE49" s="2" t="s">
        <v>486</v>
      </c>
      <c r="AF49" s="2" t="s">
        <v>43</v>
      </c>
      <c r="AG49" s="2" t="s">
        <v>38</v>
      </c>
      <c r="AH49" s="2" t="s">
        <v>48</v>
      </c>
      <c r="AI49" s="2" t="s">
        <v>39</v>
      </c>
      <c r="AJ49" s="2" t="s">
        <v>39</v>
      </c>
    </row>
    <row r="50" spans="1:36" x14ac:dyDescent="0.2">
      <c r="A50" s="3">
        <v>44068.817546932871</v>
      </c>
      <c r="B50" s="2" t="s">
        <v>505</v>
      </c>
      <c r="C50" s="2" t="s">
        <v>34</v>
      </c>
      <c r="D50" s="2" t="s">
        <v>35</v>
      </c>
      <c r="E50" s="2" t="s">
        <v>64</v>
      </c>
      <c r="F50" s="2" t="s">
        <v>37</v>
      </c>
      <c r="H50" s="2" t="s">
        <v>38</v>
      </c>
      <c r="I50" s="2" t="s">
        <v>38</v>
      </c>
      <c r="J50" s="2" t="s">
        <v>38</v>
      </c>
      <c r="K50" s="2" t="s">
        <v>39</v>
      </c>
      <c r="L50" s="2" t="s">
        <v>48</v>
      </c>
      <c r="M50" s="2" t="s">
        <v>38</v>
      </c>
      <c r="N50" s="2" t="s">
        <v>39</v>
      </c>
      <c r="O50" s="2" t="s">
        <v>41</v>
      </c>
      <c r="P50" s="2" t="s">
        <v>228</v>
      </c>
      <c r="Q50" s="2" t="s">
        <v>229</v>
      </c>
      <c r="R50" s="2" t="s">
        <v>48</v>
      </c>
      <c r="S50" s="2" t="s">
        <v>38</v>
      </c>
      <c r="T50" s="2" t="s">
        <v>38</v>
      </c>
      <c r="U50" s="2" t="s">
        <v>49</v>
      </c>
      <c r="V50" s="2" t="s">
        <v>48</v>
      </c>
      <c r="X50" s="2" t="s">
        <v>37</v>
      </c>
      <c r="Z50" s="2" t="s">
        <v>37</v>
      </c>
      <c r="AA50" s="2" t="s">
        <v>110</v>
      </c>
      <c r="AB50" s="2">
        <v>5</v>
      </c>
      <c r="AC50" s="2" t="s">
        <v>230</v>
      </c>
      <c r="AD50" s="2" t="s">
        <v>69</v>
      </c>
      <c r="AE50" s="2" t="s">
        <v>485</v>
      </c>
      <c r="AF50" s="2" t="s">
        <v>43</v>
      </c>
      <c r="AG50" s="2" t="s">
        <v>38</v>
      </c>
      <c r="AH50" s="2" t="s">
        <v>48</v>
      </c>
      <c r="AI50" s="2" t="s">
        <v>39</v>
      </c>
      <c r="AJ50" s="2" t="s">
        <v>39</v>
      </c>
    </row>
    <row r="51" spans="1:36" x14ac:dyDescent="0.2">
      <c r="A51" s="3">
        <v>44068.945877847218</v>
      </c>
      <c r="B51" s="2" t="s">
        <v>506</v>
      </c>
      <c r="C51" s="2" t="s">
        <v>34</v>
      </c>
      <c r="D51" s="2" t="s">
        <v>35</v>
      </c>
      <c r="E51" s="2" t="s">
        <v>231</v>
      </c>
      <c r="F51" s="2" t="s">
        <v>43</v>
      </c>
      <c r="H51" s="2" t="s">
        <v>38</v>
      </c>
      <c r="I51" s="2" t="s">
        <v>39</v>
      </c>
      <c r="J51" s="2" t="s">
        <v>38</v>
      </c>
      <c r="K51" s="2" t="s">
        <v>39</v>
      </c>
      <c r="L51" s="2" t="s">
        <v>38</v>
      </c>
      <c r="M51" s="2" t="s">
        <v>48</v>
      </c>
      <c r="N51" s="2" t="s">
        <v>39</v>
      </c>
      <c r="O51" s="2" t="s">
        <v>41</v>
      </c>
      <c r="R51" s="2" t="s">
        <v>38</v>
      </c>
      <c r="S51" s="2" t="s">
        <v>38</v>
      </c>
      <c r="T51" s="2" t="s">
        <v>39</v>
      </c>
      <c r="U51" s="2" t="s">
        <v>49</v>
      </c>
      <c r="V51" s="2" t="s">
        <v>50</v>
      </c>
      <c r="X51" s="2" t="s">
        <v>43</v>
      </c>
      <c r="Z51" s="2" t="s">
        <v>37</v>
      </c>
      <c r="AA51" s="2" t="s">
        <v>232</v>
      </c>
      <c r="AB51" s="2">
        <v>4</v>
      </c>
      <c r="AD51" s="2" t="s">
        <v>46</v>
      </c>
      <c r="AE51" s="2" t="s">
        <v>486</v>
      </c>
      <c r="AF51" s="2" t="s">
        <v>43</v>
      </c>
      <c r="AG51" s="2" t="s">
        <v>39</v>
      </c>
      <c r="AH51" s="2" t="s">
        <v>49</v>
      </c>
      <c r="AI51" s="2" t="s">
        <v>38</v>
      </c>
      <c r="AJ51" s="2" t="s">
        <v>49</v>
      </c>
    </row>
    <row r="52" spans="1:36" x14ac:dyDescent="0.2">
      <c r="A52" s="3">
        <v>44069.508463298611</v>
      </c>
      <c r="B52" s="2" t="s">
        <v>495</v>
      </c>
      <c r="C52" s="2" t="s">
        <v>34</v>
      </c>
      <c r="D52" s="2" t="s">
        <v>35</v>
      </c>
      <c r="E52" s="2" t="s">
        <v>222</v>
      </c>
      <c r="F52" s="2" t="s">
        <v>37</v>
      </c>
      <c r="G52" s="2" t="s">
        <v>233</v>
      </c>
      <c r="H52" s="2" t="s">
        <v>38</v>
      </c>
      <c r="I52" s="2" t="s">
        <v>48</v>
      </c>
      <c r="J52" s="2" t="s">
        <v>39</v>
      </c>
      <c r="K52" s="2" t="s">
        <v>39</v>
      </c>
      <c r="L52" s="2" t="s">
        <v>39</v>
      </c>
      <c r="M52" s="2" t="s">
        <v>38</v>
      </c>
      <c r="N52" s="2" t="s">
        <v>49</v>
      </c>
      <c r="O52" s="2" t="s">
        <v>39</v>
      </c>
      <c r="R52" s="2" t="s">
        <v>50</v>
      </c>
      <c r="S52" s="2" t="s">
        <v>49</v>
      </c>
      <c r="T52" s="2" t="s">
        <v>48</v>
      </c>
      <c r="U52" s="2" t="s">
        <v>48</v>
      </c>
      <c r="V52" s="2" t="s">
        <v>50</v>
      </c>
      <c r="X52" s="2" t="s">
        <v>37</v>
      </c>
      <c r="Z52" s="2" t="s">
        <v>37</v>
      </c>
      <c r="AA52" s="2" t="s">
        <v>83</v>
      </c>
      <c r="AB52" s="2">
        <v>3</v>
      </c>
      <c r="AC52" s="2" t="s">
        <v>234</v>
      </c>
      <c r="AD52" s="2" t="s">
        <v>69</v>
      </c>
      <c r="AE52" s="2" t="s">
        <v>485</v>
      </c>
      <c r="AF52" s="2" t="s">
        <v>43</v>
      </c>
      <c r="AG52" s="2" t="s">
        <v>38</v>
      </c>
      <c r="AI52" s="2" t="s">
        <v>49</v>
      </c>
      <c r="AJ52" s="2" t="s">
        <v>48</v>
      </c>
    </row>
    <row r="53" spans="1:36" x14ac:dyDescent="0.2">
      <c r="A53" s="3">
        <v>44070.419899594912</v>
      </c>
      <c r="B53" s="2" t="s">
        <v>495</v>
      </c>
      <c r="C53" s="2" t="s">
        <v>57</v>
      </c>
      <c r="D53" s="2" t="s">
        <v>35</v>
      </c>
      <c r="E53" s="2" t="s">
        <v>235</v>
      </c>
      <c r="F53" s="2" t="s">
        <v>37</v>
      </c>
      <c r="H53" s="2" t="s">
        <v>38</v>
      </c>
      <c r="I53" s="2" t="s">
        <v>39</v>
      </c>
      <c r="J53" s="2" t="s">
        <v>38</v>
      </c>
      <c r="K53" s="2" t="s">
        <v>39</v>
      </c>
      <c r="L53" s="2" t="s">
        <v>38</v>
      </c>
      <c r="M53" s="2" t="s">
        <v>49</v>
      </c>
      <c r="N53" s="2" t="s">
        <v>49</v>
      </c>
      <c r="O53" s="2" t="s">
        <v>39</v>
      </c>
      <c r="P53" s="2" t="s">
        <v>236</v>
      </c>
      <c r="Q53" s="2" t="s">
        <v>237</v>
      </c>
      <c r="R53" s="2" t="s">
        <v>50</v>
      </c>
      <c r="S53" s="2" t="s">
        <v>38</v>
      </c>
      <c r="T53" s="2" t="s">
        <v>38</v>
      </c>
      <c r="U53" s="2" t="s">
        <v>49</v>
      </c>
      <c r="V53" s="2" t="s">
        <v>50</v>
      </c>
      <c r="X53" s="2" t="s">
        <v>37</v>
      </c>
      <c r="Z53" s="2" t="s">
        <v>43</v>
      </c>
      <c r="AA53" s="2" t="s">
        <v>238</v>
      </c>
      <c r="AB53" s="2">
        <v>4</v>
      </c>
      <c r="AD53" s="2" t="s">
        <v>46</v>
      </c>
      <c r="AE53" s="2" t="s">
        <v>486</v>
      </c>
      <c r="AF53" s="2" t="s">
        <v>43</v>
      </c>
      <c r="AG53" s="2" t="s">
        <v>38</v>
      </c>
      <c r="AH53" s="2" t="s">
        <v>49</v>
      </c>
      <c r="AI53" s="2" t="s">
        <v>49</v>
      </c>
      <c r="AJ53" s="2" t="s">
        <v>38</v>
      </c>
    </row>
    <row r="54" spans="1:36" x14ac:dyDescent="0.2">
      <c r="A54" s="3">
        <v>44071.142835995372</v>
      </c>
      <c r="B54" s="2" t="s">
        <v>496</v>
      </c>
      <c r="C54" s="2" t="s">
        <v>34</v>
      </c>
      <c r="D54" s="2" t="s">
        <v>35</v>
      </c>
      <c r="E54" s="2" t="s">
        <v>76</v>
      </c>
      <c r="F54" s="2" t="s">
        <v>43</v>
      </c>
      <c r="G54" s="2" t="s">
        <v>239</v>
      </c>
      <c r="H54" s="2" t="s">
        <v>38</v>
      </c>
      <c r="I54" s="2" t="s">
        <v>39</v>
      </c>
      <c r="J54" s="2" t="s">
        <v>38</v>
      </c>
      <c r="K54" s="2" t="s">
        <v>39</v>
      </c>
      <c r="L54" s="2" t="s">
        <v>38</v>
      </c>
      <c r="M54" s="2" t="s">
        <v>39</v>
      </c>
      <c r="N54" s="2" t="s">
        <v>48</v>
      </c>
      <c r="O54" s="2" t="s">
        <v>41</v>
      </c>
      <c r="P54" s="2" t="s">
        <v>240</v>
      </c>
      <c r="Q54" s="2" t="s">
        <v>241</v>
      </c>
      <c r="R54" s="2" t="s">
        <v>39</v>
      </c>
      <c r="S54" s="2" t="s">
        <v>38</v>
      </c>
      <c r="T54" s="2" t="s">
        <v>39</v>
      </c>
      <c r="U54" s="2" t="s">
        <v>38</v>
      </c>
      <c r="V54" s="2" t="s">
        <v>50</v>
      </c>
      <c r="X54" s="2" t="s">
        <v>37</v>
      </c>
      <c r="Z54" s="2" t="s">
        <v>43</v>
      </c>
      <c r="AA54" s="2" t="s">
        <v>162</v>
      </c>
      <c r="AB54" s="2">
        <v>3</v>
      </c>
      <c r="AC54" s="2" t="s">
        <v>242</v>
      </c>
      <c r="AD54" s="2" t="s">
        <v>46</v>
      </c>
      <c r="AE54" s="2" t="s">
        <v>486</v>
      </c>
      <c r="AF54" s="2" t="s">
        <v>43</v>
      </c>
      <c r="AG54" s="2" t="s">
        <v>39</v>
      </c>
      <c r="AH54" s="2" t="s">
        <v>39</v>
      </c>
      <c r="AI54" s="2" t="s">
        <v>38</v>
      </c>
      <c r="AJ54" s="2" t="s">
        <v>39</v>
      </c>
    </row>
    <row r="55" spans="1:36" x14ac:dyDescent="0.2">
      <c r="A55" s="3">
        <v>44072.365976412038</v>
      </c>
      <c r="B55" s="2" t="s">
        <v>496</v>
      </c>
      <c r="C55" s="2" t="s">
        <v>34</v>
      </c>
      <c r="D55" s="2" t="s">
        <v>35</v>
      </c>
      <c r="E55" s="2" t="s">
        <v>36</v>
      </c>
      <c r="F55" s="2" t="s">
        <v>37</v>
      </c>
      <c r="H55" s="2" t="s">
        <v>38</v>
      </c>
      <c r="I55" s="2" t="s">
        <v>38</v>
      </c>
      <c r="J55" s="2" t="s">
        <v>38</v>
      </c>
      <c r="L55" s="2" t="s">
        <v>38</v>
      </c>
      <c r="M55" s="2" t="s">
        <v>38</v>
      </c>
      <c r="N55" s="2" t="s">
        <v>40</v>
      </c>
      <c r="O55" s="2" t="s">
        <v>39</v>
      </c>
      <c r="P55" s="2" t="s">
        <v>243</v>
      </c>
      <c r="Q55" s="2" t="s">
        <v>244</v>
      </c>
      <c r="R55" s="2" t="s">
        <v>38</v>
      </c>
      <c r="S55" s="2" t="s">
        <v>38</v>
      </c>
      <c r="T55" s="2" t="s">
        <v>38</v>
      </c>
      <c r="U55" s="2" t="s">
        <v>49</v>
      </c>
      <c r="V55" s="2" t="s">
        <v>39</v>
      </c>
      <c r="X55" s="2" t="s">
        <v>43</v>
      </c>
      <c r="Y55" s="2" t="s">
        <v>245</v>
      </c>
      <c r="Z55" s="2" t="s">
        <v>43</v>
      </c>
      <c r="AA55" s="2" t="s">
        <v>246</v>
      </c>
      <c r="AB55" s="2">
        <v>5</v>
      </c>
      <c r="AD55" s="2" t="s">
        <v>46</v>
      </c>
      <c r="AE55" s="2" t="s">
        <v>489</v>
      </c>
      <c r="AF55" s="2" t="s">
        <v>43</v>
      </c>
      <c r="AG55" s="2" t="s">
        <v>38</v>
      </c>
      <c r="AH55" s="2" t="s">
        <v>38</v>
      </c>
      <c r="AI55" s="2" t="s">
        <v>38</v>
      </c>
      <c r="AJ55" s="2" t="s">
        <v>38</v>
      </c>
    </row>
    <row r="56" spans="1:36" x14ac:dyDescent="0.2">
      <c r="A56" s="3">
        <v>44072.886063101847</v>
      </c>
      <c r="B56" s="2" t="s">
        <v>499</v>
      </c>
      <c r="C56" s="2" t="s">
        <v>70</v>
      </c>
      <c r="D56" s="2" t="s">
        <v>35</v>
      </c>
      <c r="E56" s="2" t="s">
        <v>64</v>
      </c>
      <c r="F56" s="2" t="s">
        <v>37</v>
      </c>
      <c r="H56" s="2" t="s">
        <v>38</v>
      </c>
      <c r="I56" s="2" t="s">
        <v>39</v>
      </c>
      <c r="J56" s="2" t="s">
        <v>38</v>
      </c>
      <c r="K56" s="2" t="s">
        <v>39</v>
      </c>
      <c r="L56" s="2" t="s">
        <v>39</v>
      </c>
      <c r="M56" s="2" t="s">
        <v>39</v>
      </c>
      <c r="N56" s="2" t="s">
        <v>39</v>
      </c>
      <c r="O56" s="2" t="s">
        <v>39</v>
      </c>
      <c r="P56" s="2" t="s">
        <v>247</v>
      </c>
      <c r="Q56" s="2" t="s">
        <v>248</v>
      </c>
      <c r="R56" s="2" t="s">
        <v>38</v>
      </c>
      <c r="S56" s="2" t="s">
        <v>38</v>
      </c>
      <c r="T56" s="2" t="s">
        <v>39</v>
      </c>
      <c r="U56" s="2" t="s">
        <v>48</v>
      </c>
      <c r="V56" s="2" t="s">
        <v>49</v>
      </c>
      <c r="X56" s="2" t="s">
        <v>43</v>
      </c>
      <c r="Y56" s="2" t="s">
        <v>249</v>
      </c>
      <c r="Z56" s="2" t="s">
        <v>43</v>
      </c>
      <c r="AA56" s="2" t="s">
        <v>45</v>
      </c>
      <c r="AB56" s="2">
        <v>5</v>
      </c>
      <c r="AC56" s="2" t="s">
        <v>250</v>
      </c>
      <c r="AD56" s="2" t="s">
        <v>46</v>
      </c>
      <c r="AE56" s="2" t="s">
        <v>488</v>
      </c>
      <c r="AF56" s="2" t="s">
        <v>43</v>
      </c>
      <c r="AG56" s="2" t="s">
        <v>38</v>
      </c>
      <c r="AH56" s="2" t="s">
        <v>38</v>
      </c>
      <c r="AI56" s="2" t="s">
        <v>39</v>
      </c>
      <c r="AJ56" s="2" t="s">
        <v>38</v>
      </c>
    </row>
    <row r="57" spans="1:36" x14ac:dyDescent="0.2">
      <c r="A57" s="3">
        <v>44075.723438541667</v>
      </c>
      <c r="B57" s="2" t="s">
        <v>492</v>
      </c>
      <c r="C57" s="2" t="s">
        <v>57</v>
      </c>
      <c r="D57" s="2" t="s">
        <v>35</v>
      </c>
      <c r="E57" s="2" t="s">
        <v>93</v>
      </c>
      <c r="F57" s="2" t="s">
        <v>37</v>
      </c>
      <c r="H57" s="2" t="s">
        <v>38</v>
      </c>
      <c r="I57" s="2" t="s">
        <v>39</v>
      </c>
      <c r="J57" s="2" t="s">
        <v>39</v>
      </c>
      <c r="K57" s="2" t="s">
        <v>39</v>
      </c>
      <c r="L57" s="2" t="s">
        <v>38</v>
      </c>
      <c r="M57" s="2" t="s">
        <v>38</v>
      </c>
      <c r="N57" s="2" t="s">
        <v>40</v>
      </c>
      <c r="O57" s="2" t="s">
        <v>41</v>
      </c>
      <c r="P57" s="2" t="s">
        <v>251</v>
      </c>
      <c r="Q57" s="2" t="s">
        <v>252</v>
      </c>
      <c r="R57" s="2" t="s">
        <v>38</v>
      </c>
      <c r="S57" s="2" t="s">
        <v>39</v>
      </c>
      <c r="T57" s="2" t="s">
        <v>39</v>
      </c>
      <c r="U57" s="2" t="s">
        <v>49</v>
      </c>
      <c r="V57" s="2" t="s">
        <v>50</v>
      </c>
      <c r="X57" s="2" t="s">
        <v>37</v>
      </c>
      <c r="Z57" s="2" t="s">
        <v>37</v>
      </c>
      <c r="AA57" s="2" t="s">
        <v>162</v>
      </c>
      <c r="AB57" s="2">
        <v>4</v>
      </c>
      <c r="AC57" s="2" t="s">
        <v>253</v>
      </c>
      <c r="AD57" s="2" t="s">
        <v>46</v>
      </c>
      <c r="AE57" s="2" t="s">
        <v>486</v>
      </c>
      <c r="AF57" s="2" t="s">
        <v>43</v>
      </c>
      <c r="AG57" s="2" t="s">
        <v>38</v>
      </c>
      <c r="AH57" s="2" t="s">
        <v>38</v>
      </c>
      <c r="AI57" s="2" t="s">
        <v>38</v>
      </c>
      <c r="AJ57" s="2" t="s">
        <v>38</v>
      </c>
    </row>
    <row r="58" spans="1:36" x14ac:dyDescent="0.2">
      <c r="A58" s="3">
        <v>44076.090350775463</v>
      </c>
      <c r="B58" s="2" t="s">
        <v>507</v>
      </c>
      <c r="C58" s="2" t="s">
        <v>57</v>
      </c>
      <c r="D58" s="2" t="s">
        <v>35</v>
      </c>
      <c r="E58" s="2" t="s">
        <v>146</v>
      </c>
      <c r="F58" s="2" t="s">
        <v>37</v>
      </c>
      <c r="H58" s="2" t="s">
        <v>38</v>
      </c>
      <c r="I58" s="2" t="s">
        <v>38</v>
      </c>
      <c r="J58" s="2" t="s">
        <v>38</v>
      </c>
      <c r="K58" s="2" t="s">
        <v>38</v>
      </c>
      <c r="L58" s="2" t="s">
        <v>38</v>
      </c>
      <c r="M58" s="2" t="s">
        <v>38</v>
      </c>
      <c r="N58" s="2" t="s">
        <v>40</v>
      </c>
      <c r="O58" s="2" t="s">
        <v>41</v>
      </c>
      <c r="R58" s="2" t="s">
        <v>38</v>
      </c>
      <c r="S58" s="2" t="s">
        <v>38</v>
      </c>
      <c r="T58" s="2" t="s">
        <v>39</v>
      </c>
      <c r="U58" s="2" t="s">
        <v>48</v>
      </c>
      <c r="V58" s="2" t="s">
        <v>50</v>
      </c>
      <c r="X58" s="2" t="s">
        <v>37</v>
      </c>
      <c r="Z58" s="2" t="s">
        <v>43</v>
      </c>
      <c r="AA58" s="2" t="s">
        <v>45</v>
      </c>
      <c r="AB58" s="2">
        <v>5</v>
      </c>
      <c r="AD58" s="2" t="s">
        <v>69</v>
      </c>
      <c r="AE58" s="2" t="s">
        <v>486</v>
      </c>
      <c r="AF58" s="2" t="s">
        <v>43</v>
      </c>
      <c r="AG58" s="2" t="s">
        <v>38</v>
      </c>
      <c r="AH58" s="2" t="s">
        <v>48</v>
      </c>
      <c r="AI58" s="2" t="s">
        <v>38</v>
      </c>
      <c r="AJ58" s="2" t="s">
        <v>38</v>
      </c>
    </row>
    <row r="59" spans="1:36" x14ac:dyDescent="0.2">
      <c r="A59" s="3">
        <v>44076.525519282412</v>
      </c>
      <c r="B59" s="2" t="s">
        <v>496</v>
      </c>
      <c r="C59" s="2" t="s">
        <v>57</v>
      </c>
      <c r="D59" s="2" t="s">
        <v>35</v>
      </c>
      <c r="E59" s="2" t="s">
        <v>93</v>
      </c>
      <c r="F59" s="2" t="s">
        <v>43</v>
      </c>
      <c r="G59" s="2" t="s">
        <v>254</v>
      </c>
      <c r="H59" s="2" t="s">
        <v>38</v>
      </c>
      <c r="I59" s="2" t="s">
        <v>48</v>
      </c>
      <c r="J59" s="2" t="s">
        <v>38</v>
      </c>
      <c r="K59" s="2" t="s">
        <v>38</v>
      </c>
      <c r="L59" s="2" t="s">
        <v>39</v>
      </c>
      <c r="M59" s="2" t="s">
        <v>48</v>
      </c>
      <c r="N59" s="2" t="s">
        <v>48</v>
      </c>
      <c r="O59" s="2" t="s">
        <v>41</v>
      </c>
      <c r="R59" s="2" t="s">
        <v>39</v>
      </c>
      <c r="S59" s="2" t="s">
        <v>39</v>
      </c>
      <c r="T59" s="2" t="s">
        <v>38</v>
      </c>
      <c r="U59" s="2" t="s">
        <v>48</v>
      </c>
      <c r="V59" s="2" t="s">
        <v>48</v>
      </c>
      <c r="X59" s="2" t="s">
        <v>37</v>
      </c>
      <c r="Z59" s="2" t="s">
        <v>43</v>
      </c>
      <c r="AA59" s="2" t="s">
        <v>51</v>
      </c>
      <c r="AB59" s="2">
        <v>4</v>
      </c>
      <c r="AD59" s="2" t="s">
        <v>46</v>
      </c>
      <c r="AE59" s="2" t="s">
        <v>485</v>
      </c>
      <c r="AF59" s="2" t="s">
        <v>43</v>
      </c>
      <c r="AG59" s="2" t="s">
        <v>38</v>
      </c>
      <c r="AH59" s="2" t="s">
        <v>39</v>
      </c>
      <c r="AI59" s="2" t="s">
        <v>38</v>
      </c>
      <c r="AJ59" s="2" t="s">
        <v>39</v>
      </c>
    </row>
    <row r="60" spans="1:36" x14ac:dyDescent="0.2">
      <c r="A60" s="3">
        <v>44076.609703946757</v>
      </c>
      <c r="B60" s="2" t="s">
        <v>507</v>
      </c>
      <c r="C60" s="2" t="s">
        <v>57</v>
      </c>
      <c r="D60" s="2" t="s">
        <v>35</v>
      </c>
      <c r="E60" s="2" t="s">
        <v>231</v>
      </c>
      <c r="F60" s="2" t="s">
        <v>37</v>
      </c>
      <c r="H60" s="2" t="s">
        <v>38</v>
      </c>
      <c r="I60" s="2" t="s">
        <v>38</v>
      </c>
      <c r="J60" s="2" t="s">
        <v>38</v>
      </c>
      <c r="K60" s="2" t="s">
        <v>48</v>
      </c>
      <c r="L60" s="2" t="s">
        <v>49</v>
      </c>
      <c r="M60" s="2" t="s">
        <v>38</v>
      </c>
      <c r="N60" s="2" t="s">
        <v>39</v>
      </c>
      <c r="O60" s="2" t="s">
        <v>41</v>
      </c>
      <c r="P60" s="2" t="s">
        <v>255</v>
      </c>
      <c r="Q60" s="2" t="s">
        <v>256</v>
      </c>
      <c r="R60" s="2" t="s">
        <v>39</v>
      </c>
      <c r="S60" s="2" t="s">
        <v>38</v>
      </c>
      <c r="T60" s="2" t="s">
        <v>39</v>
      </c>
      <c r="U60" s="2" t="s">
        <v>48</v>
      </c>
      <c r="V60" s="2" t="s">
        <v>50</v>
      </c>
      <c r="X60" s="2" t="s">
        <v>43</v>
      </c>
      <c r="Y60" s="2" t="s">
        <v>257</v>
      </c>
      <c r="Z60" s="2" t="s">
        <v>37</v>
      </c>
      <c r="AA60" s="2" t="s">
        <v>83</v>
      </c>
      <c r="AB60" s="2">
        <v>4</v>
      </c>
      <c r="AC60" s="2" t="s">
        <v>258</v>
      </c>
      <c r="AD60" s="2" t="s">
        <v>46</v>
      </c>
      <c r="AE60" s="2" t="s">
        <v>486</v>
      </c>
      <c r="AF60" s="2" t="s">
        <v>43</v>
      </c>
      <c r="AG60" s="2" t="s">
        <v>38</v>
      </c>
      <c r="AH60" s="2" t="s">
        <v>38</v>
      </c>
      <c r="AI60" s="2" t="s">
        <v>39</v>
      </c>
      <c r="AJ60" s="2" t="s">
        <v>39</v>
      </c>
    </row>
    <row r="61" spans="1:36" x14ac:dyDescent="0.2">
      <c r="A61" s="3">
        <v>44076.742370821754</v>
      </c>
      <c r="B61" s="2" t="s">
        <v>507</v>
      </c>
      <c r="C61" s="2" t="s">
        <v>34</v>
      </c>
      <c r="D61" s="2" t="s">
        <v>35</v>
      </c>
      <c r="E61" s="2" t="s">
        <v>93</v>
      </c>
      <c r="F61" s="2" t="s">
        <v>37</v>
      </c>
      <c r="H61" s="2" t="s">
        <v>38</v>
      </c>
      <c r="I61" s="2" t="s">
        <v>39</v>
      </c>
      <c r="J61" s="2" t="s">
        <v>38</v>
      </c>
      <c r="K61" s="2" t="s">
        <v>39</v>
      </c>
      <c r="L61" s="2" t="s">
        <v>38</v>
      </c>
      <c r="M61" s="2" t="s">
        <v>49</v>
      </c>
      <c r="N61" s="2" t="s">
        <v>48</v>
      </c>
      <c r="O61" s="2" t="s">
        <v>39</v>
      </c>
      <c r="P61" s="2" t="s">
        <v>259</v>
      </c>
      <c r="R61" s="2" t="s">
        <v>49</v>
      </c>
      <c r="S61" s="2" t="s">
        <v>39</v>
      </c>
      <c r="T61" s="2" t="s">
        <v>39</v>
      </c>
      <c r="U61" s="2" t="s">
        <v>39</v>
      </c>
      <c r="V61" s="2" t="s">
        <v>39</v>
      </c>
      <c r="X61" s="2" t="s">
        <v>43</v>
      </c>
      <c r="Y61" s="2" t="s">
        <v>260</v>
      </c>
      <c r="Z61" s="2" t="s">
        <v>37</v>
      </c>
      <c r="AA61" s="2" t="s">
        <v>261</v>
      </c>
      <c r="AB61" s="2">
        <v>4</v>
      </c>
      <c r="AC61" s="2" t="s">
        <v>262</v>
      </c>
      <c r="AD61" s="2" t="s">
        <v>69</v>
      </c>
      <c r="AE61" s="2" t="s">
        <v>485</v>
      </c>
      <c r="AF61" s="2" t="s">
        <v>43</v>
      </c>
      <c r="AG61" s="2" t="s">
        <v>48</v>
      </c>
      <c r="AH61" s="2" t="s">
        <v>48</v>
      </c>
      <c r="AI61" s="2" t="s">
        <v>39</v>
      </c>
      <c r="AJ61" s="2" t="s">
        <v>39</v>
      </c>
    </row>
    <row r="62" spans="1:36" x14ac:dyDescent="0.2">
      <c r="A62" s="3">
        <v>44076.750901701387</v>
      </c>
      <c r="B62" s="2" t="s">
        <v>496</v>
      </c>
      <c r="C62" s="2" t="s">
        <v>75</v>
      </c>
      <c r="D62" s="2" t="s">
        <v>35</v>
      </c>
      <c r="E62" s="2" t="s">
        <v>93</v>
      </c>
      <c r="F62" s="2" t="s">
        <v>37</v>
      </c>
      <c r="H62" s="2" t="s">
        <v>39</v>
      </c>
      <c r="I62" s="2" t="s">
        <v>48</v>
      </c>
      <c r="J62" s="2" t="s">
        <v>38</v>
      </c>
      <c r="K62" s="2" t="s">
        <v>49</v>
      </c>
      <c r="L62" s="2" t="s">
        <v>48</v>
      </c>
      <c r="M62" s="2" t="s">
        <v>50</v>
      </c>
      <c r="N62" s="2" t="s">
        <v>48</v>
      </c>
      <c r="O62" s="2" t="s">
        <v>48</v>
      </c>
      <c r="P62" s="2" t="s">
        <v>263</v>
      </c>
      <c r="Q62" s="2" t="s">
        <v>155</v>
      </c>
      <c r="R62" s="2" t="s">
        <v>39</v>
      </c>
      <c r="S62" s="2" t="s">
        <v>38</v>
      </c>
      <c r="T62" s="2" t="s">
        <v>48</v>
      </c>
      <c r="U62" s="2" t="s">
        <v>49</v>
      </c>
      <c r="V62" s="2" t="s">
        <v>49</v>
      </c>
      <c r="X62" s="2" t="s">
        <v>37</v>
      </c>
      <c r="Z62" s="2" t="s">
        <v>37</v>
      </c>
      <c r="AA62" s="2" t="s">
        <v>83</v>
      </c>
      <c r="AB62" s="2">
        <v>3</v>
      </c>
      <c r="AC62" s="2" t="s">
        <v>264</v>
      </c>
      <c r="AD62" s="2" t="s">
        <v>46</v>
      </c>
      <c r="AE62" s="2" t="s">
        <v>486</v>
      </c>
      <c r="AF62" s="2" t="s">
        <v>37</v>
      </c>
      <c r="AG62" s="2" t="s">
        <v>39</v>
      </c>
      <c r="AH62" s="2" t="s">
        <v>48</v>
      </c>
      <c r="AI62" s="2" t="s">
        <v>48</v>
      </c>
      <c r="AJ62" s="2" t="s">
        <v>39</v>
      </c>
    </row>
    <row r="63" spans="1:36" x14ac:dyDescent="0.2">
      <c r="A63" s="3">
        <v>44076.777712581017</v>
      </c>
      <c r="B63" s="2" t="s">
        <v>499</v>
      </c>
      <c r="C63" s="2" t="s">
        <v>75</v>
      </c>
      <c r="D63" s="2" t="s">
        <v>35</v>
      </c>
      <c r="E63" s="2" t="s">
        <v>146</v>
      </c>
      <c r="F63" s="2" t="s">
        <v>37</v>
      </c>
      <c r="H63" s="2" t="s">
        <v>38</v>
      </c>
      <c r="I63" s="2" t="s">
        <v>39</v>
      </c>
      <c r="J63" s="2" t="s">
        <v>38</v>
      </c>
      <c r="K63" s="2" t="s">
        <v>39</v>
      </c>
      <c r="L63" s="2" t="s">
        <v>39</v>
      </c>
      <c r="M63" s="2" t="s">
        <v>39</v>
      </c>
      <c r="N63" s="2" t="s">
        <v>40</v>
      </c>
      <c r="O63" s="2" t="s">
        <v>41</v>
      </c>
      <c r="P63" s="2" t="s">
        <v>265</v>
      </c>
      <c r="Q63" s="2" t="s">
        <v>266</v>
      </c>
      <c r="R63" s="2" t="s">
        <v>39</v>
      </c>
      <c r="S63" s="2" t="s">
        <v>38</v>
      </c>
      <c r="T63" s="2" t="s">
        <v>38</v>
      </c>
      <c r="U63" s="2" t="s">
        <v>39</v>
      </c>
      <c r="V63" s="2" t="s">
        <v>48</v>
      </c>
      <c r="X63" s="2" t="s">
        <v>43</v>
      </c>
      <c r="Y63" s="2" t="s">
        <v>267</v>
      </c>
      <c r="Z63" s="2" t="s">
        <v>37</v>
      </c>
      <c r="AA63" s="2" t="s">
        <v>103</v>
      </c>
      <c r="AB63" s="2">
        <v>5</v>
      </c>
      <c r="AC63" s="2" t="s">
        <v>268</v>
      </c>
      <c r="AD63" s="2" t="s">
        <v>69</v>
      </c>
      <c r="AE63" s="2" t="s">
        <v>485</v>
      </c>
      <c r="AF63" s="2" t="s">
        <v>43</v>
      </c>
      <c r="AG63" s="2" t="s">
        <v>39</v>
      </c>
      <c r="AH63" s="2" t="s">
        <v>39</v>
      </c>
      <c r="AI63" s="2" t="s">
        <v>38</v>
      </c>
      <c r="AJ63" s="2" t="s">
        <v>39</v>
      </c>
    </row>
    <row r="64" spans="1:36" x14ac:dyDescent="0.2">
      <c r="A64" s="3">
        <v>44076.869703182871</v>
      </c>
      <c r="B64" s="2" t="s">
        <v>517</v>
      </c>
      <c r="C64" s="2" t="s">
        <v>75</v>
      </c>
      <c r="D64" s="2" t="s">
        <v>35</v>
      </c>
      <c r="E64" s="2" t="s">
        <v>87</v>
      </c>
      <c r="F64" s="2" t="s">
        <v>37</v>
      </c>
      <c r="H64" s="2" t="s">
        <v>39</v>
      </c>
      <c r="I64" s="2" t="s">
        <v>49</v>
      </c>
      <c r="J64" s="2" t="s">
        <v>39</v>
      </c>
      <c r="K64" s="2" t="s">
        <v>49</v>
      </c>
      <c r="L64" s="2" t="s">
        <v>49</v>
      </c>
      <c r="M64" s="2" t="s">
        <v>48</v>
      </c>
      <c r="N64" s="2" t="s">
        <v>50</v>
      </c>
      <c r="O64" s="2" t="s">
        <v>49</v>
      </c>
      <c r="P64" s="2" t="s">
        <v>269</v>
      </c>
      <c r="Q64" s="2" t="s">
        <v>270</v>
      </c>
      <c r="R64" s="2" t="s">
        <v>48</v>
      </c>
      <c r="S64" s="2" t="s">
        <v>39</v>
      </c>
      <c r="T64" s="2" t="s">
        <v>39</v>
      </c>
      <c r="U64" s="2" t="s">
        <v>38</v>
      </c>
      <c r="V64" s="2" t="s">
        <v>50</v>
      </c>
      <c r="X64" s="2" t="s">
        <v>43</v>
      </c>
      <c r="Y64" s="2" t="s">
        <v>271</v>
      </c>
      <c r="Z64" s="2" t="s">
        <v>43</v>
      </c>
      <c r="AA64" s="2" t="s">
        <v>51</v>
      </c>
      <c r="AB64" s="2">
        <v>2</v>
      </c>
      <c r="AC64" s="2" t="s">
        <v>272</v>
      </c>
      <c r="AD64" s="2" t="s">
        <v>69</v>
      </c>
      <c r="AE64" s="2" t="s">
        <v>485</v>
      </c>
      <c r="AF64" s="2" t="s">
        <v>43</v>
      </c>
      <c r="AG64" s="2" t="s">
        <v>39</v>
      </c>
      <c r="AH64" s="2" t="s">
        <v>48</v>
      </c>
      <c r="AI64" s="2" t="s">
        <v>38</v>
      </c>
      <c r="AJ64" s="2" t="s">
        <v>39</v>
      </c>
    </row>
    <row r="65" spans="1:36" x14ac:dyDescent="0.2">
      <c r="A65" s="3">
        <v>44077.391082083333</v>
      </c>
      <c r="B65" s="2" t="s">
        <v>518</v>
      </c>
      <c r="C65" s="2" t="s">
        <v>70</v>
      </c>
      <c r="D65" s="2" t="s">
        <v>35</v>
      </c>
      <c r="E65" s="2" t="s">
        <v>76</v>
      </c>
      <c r="F65" s="2" t="s">
        <v>43</v>
      </c>
      <c r="G65" s="2" t="s">
        <v>273</v>
      </c>
      <c r="H65" s="2" t="s">
        <v>38</v>
      </c>
      <c r="I65" s="2" t="s">
        <v>48</v>
      </c>
      <c r="J65" s="2" t="s">
        <v>39</v>
      </c>
      <c r="K65" s="2" t="s">
        <v>48</v>
      </c>
      <c r="L65" s="2" t="s">
        <v>38</v>
      </c>
      <c r="M65" s="2" t="s">
        <v>39</v>
      </c>
      <c r="N65" s="2" t="s">
        <v>40</v>
      </c>
      <c r="O65" s="2" t="s">
        <v>39</v>
      </c>
      <c r="P65" s="2" t="s">
        <v>274</v>
      </c>
      <c r="Q65" s="2" t="s">
        <v>275</v>
      </c>
      <c r="R65" s="2" t="s">
        <v>38</v>
      </c>
      <c r="S65" s="2" t="s">
        <v>38</v>
      </c>
      <c r="T65" s="2" t="s">
        <v>39</v>
      </c>
      <c r="U65" s="2" t="s">
        <v>48</v>
      </c>
      <c r="V65" s="2" t="s">
        <v>49</v>
      </c>
      <c r="X65" s="2" t="s">
        <v>43</v>
      </c>
      <c r="Y65" s="2" t="s">
        <v>276</v>
      </c>
      <c r="Z65" s="2" t="s">
        <v>43</v>
      </c>
      <c r="AA65" s="2" t="s">
        <v>277</v>
      </c>
      <c r="AB65" s="2">
        <v>4</v>
      </c>
      <c r="AC65" s="2" t="s">
        <v>278</v>
      </c>
      <c r="AD65" s="2" t="s">
        <v>69</v>
      </c>
      <c r="AE65" s="2" t="s">
        <v>485</v>
      </c>
      <c r="AF65" s="2" t="s">
        <v>37</v>
      </c>
      <c r="AG65" s="2" t="s">
        <v>38</v>
      </c>
      <c r="AH65" s="2" t="s">
        <v>39</v>
      </c>
      <c r="AI65" s="2" t="s">
        <v>38</v>
      </c>
      <c r="AJ65" s="2" t="s">
        <v>38</v>
      </c>
    </row>
    <row r="66" spans="1:36" x14ac:dyDescent="0.2">
      <c r="A66" s="3">
        <v>44077.472888171294</v>
      </c>
      <c r="B66" s="2" t="s">
        <v>504</v>
      </c>
      <c r="C66" s="2" t="s">
        <v>34</v>
      </c>
      <c r="D66" s="2" t="s">
        <v>35</v>
      </c>
      <c r="E66" s="2" t="s">
        <v>93</v>
      </c>
      <c r="F66" s="2" t="s">
        <v>37</v>
      </c>
      <c r="H66" s="2" t="s">
        <v>48</v>
      </c>
      <c r="I66" s="2" t="s">
        <v>48</v>
      </c>
      <c r="J66" s="2" t="s">
        <v>38</v>
      </c>
      <c r="K66" s="2" t="s">
        <v>39</v>
      </c>
      <c r="L66" s="2" t="s">
        <v>38</v>
      </c>
      <c r="M66" s="2" t="s">
        <v>49</v>
      </c>
      <c r="N66" s="2" t="s">
        <v>48</v>
      </c>
      <c r="O66" s="2" t="s">
        <v>39</v>
      </c>
      <c r="R66" s="2" t="s">
        <v>49</v>
      </c>
      <c r="S66" s="2" t="s">
        <v>38</v>
      </c>
      <c r="T66" s="2" t="s">
        <v>48</v>
      </c>
      <c r="U66" s="2" t="s">
        <v>48</v>
      </c>
      <c r="V66" s="2" t="s">
        <v>48</v>
      </c>
      <c r="X66" s="2" t="s">
        <v>37</v>
      </c>
      <c r="Z66" s="2" t="s">
        <v>37</v>
      </c>
      <c r="AA66" s="2" t="s">
        <v>73</v>
      </c>
      <c r="AB66" s="2">
        <v>4</v>
      </c>
      <c r="AC66" s="2" t="s">
        <v>279</v>
      </c>
      <c r="AD66" s="2" t="s">
        <v>46</v>
      </c>
      <c r="AE66" s="2" t="s">
        <v>485</v>
      </c>
      <c r="AF66" s="2" t="s">
        <v>43</v>
      </c>
      <c r="AG66" s="2" t="s">
        <v>39</v>
      </c>
      <c r="AH66" s="2" t="s">
        <v>48</v>
      </c>
      <c r="AI66" s="2" t="s">
        <v>48</v>
      </c>
      <c r="AJ66" s="2" t="s">
        <v>48</v>
      </c>
    </row>
    <row r="67" spans="1:36" x14ac:dyDescent="0.2">
      <c r="A67" s="3">
        <v>44077.725655347225</v>
      </c>
      <c r="B67" s="2" t="s">
        <v>498</v>
      </c>
      <c r="C67" s="2" t="s">
        <v>57</v>
      </c>
      <c r="D67" s="2" t="s">
        <v>35</v>
      </c>
      <c r="E67" s="2" t="s">
        <v>47</v>
      </c>
      <c r="F67" s="2" t="s">
        <v>37</v>
      </c>
      <c r="H67" s="2" t="s">
        <v>38</v>
      </c>
      <c r="I67" s="2" t="s">
        <v>38</v>
      </c>
      <c r="J67" s="2" t="s">
        <v>38</v>
      </c>
      <c r="K67" s="2" t="s">
        <v>39</v>
      </c>
      <c r="L67" s="2" t="s">
        <v>38</v>
      </c>
      <c r="M67" s="2" t="s">
        <v>38</v>
      </c>
      <c r="N67" s="2" t="s">
        <v>40</v>
      </c>
      <c r="O67" s="2" t="s">
        <v>41</v>
      </c>
      <c r="R67" s="2" t="s">
        <v>38</v>
      </c>
      <c r="S67" s="2" t="s">
        <v>38</v>
      </c>
      <c r="T67" s="2" t="s">
        <v>39</v>
      </c>
      <c r="U67" s="2" t="s">
        <v>38</v>
      </c>
      <c r="V67" s="2" t="s">
        <v>38</v>
      </c>
      <c r="X67" s="2" t="s">
        <v>43</v>
      </c>
      <c r="Z67" s="2" t="s">
        <v>43</v>
      </c>
      <c r="AA67" s="2" t="s">
        <v>143</v>
      </c>
      <c r="AB67" s="2">
        <v>5</v>
      </c>
      <c r="AD67" s="2" t="s">
        <v>46</v>
      </c>
      <c r="AE67" s="2" t="s">
        <v>485</v>
      </c>
      <c r="AF67" s="2" t="s">
        <v>43</v>
      </c>
      <c r="AG67" s="2" t="s">
        <v>38</v>
      </c>
      <c r="AH67" s="2" t="s">
        <v>38</v>
      </c>
      <c r="AI67" s="2" t="s">
        <v>39</v>
      </c>
      <c r="AJ67" s="2" t="s">
        <v>38</v>
      </c>
    </row>
    <row r="68" spans="1:36" x14ac:dyDescent="0.2">
      <c r="A68" s="3">
        <v>44077.939780451386</v>
      </c>
      <c r="B68" s="2" t="s">
        <v>519</v>
      </c>
      <c r="C68" s="2" t="s">
        <v>34</v>
      </c>
      <c r="D68" s="2" t="s">
        <v>58</v>
      </c>
      <c r="E68" s="2" t="s">
        <v>87</v>
      </c>
      <c r="F68" s="2" t="s">
        <v>37</v>
      </c>
      <c r="H68" s="2" t="s">
        <v>39</v>
      </c>
      <c r="I68" s="2" t="s">
        <v>39</v>
      </c>
      <c r="J68" s="2" t="s">
        <v>39</v>
      </c>
      <c r="K68" s="2" t="s">
        <v>39</v>
      </c>
      <c r="L68" s="2" t="s">
        <v>38</v>
      </c>
      <c r="M68" s="2" t="s">
        <v>39</v>
      </c>
      <c r="N68" s="2" t="s">
        <v>39</v>
      </c>
      <c r="O68" s="2" t="s">
        <v>39</v>
      </c>
      <c r="R68" s="2" t="s">
        <v>39</v>
      </c>
      <c r="S68" s="2" t="s">
        <v>39</v>
      </c>
      <c r="T68" s="2" t="s">
        <v>39</v>
      </c>
      <c r="U68" s="2" t="s">
        <v>39</v>
      </c>
      <c r="V68" s="2" t="s">
        <v>39</v>
      </c>
      <c r="X68" s="2" t="s">
        <v>37</v>
      </c>
      <c r="Z68" s="2" t="s">
        <v>37</v>
      </c>
      <c r="AA68" s="2" t="s">
        <v>103</v>
      </c>
      <c r="AB68" s="2">
        <v>4</v>
      </c>
      <c r="AD68" s="2" t="s">
        <v>181</v>
      </c>
      <c r="AE68" s="2" t="s">
        <v>485</v>
      </c>
      <c r="AF68" s="2" t="s">
        <v>37</v>
      </c>
      <c r="AG68" s="2" t="s">
        <v>39</v>
      </c>
      <c r="AH68" s="2" t="s">
        <v>39</v>
      </c>
      <c r="AI68" s="2" t="s">
        <v>39</v>
      </c>
      <c r="AJ68" s="2" t="s">
        <v>39</v>
      </c>
    </row>
    <row r="69" spans="1:36" x14ac:dyDescent="0.2">
      <c r="A69" s="3">
        <v>44078.379497280097</v>
      </c>
      <c r="B69" s="2" t="s">
        <v>502</v>
      </c>
      <c r="C69" s="2" t="s">
        <v>34</v>
      </c>
      <c r="D69" s="2" t="s">
        <v>35</v>
      </c>
      <c r="E69" s="2" t="s">
        <v>126</v>
      </c>
      <c r="F69" s="2" t="s">
        <v>37</v>
      </c>
      <c r="H69" s="2" t="s">
        <v>39</v>
      </c>
      <c r="I69" s="2" t="s">
        <v>48</v>
      </c>
      <c r="J69" s="2" t="s">
        <v>39</v>
      </c>
      <c r="K69" s="2" t="s">
        <v>48</v>
      </c>
      <c r="L69" s="2" t="s">
        <v>48</v>
      </c>
      <c r="M69" s="2" t="s">
        <v>48</v>
      </c>
      <c r="N69" s="2" t="s">
        <v>48</v>
      </c>
      <c r="O69" s="2" t="s">
        <v>48</v>
      </c>
      <c r="P69" s="2" t="s">
        <v>280</v>
      </c>
      <c r="Q69" s="2" t="s">
        <v>281</v>
      </c>
      <c r="R69" s="2" t="s">
        <v>48</v>
      </c>
      <c r="S69" s="2" t="s">
        <v>48</v>
      </c>
      <c r="T69" s="2" t="s">
        <v>48</v>
      </c>
      <c r="U69" s="2" t="s">
        <v>48</v>
      </c>
      <c r="V69" s="2" t="s">
        <v>48</v>
      </c>
      <c r="X69" s="2" t="s">
        <v>43</v>
      </c>
      <c r="Y69" s="2" t="s">
        <v>282</v>
      </c>
      <c r="Z69" s="2" t="s">
        <v>37</v>
      </c>
      <c r="AA69" s="2" t="s">
        <v>103</v>
      </c>
      <c r="AB69" s="2">
        <v>4</v>
      </c>
      <c r="AC69" s="2" t="s">
        <v>283</v>
      </c>
      <c r="AD69" s="2" t="s">
        <v>46</v>
      </c>
      <c r="AE69" s="2" t="s">
        <v>485</v>
      </c>
      <c r="AF69" s="2" t="s">
        <v>43</v>
      </c>
      <c r="AG69" s="2" t="s">
        <v>48</v>
      </c>
      <c r="AH69" s="2" t="s">
        <v>48</v>
      </c>
      <c r="AI69" s="2" t="s">
        <v>48</v>
      </c>
      <c r="AJ69" s="2" t="s">
        <v>39</v>
      </c>
    </row>
    <row r="70" spans="1:36" x14ac:dyDescent="0.2">
      <c r="A70" s="3">
        <v>44078.466754085646</v>
      </c>
      <c r="B70" s="2" t="s">
        <v>494</v>
      </c>
      <c r="C70" s="2" t="s">
        <v>34</v>
      </c>
      <c r="D70" s="2" t="s">
        <v>58</v>
      </c>
      <c r="E70" s="2" t="s">
        <v>76</v>
      </c>
      <c r="F70" s="2" t="s">
        <v>37</v>
      </c>
      <c r="H70" s="2" t="s">
        <v>49</v>
      </c>
      <c r="I70" s="2" t="s">
        <v>39</v>
      </c>
      <c r="J70" s="2" t="s">
        <v>38</v>
      </c>
      <c r="K70" s="2" t="s">
        <v>38</v>
      </c>
      <c r="L70" s="2" t="s">
        <v>39</v>
      </c>
      <c r="M70" s="2" t="s">
        <v>48</v>
      </c>
      <c r="N70" s="2" t="s">
        <v>39</v>
      </c>
      <c r="O70" s="2" t="s">
        <v>39</v>
      </c>
      <c r="P70" s="2" t="s">
        <v>284</v>
      </c>
      <c r="Q70" s="2" t="s">
        <v>285</v>
      </c>
      <c r="R70" s="2" t="s">
        <v>38</v>
      </c>
      <c r="S70" s="2" t="s">
        <v>49</v>
      </c>
      <c r="T70" s="2" t="s">
        <v>39</v>
      </c>
      <c r="U70" s="2" t="s">
        <v>49</v>
      </c>
      <c r="V70" s="2" t="s">
        <v>39</v>
      </c>
      <c r="X70" s="2" t="s">
        <v>43</v>
      </c>
      <c r="Y70" s="2" t="s">
        <v>286</v>
      </c>
      <c r="Z70" s="2" t="s">
        <v>37</v>
      </c>
      <c r="AA70" s="2" t="s">
        <v>83</v>
      </c>
      <c r="AB70" s="2">
        <v>3</v>
      </c>
      <c r="AC70" s="2" t="s">
        <v>287</v>
      </c>
      <c r="AD70" s="2" t="s">
        <v>46</v>
      </c>
      <c r="AE70" s="2" t="s">
        <v>486</v>
      </c>
      <c r="AF70" s="2" t="s">
        <v>37</v>
      </c>
      <c r="AG70" s="2" t="s">
        <v>48</v>
      </c>
      <c r="AH70" s="2" t="s">
        <v>39</v>
      </c>
      <c r="AI70" s="2" t="s">
        <v>39</v>
      </c>
      <c r="AJ70" s="2" t="s">
        <v>38</v>
      </c>
    </row>
    <row r="71" spans="1:36" x14ac:dyDescent="0.2">
      <c r="A71" s="3">
        <v>44078.65703829861</v>
      </c>
      <c r="B71" s="2" t="s">
        <v>494</v>
      </c>
      <c r="C71" s="2" t="s">
        <v>34</v>
      </c>
      <c r="D71" s="2" t="s">
        <v>35</v>
      </c>
      <c r="E71" s="2" t="s">
        <v>76</v>
      </c>
      <c r="F71" s="2" t="s">
        <v>43</v>
      </c>
      <c r="G71" s="2" t="s">
        <v>288</v>
      </c>
      <c r="H71" s="2" t="s">
        <v>39</v>
      </c>
      <c r="I71" s="2" t="s">
        <v>39</v>
      </c>
      <c r="J71" s="2" t="s">
        <v>38</v>
      </c>
      <c r="K71" s="2" t="s">
        <v>39</v>
      </c>
      <c r="L71" s="2" t="s">
        <v>39</v>
      </c>
      <c r="M71" s="2" t="s">
        <v>48</v>
      </c>
      <c r="N71" s="2" t="s">
        <v>48</v>
      </c>
      <c r="O71" s="2" t="s">
        <v>39</v>
      </c>
      <c r="P71" s="2" t="s">
        <v>289</v>
      </c>
      <c r="Q71" s="2" t="s">
        <v>290</v>
      </c>
      <c r="R71" s="2" t="s">
        <v>39</v>
      </c>
      <c r="S71" s="2" t="s">
        <v>38</v>
      </c>
      <c r="T71" s="2" t="s">
        <v>38</v>
      </c>
      <c r="U71" s="2" t="s">
        <v>39</v>
      </c>
      <c r="V71" s="2" t="s">
        <v>50</v>
      </c>
      <c r="X71" s="2" t="s">
        <v>43</v>
      </c>
      <c r="Y71" s="2" t="s">
        <v>291</v>
      </c>
      <c r="Z71" s="2" t="s">
        <v>37</v>
      </c>
      <c r="AA71" s="2" t="s">
        <v>168</v>
      </c>
      <c r="AB71" s="2">
        <v>4</v>
      </c>
      <c r="AC71" s="2" t="s">
        <v>292</v>
      </c>
      <c r="AD71" s="2" t="s">
        <v>46</v>
      </c>
      <c r="AE71" s="2" t="s">
        <v>486</v>
      </c>
      <c r="AF71" s="2" t="s">
        <v>43</v>
      </c>
      <c r="AG71" s="2" t="s">
        <v>48</v>
      </c>
      <c r="AH71" s="2" t="s">
        <v>48</v>
      </c>
      <c r="AI71" s="2" t="s">
        <v>39</v>
      </c>
      <c r="AJ71" s="2" t="s">
        <v>39</v>
      </c>
    </row>
    <row r="72" spans="1:36" x14ac:dyDescent="0.2">
      <c r="A72" s="3">
        <v>44079.179589421299</v>
      </c>
      <c r="B72" s="2" t="s">
        <v>520</v>
      </c>
      <c r="C72" s="2" t="s">
        <v>34</v>
      </c>
      <c r="D72" s="2" t="s">
        <v>35</v>
      </c>
      <c r="E72" s="2" t="s">
        <v>36</v>
      </c>
      <c r="F72" s="2" t="s">
        <v>37</v>
      </c>
      <c r="H72" s="2" t="s">
        <v>39</v>
      </c>
      <c r="I72" s="2" t="s">
        <v>49</v>
      </c>
      <c r="J72" s="2" t="s">
        <v>39</v>
      </c>
      <c r="K72" s="2" t="s">
        <v>50</v>
      </c>
      <c r="L72" s="2" t="s">
        <v>49</v>
      </c>
      <c r="M72" s="2" t="s">
        <v>49</v>
      </c>
      <c r="N72" s="2" t="s">
        <v>49</v>
      </c>
      <c r="O72" s="2" t="s">
        <v>39</v>
      </c>
      <c r="R72" s="2" t="s">
        <v>49</v>
      </c>
      <c r="S72" s="2" t="s">
        <v>38</v>
      </c>
      <c r="T72" s="2" t="s">
        <v>38</v>
      </c>
      <c r="U72" s="2" t="s">
        <v>38</v>
      </c>
      <c r="V72" s="2" t="s">
        <v>49</v>
      </c>
      <c r="X72" s="2" t="s">
        <v>43</v>
      </c>
      <c r="Y72" s="2" t="s">
        <v>293</v>
      </c>
      <c r="Z72" s="2" t="s">
        <v>43</v>
      </c>
      <c r="AA72" s="2" t="s">
        <v>83</v>
      </c>
      <c r="AB72" s="2">
        <v>3</v>
      </c>
      <c r="AC72" s="2" t="s">
        <v>294</v>
      </c>
      <c r="AD72" s="2" t="s">
        <v>46</v>
      </c>
      <c r="AE72" s="2" t="s">
        <v>486</v>
      </c>
      <c r="AF72" s="2" t="s">
        <v>43</v>
      </c>
      <c r="AG72" s="2" t="s">
        <v>49</v>
      </c>
      <c r="AH72" s="2" t="s">
        <v>48</v>
      </c>
      <c r="AI72" s="2" t="s">
        <v>39</v>
      </c>
      <c r="AJ72" s="2" t="s">
        <v>39</v>
      </c>
    </row>
    <row r="73" spans="1:36" x14ac:dyDescent="0.2">
      <c r="A73" s="3">
        <v>44079.691263784727</v>
      </c>
      <c r="B73" s="2" t="s">
        <v>521</v>
      </c>
      <c r="C73" s="2" t="s">
        <v>34</v>
      </c>
      <c r="D73" s="2" t="s">
        <v>58</v>
      </c>
      <c r="E73" s="2" t="s">
        <v>295</v>
      </c>
      <c r="F73" s="2" t="s">
        <v>37</v>
      </c>
      <c r="H73" s="2" t="s">
        <v>38</v>
      </c>
      <c r="I73" s="2" t="s">
        <v>39</v>
      </c>
      <c r="J73" s="2" t="s">
        <v>38</v>
      </c>
      <c r="K73" s="2" t="s">
        <v>39</v>
      </c>
      <c r="L73" s="2" t="s">
        <v>38</v>
      </c>
      <c r="M73" s="2" t="s">
        <v>48</v>
      </c>
      <c r="N73" s="2" t="s">
        <v>49</v>
      </c>
      <c r="O73" s="2" t="s">
        <v>39</v>
      </c>
      <c r="P73" s="2" t="s">
        <v>296</v>
      </c>
      <c r="Q73" s="2" t="s">
        <v>297</v>
      </c>
      <c r="R73" s="2" t="s">
        <v>38</v>
      </c>
      <c r="S73" s="2" t="s">
        <v>38</v>
      </c>
      <c r="T73" s="2" t="s">
        <v>38</v>
      </c>
      <c r="U73" s="2" t="s">
        <v>48</v>
      </c>
      <c r="V73" s="2" t="s">
        <v>39</v>
      </c>
      <c r="X73" s="2" t="s">
        <v>43</v>
      </c>
      <c r="Y73" s="2" t="s">
        <v>298</v>
      </c>
      <c r="Z73" s="2" t="s">
        <v>43</v>
      </c>
      <c r="AA73" s="2" t="s">
        <v>45</v>
      </c>
      <c r="AB73" s="2">
        <v>2</v>
      </c>
      <c r="AC73" s="2" t="s">
        <v>299</v>
      </c>
      <c r="AD73" s="2" t="s">
        <v>46</v>
      </c>
      <c r="AE73" s="2" t="s">
        <v>486</v>
      </c>
      <c r="AF73" s="2" t="s">
        <v>43</v>
      </c>
      <c r="AG73" s="2" t="s">
        <v>39</v>
      </c>
      <c r="AH73" s="2" t="s">
        <v>39</v>
      </c>
      <c r="AI73" s="2" t="s">
        <v>50</v>
      </c>
      <c r="AJ73" s="2" t="s">
        <v>48</v>
      </c>
    </row>
    <row r="74" spans="1:36" x14ac:dyDescent="0.2">
      <c r="A74" s="3">
        <v>44080.729339328704</v>
      </c>
      <c r="B74" s="2" t="s">
        <v>504</v>
      </c>
      <c r="C74" s="2" t="s">
        <v>70</v>
      </c>
      <c r="D74" s="2" t="s">
        <v>58</v>
      </c>
      <c r="E74" s="2" t="s">
        <v>300</v>
      </c>
      <c r="F74" s="2" t="s">
        <v>43</v>
      </c>
      <c r="G74" s="2" t="s">
        <v>301</v>
      </c>
      <c r="H74" s="2" t="s">
        <v>38</v>
      </c>
      <c r="I74" s="2" t="s">
        <v>38</v>
      </c>
      <c r="J74" s="2" t="s">
        <v>38</v>
      </c>
      <c r="K74" s="2" t="s">
        <v>38</v>
      </c>
      <c r="L74" s="2" t="s">
        <v>38</v>
      </c>
      <c r="M74" s="2" t="s">
        <v>39</v>
      </c>
      <c r="N74" s="2" t="s">
        <v>40</v>
      </c>
      <c r="O74" s="2" t="s">
        <v>41</v>
      </c>
      <c r="P74" s="2" t="s">
        <v>302</v>
      </c>
      <c r="Q74" s="2" t="s">
        <v>303</v>
      </c>
      <c r="R74" s="2" t="s">
        <v>38</v>
      </c>
      <c r="S74" s="2" t="s">
        <v>38</v>
      </c>
      <c r="T74" s="2" t="s">
        <v>38</v>
      </c>
      <c r="U74" s="2" t="s">
        <v>49</v>
      </c>
      <c r="V74" s="2" t="s">
        <v>50</v>
      </c>
      <c r="X74" s="2" t="s">
        <v>37</v>
      </c>
      <c r="Z74" s="2" t="s">
        <v>43</v>
      </c>
      <c r="AA74" s="2" t="s">
        <v>159</v>
      </c>
      <c r="AB74" s="2">
        <v>4</v>
      </c>
      <c r="AC74" s="2" t="s">
        <v>304</v>
      </c>
      <c r="AD74" s="2" t="s">
        <v>46</v>
      </c>
      <c r="AE74" s="2" t="s">
        <v>486</v>
      </c>
      <c r="AF74" s="2" t="s">
        <v>37</v>
      </c>
      <c r="AG74" s="2" t="s">
        <v>38</v>
      </c>
      <c r="AH74" s="2" t="s">
        <v>38</v>
      </c>
      <c r="AI74" s="2" t="s">
        <v>38</v>
      </c>
      <c r="AJ74" s="2" t="s">
        <v>38</v>
      </c>
    </row>
    <row r="75" spans="1:36" x14ac:dyDescent="0.2">
      <c r="A75" s="3">
        <v>44080.73076633102</v>
      </c>
      <c r="B75" s="2" t="s">
        <v>495</v>
      </c>
      <c r="C75" s="2" t="s">
        <v>75</v>
      </c>
      <c r="D75" s="2" t="s">
        <v>58</v>
      </c>
      <c r="E75" s="2" t="s">
        <v>295</v>
      </c>
      <c r="F75" s="2" t="s">
        <v>37</v>
      </c>
      <c r="H75" s="2" t="s">
        <v>39</v>
      </c>
      <c r="I75" s="2" t="s">
        <v>48</v>
      </c>
      <c r="J75" s="2" t="s">
        <v>39</v>
      </c>
      <c r="K75" s="2" t="s">
        <v>49</v>
      </c>
      <c r="L75" s="2" t="s">
        <v>49</v>
      </c>
      <c r="M75" s="2" t="s">
        <v>49</v>
      </c>
      <c r="N75" s="2" t="s">
        <v>50</v>
      </c>
      <c r="O75" s="2" t="s">
        <v>49</v>
      </c>
      <c r="P75" s="2" t="s">
        <v>305</v>
      </c>
      <c r="Q75" s="2" t="s">
        <v>306</v>
      </c>
      <c r="R75" s="2" t="s">
        <v>49</v>
      </c>
      <c r="S75" s="2" t="s">
        <v>38</v>
      </c>
      <c r="T75" s="2" t="s">
        <v>38</v>
      </c>
      <c r="U75" s="2" t="s">
        <v>39</v>
      </c>
      <c r="V75" s="2" t="s">
        <v>38</v>
      </c>
      <c r="X75" s="2" t="s">
        <v>37</v>
      </c>
      <c r="Z75" s="2" t="s">
        <v>37</v>
      </c>
      <c r="AA75" s="2" t="s">
        <v>83</v>
      </c>
      <c r="AB75" s="2">
        <v>2</v>
      </c>
      <c r="AC75" s="2" t="s">
        <v>307</v>
      </c>
      <c r="AD75" s="2" t="s">
        <v>46</v>
      </c>
      <c r="AE75" s="2" t="s">
        <v>486</v>
      </c>
      <c r="AF75" s="2" t="s">
        <v>43</v>
      </c>
      <c r="AG75" s="2" t="s">
        <v>49</v>
      </c>
      <c r="AH75" s="2" t="s">
        <v>50</v>
      </c>
      <c r="AI75" s="2" t="s">
        <v>48</v>
      </c>
      <c r="AJ75" s="2" t="s">
        <v>50</v>
      </c>
    </row>
    <row r="76" spans="1:36" x14ac:dyDescent="0.2">
      <c r="A76" s="3">
        <v>44080.788170925924</v>
      </c>
      <c r="B76" s="2" t="s">
        <v>502</v>
      </c>
      <c r="C76" s="2" t="s">
        <v>34</v>
      </c>
      <c r="D76" s="2" t="s">
        <v>35</v>
      </c>
      <c r="E76" s="2" t="s">
        <v>308</v>
      </c>
      <c r="F76" s="2" t="s">
        <v>43</v>
      </c>
      <c r="G76" s="2" t="s">
        <v>309</v>
      </c>
      <c r="H76" s="2" t="s">
        <v>38</v>
      </c>
      <c r="I76" s="2" t="s">
        <v>49</v>
      </c>
      <c r="J76" s="2" t="s">
        <v>38</v>
      </c>
      <c r="K76" s="2" t="s">
        <v>39</v>
      </c>
      <c r="L76" s="2" t="s">
        <v>38</v>
      </c>
      <c r="M76" s="2" t="s">
        <v>49</v>
      </c>
      <c r="N76" s="2" t="s">
        <v>49</v>
      </c>
      <c r="O76" s="2" t="s">
        <v>39</v>
      </c>
      <c r="P76" s="2" t="s">
        <v>310</v>
      </c>
      <c r="Q76" s="2" t="s">
        <v>311</v>
      </c>
      <c r="R76" s="2" t="s">
        <v>39</v>
      </c>
      <c r="S76" s="2" t="s">
        <v>49</v>
      </c>
      <c r="T76" s="2" t="s">
        <v>39</v>
      </c>
      <c r="U76" s="2" t="s">
        <v>49</v>
      </c>
      <c r="V76" s="2" t="s">
        <v>49</v>
      </c>
      <c r="X76" s="2" t="s">
        <v>37</v>
      </c>
      <c r="Z76" s="2" t="s">
        <v>37</v>
      </c>
      <c r="AA76" s="2" t="s">
        <v>83</v>
      </c>
      <c r="AB76" s="2">
        <v>3</v>
      </c>
      <c r="AC76" s="2" t="s">
        <v>312</v>
      </c>
      <c r="AD76" s="2" t="s">
        <v>46</v>
      </c>
      <c r="AE76" s="2" t="s">
        <v>486</v>
      </c>
      <c r="AF76" s="2" t="s">
        <v>43</v>
      </c>
      <c r="AG76" s="2" t="s">
        <v>39</v>
      </c>
      <c r="AH76" s="2" t="s">
        <v>39</v>
      </c>
      <c r="AI76" s="2" t="s">
        <v>49</v>
      </c>
      <c r="AJ76" s="2" t="s">
        <v>39</v>
      </c>
    </row>
    <row r="77" spans="1:36" x14ac:dyDescent="0.2">
      <c r="A77" s="3">
        <v>44080.976693807868</v>
      </c>
      <c r="B77" s="2" t="s">
        <v>503</v>
      </c>
      <c r="C77" s="2" t="s">
        <v>75</v>
      </c>
      <c r="D77" s="2" t="s">
        <v>35</v>
      </c>
      <c r="E77" s="2" t="s">
        <v>313</v>
      </c>
      <c r="F77" s="2" t="s">
        <v>37</v>
      </c>
      <c r="H77" s="2" t="s">
        <v>39</v>
      </c>
      <c r="I77" s="2" t="s">
        <v>39</v>
      </c>
      <c r="J77" s="2" t="s">
        <v>38</v>
      </c>
      <c r="K77" s="2" t="s">
        <v>39</v>
      </c>
      <c r="L77" s="2" t="s">
        <v>38</v>
      </c>
      <c r="M77" s="2" t="s">
        <v>48</v>
      </c>
      <c r="N77" s="2" t="s">
        <v>48</v>
      </c>
      <c r="O77" s="2" t="s">
        <v>48</v>
      </c>
      <c r="P77" s="2" t="s">
        <v>314</v>
      </c>
      <c r="Q77" s="2" t="s">
        <v>315</v>
      </c>
      <c r="R77" s="2" t="s">
        <v>49</v>
      </c>
      <c r="S77" s="2" t="s">
        <v>49</v>
      </c>
      <c r="T77" s="2" t="s">
        <v>39</v>
      </c>
      <c r="U77" s="2" t="s">
        <v>49</v>
      </c>
      <c r="V77" s="2" t="s">
        <v>50</v>
      </c>
      <c r="X77" s="2" t="s">
        <v>43</v>
      </c>
      <c r="Y77" s="2" t="s">
        <v>316</v>
      </c>
      <c r="Z77" s="2" t="s">
        <v>37</v>
      </c>
      <c r="AA77" s="2" t="s">
        <v>83</v>
      </c>
      <c r="AB77" s="2">
        <v>3</v>
      </c>
      <c r="AC77" s="2" t="s">
        <v>317</v>
      </c>
      <c r="AD77" s="2" t="s">
        <v>46</v>
      </c>
      <c r="AE77" s="2" t="s">
        <v>486</v>
      </c>
      <c r="AF77" s="2" t="s">
        <v>43</v>
      </c>
      <c r="AG77" s="2" t="s">
        <v>39</v>
      </c>
      <c r="AH77" s="2" t="s">
        <v>39</v>
      </c>
      <c r="AI77" s="2" t="s">
        <v>48</v>
      </c>
      <c r="AJ77" s="2" t="s">
        <v>39</v>
      </c>
    </row>
    <row r="78" spans="1:36" x14ac:dyDescent="0.2">
      <c r="A78" s="3">
        <v>44081.13490715278</v>
      </c>
      <c r="B78" s="2" t="s">
        <v>504</v>
      </c>
      <c r="C78" s="2" t="s">
        <v>70</v>
      </c>
      <c r="D78" s="2" t="s">
        <v>35</v>
      </c>
      <c r="E78" s="2" t="s">
        <v>64</v>
      </c>
      <c r="F78" s="2" t="s">
        <v>43</v>
      </c>
      <c r="G78" s="2" t="s">
        <v>318</v>
      </c>
      <c r="H78" s="2" t="s">
        <v>38</v>
      </c>
      <c r="I78" s="2" t="s">
        <v>38</v>
      </c>
      <c r="J78" s="2" t="s">
        <v>38</v>
      </c>
      <c r="K78" s="2" t="s">
        <v>38</v>
      </c>
      <c r="L78" s="2" t="s">
        <v>38</v>
      </c>
      <c r="M78" s="2" t="s">
        <v>38</v>
      </c>
      <c r="N78" s="2" t="s">
        <v>39</v>
      </c>
      <c r="O78" s="2" t="s">
        <v>39</v>
      </c>
      <c r="P78" s="2" t="s">
        <v>319</v>
      </c>
      <c r="Q78" s="2" t="s">
        <v>320</v>
      </c>
      <c r="R78" s="2" t="s">
        <v>39</v>
      </c>
      <c r="S78" s="2" t="s">
        <v>39</v>
      </c>
      <c r="T78" s="2" t="s">
        <v>38</v>
      </c>
      <c r="U78" s="2" t="s">
        <v>49</v>
      </c>
      <c r="V78" s="2" t="s">
        <v>50</v>
      </c>
      <c r="X78" s="2" t="s">
        <v>37</v>
      </c>
      <c r="Z78" s="2" t="s">
        <v>37</v>
      </c>
      <c r="AA78" s="2" t="s">
        <v>51</v>
      </c>
      <c r="AB78" s="2">
        <v>4</v>
      </c>
      <c r="AC78" s="2" t="s">
        <v>321</v>
      </c>
      <c r="AD78" s="2" t="s">
        <v>69</v>
      </c>
      <c r="AE78" s="2" t="s">
        <v>485</v>
      </c>
      <c r="AF78" s="2" t="s">
        <v>43</v>
      </c>
      <c r="AG78" s="2" t="s">
        <v>38</v>
      </c>
      <c r="AH78" s="2" t="s">
        <v>38</v>
      </c>
      <c r="AI78" s="2" t="s">
        <v>38</v>
      </c>
      <c r="AJ78" s="2" t="s">
        <v>39</v>
      </c>
    </row>
    <row r="79" spans="1:36" x14ac:dyDescent="0.2">
      <c r="A79" s="3">
        <v>44081.467310949069</v>
      </c>
      <c r="B79" s="2" t="s">
        <v>506</v>
      </c>
      <c r="C79" s="2" t="s">
        <v>70</v>
      </c>
      <c r="D79" s="2" t="s">
        <v>35</v>
      </c>
      <c r="E79" s="2" t="s">
        <v>47</v>
      </c>
      <c r="F79" s="2" t="s">
        <v>37</v>
      </c>
      <c r="H79" s="2" t="s">
        <v>38</v>
      </c>
      <c r="I79" s="2" t="s">
        <v>39</v>
      </c>
      <c r="J79" s="2" t="s">
        <v>38</v>
      </c>
      <c r="K79" s="2" t="s">
        <v>39</v>
      </c>
      <c r="L79" s="2" t="s">
        <v>39</v>
      </c>
      <c r="M79" s="2" t="s">
        <v>39</v>
      </c>
      <c r="N79" s="2" t="s">
        <v>49</v>
      </c>
      <c r="O79" s="2" t="s">
        <v>49</v>
      </c>
      <c r="P79" s="2" t="s">
        <v>322</v>
      </c>
      <c r="Q79" s="2" t="s">
        <v>323</v>
      </c>
      <c r="R79" s="2" t="s">
        <v>38</v>
      </c>
      <c r="S79" s="2" t="s">
        <v>38</v>
      </c>
      <c r="T79" s="2" t="s">
        <v>38</v>
      </c>
      <c r="U79" s="2" t="s">
        <v>38</v>
      </c>
      <c r="V79" s="2" t="s">
        <v>49</v>
      </c>
      <c r="X79" s="2" t="s">
        <v>37</v>
      </c>
      <c r="Z79" s="2" t="s">
        <v>43</v>
      </c>
      <c r="AA79" s="2" t="s">
        <v>110</v>
      </c>
      <c r="AB79" s="2">
        <v>4</v>
      </c>
      <c r="AC79" s="2" t="s">
        <v>324</v>
      </c>
      <c r="AD79" s="2" t="s">
        <v>69</v>
      </c>
      <c r="AE79" s="2" t="s">
        <v>486</v>
      </c>
      <c r="AF79" s="2" t="s">
        <v>43</v>
      </c>
      <c r="AG79" s="2" t="s">
        <v>38</v>
      </c>
      <c r="AH79" s="2" t="s">
        <v>38</v>
      </c>
      <c r="AI79" s="2" t="s">
        <v>38</v>
      </c>
      <c r="AJ79" s="2" t="s">
        <v>38</v>
      </c>
    </row>
    <row r="80" spans="1:36" x14ac:dyDescent="0.2">
      <c r="A80" s="3">
        <v>44081.691947407409</v>
      </c>
      <c r="B80" s="2" t="s">
        <v>496</v>
      </c>
      <c r="C80" s="2" t="s">
        <v>75</v>
      </c>
      <c r="D80" s="2" t="s">
        <v>35</v>
      </c>
      <c r="E80" s="2" t="s">
        <v>76</v>
      </c>
      <c r="F80" s="2" t="s">
        <v>37</v>
      </c>
      <c r="H80" s="2" t="s">
        <v>48</v>
      </c>
      <c r="I80" s="2" t="s">
        <v>39</v>
      </c>
      <c r="J80" s="2" t="s">
        <v>38</v>
      </c>
      <c r="K80" s="2" t="s">
        <v>39</v>
      </c>
      <c r="L80" s="2" t="s">
        <v>48</v>
      </c>
      <c r="M80" s="2" t="s">
        <v>50</v>
      </c>
      <c r="N80" s="2" t="s">
        <v>49</v>
      </c>
      <c r="O80" s="2" t="s">
        <v>48</v>
      </c>
      <c r="P80" s="2" t="s">
        <v>325</v>
      </c>
      <c r="Q80" s="2" t="s">
        <v>326</v>
      </c>
      <c r="R80" s="2" t="s">
        <v>49</v>
      </c>
      <c r="S80" s="2" t="s">
        <v>49</v>
      </c>
      <c r="T80" s="2" t="s">
        <v>39</v>
      </c>
      <c r="U80" s="2" t="s">
        <v>48</v>
      </c>
      <c r="V80" s="2" t="s">
        <v>48</v>
      </c>
      <c r="X80" s="2" t="s">
        <v>37</v>
      </c>
      <c r="Z80" s="2" t="s">
        <v>43</v>
      </c>
      <c r="AA80" s="2" t="s">
        <v>73</v>
      </c>
      <c r="AB80" s="2">
        <v>3</v>
      </c>
      <c r="AC80" s="2" t="s">
        <v>327</v>
      </c>
      <c r="AD80" s="2" t="s">
        <v>46</v>
      </c>
      <c r="AE80" s="2" t="s">
        <v>486</v>
      </c>
      <c r="AF80" s="2" t="s">
        <v>43</v>
      </c>
      <c r="AG80" s="2" t="s">
        <v>49</v>
      </c>
      <c r="AH80" s="2" t="s">
        <v>49</v>
      </c>
      <c r="AI80" s="2" t="s">
        <v>38</v>
      </c>
      <c r="AJ80" s="2" t="s">
        <v>50</v>
      </c>
    </row>
    <row r="81" spans="1:36" x14ac:dyDescent="0.2">
      <c r="A81" s="3">
        <v>44081.870497569442</v>
      </c>
      <c r="B81" s="2" t="s">
        <v>498</v>
      </c>
      <c r="C81" s="2" t="s">
        <v>34</v>
      </c>
      <c r="D81" s="2" t="s">
        <v>35</v>
      </c>
      <c r="E81" s="2" t="s">
        <v>47</v>
      </c>
      <c r="F81" s="2" t="s">
        <v>43</v>
      </c>
      <c r="G81" s="2" t="s">
        <v>328</v>
      </c>
      <c r="H81" s="2" t="s">
        <v>48</v>
      </c>
      <c r="I81" s="2" t="s">
        <v>48</v>
      </c>
      <c r="J81" s="2" t="s">
        <v>38</v>
      </c>
      <c r="K81" s="2" t="s">
        <v>49</v>
      </c>
      <c r="L81" s="2" t="s">
        <v>49</v>
      </c>
      <c r="M81" s="2" t="s">
        <v>50</v>
      </c>
      <c r="N81" s="2" t="s">
        <v>50</v>
      </c>
      <c r="O81" s="2" t="s">
        <v>48</v>
      </c>
      <c r="P81" s="2" t="s">
        <v>329</v>
      </c>
      <c r="Q81" s="2" t="s">
        <v>330</v>
      </c>
      <c r="R81" s="2" t="s">
        <v>48</v>
      </c>
      <c r="S81" s="2" t="s">
        <v>38</v>
      </c>
      <c r="T81" s="2" t="s">
        <v>38</v>
      </c>
      <c r="U81" s="2" t="s">
        <v>39</v>
      </c>
      <c r="V81" s="2" t="s">
        <v>38</v>
      </c>
      <c r="X81" s="2" t="s">
        <v>43</v>
      </c>
      <c r="Y81" s="2" t="s">
        <v>331</v>
      </c>
      <c r="Z81" s="2" t="s">
        <v>37</v>
      </c>
      <c r="AA81" s="2" t="s">
        <v>51</v>
      </c>
      <c r="AB81" s="2">
        <v>3</v>
      </c>
      <c r="AC81" s="2" t="s">
        <v>332</v>
      </c>
      <c r="AD81" s="2" t="s">
        <v>46</v>
      </c>
      <c r="AE81" s="2" t="s">
        <v>486</v>
      </c>
      <c r="AF81" s="2" t="s">
        <v>43</v>
      </c>
      <c r="AG81" s="2" t="s">
        <v>48</v>
      </c>
      <c r="AH81" s="2" t="s">
        <v>50</v>
      </c>
      <c r="AI81" s="2" t="s">
        <v>39</v>
      </c>
      <c r="AJ81" s="2" t="s">
        <v>48</v>
      </c>
    </row>
    <row r="82" spans="1:36" x14ac:dyDescent="0.2">
      <c r="A82" s="3">
        <v>44081.933773414348</v>
      </c>
      <c r="B82" s="2" t="s">
        <v>502</v>
      </c>
      <c r="C82" s="2" t="s">
        <v>34</v>
      </c>
      <c r="D82" s="2" t="s">
        <v>58</v>
      </c>
      <c r="E82" s="2" t="s">
        <v>146</v>
      </c>
      <c r="F82" s="2" t="s">
        <v>37</v>
      </c>
      <c r="H82" s="2" t="s">
        <v>39</v>
      </c>
      <c r="I82" s="2" t="s">
        <v>39</v>
      </c>
      <c r="J82" s="2" t="s">
        <v>38</v>
      </c>
      <c r="K82" s="2" t="s">
        <v>39</v>
      </c>
      <c r="L82" s="2" t="s">
        <v>38</v>
      </c>
      <c r="M82" s="2" t="s">
        <v>50</v>
      </c>
      <c r="N82" s="2" t="s">
        <v>39</v>
      </c>
      <c r="O82" s="2" t="s">
        <v>41</v>
      </c>
      <c r="P82" s="2" t="s">
        <v>333</v>
      </c>
      <c r="Q82" s="2" t="s">
        <v>334</v>
      </c>
      <c r="R82" s="2" t="s">
        <v>39</v>
      </c>
      <c r="S82" s="2" t="s">
        <v>38</v>
      </c>
      <c r="T82" s="2" t="s">
        <v>39</v>
      </c>
      <c r="U82" s="2" t="s">
        <v>38</v>
      </c>
      <c r="V82" s="2" t="s">
        <v>39</v>
      </c>
      <c r="X82" s="2" t="s">
        <v>43</v>
      </c>
      <c r="Y82" s="2" t="s">
        <v>335</v>
      </c>
      <c r="Z82" s="2" t="s">
        <v>43</v>
      </c>
      <c r="AA82" s="2" t="s">
        <v>336</v>
      </c>
      <c r="AB82" s="2">
        <v>4</v>
      </c>
      <c r="AC82" s="2" t="s">
        <v>337</v>
      </c>
      <c r="AD82" s="2" t="s">
        <v>69</v>
      </c>
      <c r="AE82" s="2" t="s">
        <v>486</v>
      </c>
      <c r="AF82" s="2" t="s">
        <v>37</v>
      </c>
      <c r="AG82" s="2" t="s">
        <v>38</v>
      </c>
      <c r="AH82" s="2" t="s">
        <v>38</v>
      </c>
      <c r="AI82" s="2" t="s">
        <v>39</v>
      </c>
      <c r="AJ82" s="2" t="s">
        <v>38</v>
      </c>
    </row>
    <row r="83" spans="1:36" x14ac:dyDescent="0.2">
      <c r="A83" s="3">
        <v>44082.106459097224</v>
      </c>
      <c r="B83" s="2" t="s">
        <v>498</v>
      </c>
      <c r="C83" s="2" t="s">
        <v>70</v>
      </c>
      <c r="D83" s="2" t="s">
        <v>35</v>
      </c>
      <c r="E83" s="2" t="s">
        <v>338</v>
      </c>
      <c r="F83" s="2" t="s">
        <v>37</v>
      </c>
      <c r="H83" s="2" t="s">
        <v>48</v>
      </c>
      <c r="I83" s="2" t="s">
        <v>39</v>
      </c>
      <c r="J83" s="2" t="s">
        <v>38</v>
      </c>
      <c r="K83" s="2" t="s">
        <v>38</v>
      </c>
      <c r="L83" s="2" t="s">
        <v>38</v>
      </c>
      <c r="M83" s="2" t="s">
        <v>48</v>
      </c>
      <c r="N83" s="2" t="s">
        <v>39</v>
      </c>
      <c r="O83" s="2" t="s">
        <v>39</v>
      </c>
      <c r="R83" s="2" t="s">
        <v>39</v>
      </c>
      <c r="S83" s="2" t="s">
        <v>38</v>
      </c>
      <c r="T83" s="2" t="s">
        <v>39</v>
      </c>
      <c r="U83" s="2" t="s">
        <v>49</v>
      </c>
      <c r="V83" s="2" t="s">
        <v>50</v>
      </c>
      <c r="X83" s="2" t="s">
        <v>37</v>
      </c>
      <c r="Z83" s="2" t="s">
        <v>37</v>
      </c>
      <c r="AA83" s="2" t="s">
        <v>168</v>
      </c>
      <c r="AB83" s="2">
        <v>4</v>
      </c>
      <c r="AD83" s="2" t="s">
        <v>46</v>
      </c>
      <c r="AE83" s="2" t="s">
        <v>486</v>
      </c>
      <c r="AF83" s="2" t="s">
        <v>43</v>
      </c>
      <c r="AG83" s="2" t="s">
        <v>38</v>
      </c>
      <c r="AH83" s="2" t="s">
        <v>39</v>
      </c>
      <c r="AI83" s="2" t="s">
        <v>48</v>
      </c>
      <c r="AJ83" s="2" t="s">
        <v>38</v>
      </c>
    </row>
    <row r="84" spans="1:36" x14ac:dyDescent="0.2">
      <c r="A84" s="3">
        <v>44082.162148263888</v>
      </c>
      <c r="B84" s="2" t="s">
        <v>503</v>
      </c>
      <c r="C84" s="2" t="s">
        <v>70</v>
      </c>
      <c r="D84" s="2" t="s">
        <v>35</v>
      </c>
      <c r="E84" s="2" t="s">
        <v>338</v>
      </c>
      <c r="F84" s="2" t="s">
        <v>37</v>
      </c>
      <c r="H84" s="2" t="s">
        <v>48</v>
      </c>
      <c r="I84" s="2" t="s">
        <v>39</v>
      </c>
      <c r="J84" s="2" t="s">
        <v>38</v>
      </c>
      <c r="K84" s="2" t="s">
        <v>38</v>
      </c>
      <c r="L84" s="2" t="s">
        <v>38</v>
      </c>
      <c r="M84" s="2" t="s">
        <v>48</v>
      </c>
      <c r="N84" s="2" t="s">
        <v>39</v>
      </c>
      <c r="O84" s="2" t="s">
        <v>39</v>
      </c>
      <c r="R84" s="2" t="s">
        <v>39</v>
      </c>
      <c r="S84" s="2" t="s">
        <v>38</v>
      </c>
      <c r="T84" s="2" t="s">
        <v>39</v>
      </c>
      <c r="U84" s="2" t="s">
        <v>49</v>
      </c>
      <c r="V84" s="2" t="s">
        <v>50</v>
      </c>
      <c r="X84" s="2" t="s">
        <v>37</v>
      </c>
      <c r="Z84" s="2" t="s">
        <v>37</v>
      </c>
      <c r="AA84" s="2" t="s">
        <v>168</v>
      </c>
      <c r="AB84" s="2">
        <v>4</v>
      </c>
      <c r="AD84" s="2" t="s">
        <v>46</v>
      </c>
      <c r="AE84" s="2" t="s">
        <v>486</v>
      </c>
      <c r="AF84" s="2" t="s">
        <v>43</v>
      </c>
      <c r="AG84" s="2" t="s">
        <v>38</v>
      </c>
      <c r="AH84" s="2" t="s">
        <v>39</v>
      </c>
      <c r="AI84" s="2" t="s">
        <v>48</v>
      </c>
      <c r="AJ84" s="2" t="s">
        <v>38</v>
      </c>
    </row>
    <row r="85" spans="1:36" x14ac:dyDescent="0.2">
      <c r="A85" s="3">
        <v>44082.389752280098</v>
      </c>
      <c r="B85" s="2" t="s">
        <v>507</v>
      </c>
      <c r="C85" s="2" t="s">
        <v>70</v>
      </c>
      <c r="D85" s="2" t="s">
        <v>35</v>
      </c>
      <c r="E85" s="2" t="s">
        <v>338</v>
      </c>
      <c r="F85" s="2" t="s">
        <v>37</v>
      </c>
      <c r="H85" s="2" t="s">
        <v>48</v>
      </c>
      <c r="I85" s="2" t="s">
        <v>39</v>
      </c>
      <c r="J85" s="2" t="s">
        <v>38</v>
      </c>
      <c r="K85" s="2" t="s">
        <v>38</v>
      </c>
      <c r="L85" s="2" t="s">
        <v>38</v>
      </c>
      <c r="M85" s="2" t="s">
        <v>48</v>
      </c>
      <c r="N85" s="2" t="s">
        <v>39</v>
      </c>
      <c r="O85" s="2" t="s">
        <v>39</v>
      </c>
      <c r="R85" s="2" t="s">
        <v>39</v>
      </c>
      <c r="S85" s="2" t="s">
        <v>38</v>
      </c>
      <c r="T85" s="2" t="s">
        <v>39</v>
      </c>
      <c r="U85" s="2" t="s">
        <v>49</v>
      </c>
      <c r="V85" s="2" t="s">
        <v>50</v>
      </c>
      <c r="X85" s="2" t="s">
        <v>37</v>
      </c>
      <c r="Z85" s="2" t="s">
        <v>37</v>
      </c>
      <c r="AA85" s="2" t="s">
        <v>168</v>
      </c>
      <c r="AB85" s="2">
        <v>4</v>
      </c>
      <c r="AD85" s="2" t="s">
        <v>46</v>
      </c>
      <c r="AE85" s="2" t="s">
        <v>486</v>
      </c>
      <c r="AF85" s="2" t="s">
        <v>43</v>
      </c>
      <c r="AG85" s="2" t="s">
        <v>38</v>
      </c>
      <c r="AH85" s="2" t="s">
        <v>39</v>
      </c>
      <c r="AI85" s="2" t="s">
        <v>48</v>
      </c>
      <c r="AJ85" s="2" t="s">
        <v>38</v>
      </c>
    </row>
    <row r="86" spans="1:36" x14ac:dyDescent="0.2">
      <c r="A86" s="3">
        <v>44082.464217199071</v>
      </c>
      <c r="B86" s="2" t="s">
        <v>514</v>
      </c>
      <c r="C86" s="2" t="s">
        <v>34</v>
      </c>
      <c r="D86" s="2" t="s">
        <v>58</v>
      </c>
      <c r="E86" s="2" t="s">
        <v>76</v>
      </c>
      <c r="F86" s="2" t="s">
        <v>37</v>
      </c>
      <c r="G86" s="2" t="s">
        <v>339</v>
      </c>
      <c r="H86" s="2" t="s">
        <v>49</v>
      </c>
      <c r="I86" s="2" t="s">
        <v>49</v>
      </c>
      <c r="J86" s="2" t="s">
        <v>39</v>
      </c>
      <c r="K86" s="2" t="s">
        <v>38</v>
      </c>
      <c r="L86" s="2" t="s">
        <v>39</v>
      </c>
      <c r="M86" s="2" t="s">
        <v>48</v>
      </c>
      <c r="N86" s="2" t="s">
        <v>40</v>
      </c>
      <c r="O86" s="2" t="s">
        <v>41</v>
      </c>
      <c r="P86" s="2" t="s">
        <v>340</v>
      </c>
      <c r="Q86" s="2" t="s">
        <v>341</v>
      </c>
      <c r="R86" s="2" t="s">
        <v>38</v>
      </c>
      <c r="S86" s="2" t="s">
        <v>38</v>
      </c>
      <c r="T86" s="2" t="s">
        <v>39</v>
      </c>
      <c r="U86" s="2" t="s">
        <v>38</v>
      </c>
      <c r="V86" s="2" t="s">
        <v>50</v>
      </c>
      <c r="X86" s="2" t="s">
        <v>37</v>
      </c>
      <c r="Y86" s="2" t="s">
        <v>339</v>
      </c>
      <c r="Z86" s="2" t="s">
        <v>43</v>
      </c>
      <c r="AA86" s="2" t="s">
        <v>45</v>
      </c>
      <c r="AB86" s="2">
        <v>4</v>
      </c>
      <c r="AC86" s="2" t="s">
        <v>342</v>
      </c>
      <c r="AD86" s="2" t="s">
        <v>46</v>
      </c>
      <c r="AE86" s="2" t="s">
        <v>486</v>
      </c>
      <c r="AF86" s="2" t="s">
        <v>43</v>
      </c>
      <c r="AG86" s="2" t="s">
        <v>38</v>
      </c>
      <c r="AH86" s="2" t="s">
        <v>48</v>
      </c>
      <c r="AI86" s="2" t="s">
        <v>39</v>
      </c>
      <c r="AJ86" s="2" t="s">
        <v>38</v>
      </c>
    </row>
    <row r="87" spans="1:36" x14ac:dyDescent="0.2">
      <c r="A87" s="3">
        <v>44082.472024918985</v>
      </c>
      <c r="B87" s="2" t="s">
        <v>522</v>
      </c>
      <c r="C87" s="2" t="s">
        <v>70</v>
      </c>
      <c r="D87" s="2" t="s">
        <v>35</v>
      </c>
      <c r="E87" s="2" t="s">
        <v>222</v>
      </c>
      <c r="F87" s="2" t="s">
        <v>43</v>
      </c>
      <c r="G87" s="2" t="s">
        <v>343</v>
      </c>
      <c r="H87" s="2" t="s">
        <v>38</v>
      </c>
      <c r="I87" s="2" t="s">
        <v>39</v>
      </c>
      <c r="J87" s="2" t="s">
        <v>38</v>
      </c>
      <c r="K87" s="2" t="s">
        <v>38</v>
      </c>
      <c r="L87" s="2" t="s">
        <v>39</v>
      </c>
      <c r="M87" s="2" t="s">
        <v>48</v>
      </c>
      <c r="N87" s="2" t="s">
        <v>48</v>
      </c>
      <c r="O87" s="2" t="s">
        <v>39</v>
      </c>
      <c r="P87" s="2" t="s">
        <v>344</v>
      </c>
      <c r="Q87" s="2" t="s">
        <v>345</v>
      </c>
      <c r="R87" s="2" t="s">
        <v>48</v>
      </c>
      <c r="S87" s="2" t="s">
        <v>38</v>
      </c>
      <c r="T87" s="2" t="s">
        <v>48</v>
      </c>
      <c r="U87" s="2" t="s">
        <v>39</v>
      </c>
      <c r="V87" s="2" t="s">
        <v>50</v>
      </c>
      <c r="X87" s="2" t="s">
        <v>37</v>
      </c>
      <c r="Z87" s="2" t="s">
        <v>37</v>
      </c>
      <c r="AA87" s="2" t="s">
        <v>51</v>
      </c>
      <c r="AB87" s="2">
        <v>5</v>
      </c>
      <c r="AC87" s="2" t="s">
        <v>346</v>
      </c>
      <c r="AD87" s="2" t="s">
        <v>69</v>
      </c>
      <c r="AE87" s="2" t="s">
        <v>486</v>
      </c>
      <c r="AF87" s="2" t="s">
        <v>37</v>
      </c>
      <c r="AG87" s="2" t="s">
        <v>48</v>
      </c>
      <c r="AH87" s="2" t="s">
        <v>39</v>
      </c>
      <c r="AI87" s="2" t="s">
        <v>48</v>
      </c>
      <c r="AJ87" s="2" t="s">
        <v>38</v>
      </c>
    </row>
    <row r="88" spans="1:36" x14ac:dyDescent="0.2">
      <c r="A88" s="3">
        <v>44082.51339842593</v>
      </c>
      <c r="B88" s="2" t="s">
        <v>516</v>
      </c>
      <c r="C88" s="2" t="s">
        <v>34</v>
      </c>
      <c r="D88" s="2" t="s">
        <v>58</v>
      </c>
      <c r="E88" s="2" t="s">
        <v>52</v>
      </c>
      <c r="F88" s="2" t="s">
        <v>37</v>
      </c>
      <c r="H88" s="2" t="s">
        <v>48</v>
      </c>
      <c r="I88" s="2" t="s">
        <v>39</v>
      </c>
      <c r="J88" s="2" t="s">
        <v>39</v>
      </c>
      <c r="K88" s="2" t="s">
        <v>48</v>
      </c>
      <c r="L88" s="2" t="s">
        <v>38</v>
      </c>
      <c r="M88" s="2" t="s">
        <v>39</v>
      </c>
      <c r="N88" s="2" t="s">
        <v>39</v>
      </c>
      <c r="O88" s="2" t="s">
        <v>39</v>
      </c>
      <c r="P88" s="2" t="s">
        <v>347</v>
      </c>
      <c r="Q88" s="2" t="s">
        <v>348</v>
      </c>
      <c r="R88" s="2" t="s">
        <v>39</v>
      </c>
      <c r="S88" s="2" t="s">
        <v>38</v>
      </c>
      <c r="T88" s="2" t="s">
        <v>39</v>
      </c>
      <c r="U88" s="2" t="s">
        <v>48</v>
      </c>
      <c r="V88" s="2" t="s">
        <v>50</v>
      </c>
      <c r="X88" s="2" t="s">
        <v>43</v>
      </c>
      <c r="Y88" s="2" t="s">
        <v>349</v>
      </c>
      <c r="Z88" s="2" t="s">
        <v>43</v>
      </c>
      <c r="AA88" s="2" t="s">
        <v>85</v>
      </c>
      <c r="AB88" s="2">
        <v>4</v>
      </c>
      <c r="AC88" s="2" t="s">
        <v>350</v>
      </c>
      <c r="AD88" s="2" t="s">
        <v>69</v>
      </c>
      <c r="AE88" s="2" t="s">
        <v>486</v>
      </c>
      <c r="AF88" s="2" t="s">
        <v>37</v>
      </c>
      <c r="AG88" s="2" t="s">
        <v>38</v>
      </c>
      <c r="AH88" s="2" t="s">
        <v>39</v>
      </c>
      <c r="AI88" s="2" t="s">
        <v>39</v>
      </c>
      <c r="AJ88" s="2" t="s">
        <v>39</v>
      </c>
    </row>
    <row r="89" spans="1:36" x14ac:dyDescent="0.2">
      <c r="A89" s="3">
        <v>44082.538426203704</v>
      </c>
      <c r="B89" s="2" t="s">
        <v>500</v>
      </c>
      <c r="C89" s="2" t="s">
        <v>34</v>
      </c>
      <c r="D89" s="2" t="s">
        <v>58</v>
      </c>
      <c r="E89" s="2" t="s">
        <v>313</v>
      </c>
      <c r="F89" s="2" t="s">
        <v>43</v>
      </c>
      <c r="G89" s="2" t="s">
        <v>351</v>
      </c>
      <c r="H89" s="2" t="s">
        <v>38</v>
      </c>
      <c r="I89" s="2" t="s">
        <v>38</v>
      </c>
      <c r="J89" s="2" t="s">
        <v>38</v>
      </c>
      <c r="K89" s="2" t="s">
        <v>39</v>
      </c>
      <c r="L89" s="2" t="s">
        <v>38</v>
      </c>
      <c r="M89" s="2" t="s">
        <v>39</v>
      </c>
      <c r="N89" s="2" t="s">
        <v>39</v>
      </c>
      <c r="O89" s="2" t="s">
        <v>39</v>
      </c>
      <c r="P89" s="2" t="s">
        <v>352</v>
      </c>
      <c r="Q89" s="2" t="s">
        <v>353</v>
      </c>
      <c r="R89" s="2" t="s">
        <v>38</v>
      </c>
      <c r="S89" s="2" t="s">
        <v>38</v>
      </c>
      <c r="T89" s="2" t="s">
        <v>38</v>
      </c>
      <c r="U89" s="2" t="s">
        <v>38</v>
      </c>
      <c r="V89" s="2" t="s">
        <v>50</v>
      </c>
      <c r="X89" s="2" t="s">
        <v>37</v>
      </c>
      <c r="Z89" s="2" t="s">
        <v>37</v>
      </c>
      <c r="AA89" s="2" t="s">
        <v>51</v>
      </c>
      <c r="AB89" s="2">
        <v>5</v>
      </c>
      <c r="AC89" s="2" t="s">
        <v>354</v>
      </c>
      <c r="AD89" s="2" t="s">
        <v>46</v>
      </c>
      <c r="AE89" s="2" t="s">
        <v>486</v>
      </c>
      <c r="AF89" s="2" t="s">
        <v>43</v>
      </c>
      <c r="AG89" s="2" t="s">
        <v>38</v>
      </c>
      <c r="AH89" s="2" t="s">
        <v>39</v>
      </c>
      <c r="AI89" s="2" t="s">
        <v>39</v>
      </c>
      <c r="AJ89" s="2" t="s">
        <v>38</v>
      </c>
    </row>
    <row r="90" spans="1:36" x14ac:dyDescent="0.2">
      <c r="A90" s="3">
        <v>44082.538493599539</v>
      </c>
      <c r="B90" s="2" t="s">
        <v>502</v>
      </c>
      <c r="C90" s="2" t="s">
        <v>34</v>
      </c>
      <c r="D90" s="2" t="s">
        <v>58</v>
      </c>
      <c r="E90" s="2" t="s">
        <v>313</v>
      </c>
      <c r="F90" s="2" t="s">
        <v>43</v>
      </c>
      <c r="G90" s="2" t="s">
        <v>351</v>
      </c>
      <c r="H90" s="2" t="s">
        <v>38</v>
      </c>
      <c r="I90" s="2" t="s">
        <v>38</v>
      </c>
      <c r="J90" s="2" t="s">
        <v>38</v>
      </c>
      <c r="K90" s="2" t="s">
        <v>39</v>
      </c>
      <c r="L90" s="2" t="s">
        <v>38</v>
      </c>
      <c r="M90" s="2" t="s">
        <v>39</v>
      </c>
      <c r="N90" s="2" t="s">
        <v>39</v>
      </c>
      <c r="O90" s="2" t="s">
        <v>39</v>
      </c>
      <c r="P90" s="2" t="s">
        <v>352</v>
      </c>
      <c r="Q90" s="2" t="s">
        <v>353</v>
      </c>
      <c r="R90" s="2" t="s">
        <v>38</v>
      </c>
      <c r="S90" s="2" t="s">
        <v>38</v>
      </c>
      <c r="T90" s="2" t="s">
        <v>38</v>
      </c>
      <c r="U90" s="2" t="s">
        <v>38</v>
      </c>
      <c r="V90" s="2" t="s">
        <v>50</v>
      </c>
      <c r="X90" s="2" t="s">
        <v>37</v>
      </c>
      <c r="Z90" s="2" t="s">
        <v>37</v>
      </c>
      <c r="AA90" s="2" t="s">
        <v>51</v>
      </c>
      <c r="AB90" s="2">
        <v>5</v>
      </c>
      <c r="AC90" s="2" t="s">
        <v>354</v>
      </c>
      <c r="AD90" s="2" t="s">
        <v>46</v>
      </c>
      <c r="AE90" s="2" t="s">
        <v>486</v>
      </c>
      <c r="AF90" s="2" t="s">
        <v>43</v>
      </c>
      <c r="AG90" s="2" t="s">
        <v>38</v>
      </c>
      <c r="AH90" s="2" t="s">
        <v>39</v>
      </c>
      <c r="AI90" s="2" t="s">
        <v>39</v>
      </c>
      <c r="AJ90" s="2" t="s">
        <v>38</v>
      </c>
    </row>
    <row r="91" spans="1:36" x14ac:dyDescent="0.2">
      <c r="A91" s="3">
        <v>44083.624252083333</v>
      </c>
      <c r="B91" s="2" t="s">
        <v>504</v>
      </c>
      <c r="C91" s="2" t="s">
        <v>34</v>
      </c>
      <c r="D91" s="2" t="s">
        <v>58</v>
      </c>
      <c r="E91" s="2" t="s">
        <v>313</v>
      </c>
      <c r="F91" s="2" t="s">
        <v>37</v>
      </c>
      <c r="H91" s="2" t="s">
        <v>48</v>
      </c>
      <c r="I91" s="2" t="s">
        <v>48</v>
      </c>
      <c r="K91" s="2" t="s">
        <v>49</v>
      </c>
      <c r="L91" s="2" t="s">
        <v>48</v>
      </c>
      <c r="M91" s="2" t="s">
        <v>48</v>
      </c>
      <c r="O91" s="2" t="s">
        <v>49</v>
      </c>
      <c r="P91" s="2" t="s">
        <v>355</v>
      </c>
      <c r="Q91" s="2" t="s">
        <v>356</v>
      </c>
      <c r="R91" s="2" t="s">
        <v>38</v>
      </c>
      <c r="S91" s="2" t="s">
        <v>48</v>
      </c>
      <c r="T91" s="2" t="s">
        <v>48</v>
      </c>
      <c r="U91" s="2" t="s">
        <v>48</v>
      </c>
      <c r="V91" s="2" t="s">
        <v>39</v>
      </c>
      <c r="X91" s="2" t="s">
        <v>37</v>
      </c>
      <c r="Z91" s="2" t="s">
        <v>43</v>
      </c>
      <c r="AA91" s="2" t="s">
        <v>103</v>
      </c>
      <c r="AB91" s="2">
        <v>4</v>
      </c>
      <c r="AC91" s="2" t="s">
        <v>357</v>
      </c>
      <c r="AD91" s="2" t="s">
        <v>46</v>
      </c>
      <c r="AE91" s="2" t="s">
        <v>486</v>
      </c>
      <c r="AF91" s="2" t="s">
        <v>43</v>
      </c>
      <c r="AG91" s="2" t="s">
        <v>39</v>
      </c>
      <c r="AH91" s="2" t="s">
        <v>48</v>
      </c>
      <c r="AI91" s="2" t="s">
        <v>38</v>
      </c>
      <c r="AJ91" s="2" t="s">
        <v>38</v>
      </c>
    </row>
    <row r="92" spans="1:36" x14ac:dyDescent="0.2">
      <c r="A92" s="3">
        <v>44083.668188900461</v>
      </c>
      <c r="B92" s="2" t="s">
        <v>506</v>
      </c>
      <c r="C92" s="2" t="s">
        <v>57</v>
      </c>
      <c r="D92" s="2" t="s">
        <v>35</v>
      </c>
      <c r="E92" s="2" t="s">
        <v>76</v>
      </c>
      <c r="F92" s="2" t="s">
        <v>37</v>
      </c>
      <c r="H92" s="2" t="s">
        <v>38</v>
      </c>
      <c r="I92" s="2" t="s">
        <v>39</v>
      </c>
      <c r="J92" s="2" t="s">
        <v>38</v>
      </c>
      <c r="K92" s="2" t="s">
        <v>49</v>
      </c>
      <c r="L92" s="2" t="s">
        <v>48</v>
      </c>
      <c r="M92" s="2" t="s">
        <v>49</v>
      </c>
      <c r="N92" s="2" t="s">
        <v>48</v>
      </c>
      <c r="O92" s="2" t="s">
        <v>48</v>
      </c>
      <c r="P92" s="2" t="s">
        <v>358</v>
      </c>
      <c r="Q92" s="2" t="s">
        <v>359</v>
      </c>
      <c r="R92" s="2" t="s">
        <v>49</v>
      </c>
      <c r="S92" s="2" t="s">
        <v>39</v>
      </c>
      <c r="T92" s="2" t="s">
        <v>49</v>
      </c>
      <c r="U92" s="2" t="s">
        <v>49</v>
      </c>
      <c r="V92" s="2" t="s">
        <v>49</v>
      </c>
      <c r="X92" s="2" t="s">
        <v>37</v>
      </c>
      <c r="Z92" s="2" t="s">
        <v>43</v>
      </c>
      <c r="AA92" s="2" t="s">
        <v>246</v>
      </c>
      <c r="AB92" s="2">
        <v>3</v>
      </c>
      <c r="AC92" s="2" t="s">
        <v>360</v>
      </c>
      <c r="AD92" s="2" t="s">
        <v>69</v>
      </c>
      <c r="AE92" s="2" t="s">
        <v>486</v>
      </c>
      <c r="AF92" s="2" t="s">
        <v>37</v>
      </c>
      <c r="AG92" s="2" t="s">
        <v>38</v>
      </c>
      <c r="AH92" s="2" t="s">
        <v>38</v>
      </c>
      <c r="AI92" s="2" t="s">
        <v>49</v>
      </c>
      <c r="AJ92" s="2" t="s">
        <v>38</v>
      </c>
    </row>
    <row r="93" spans="1:36" x14ac:dyDescent="0.2">
      <c r="A93" s="3">
        <v>44083.67217766204</v>
      </c>
      <c r="B93" s="2" t="s">
        <v>507</v>
      </c>
      <c r="C93" s="2" t="s">
        <v>34</v>
      </c>
      <c r="E93" s="2" t="s">
        <v>313</v>
      </c>
      <c r="F93" s="2" t="s">
        <v>37</v>
      </c>
      <c r="H93" s="2" t="s">
        <v>39</v>
      </c>
      <c r="I93" s="2" t="s">
        <v>38</v>
      </c>
      <c r="J93" s="2" t="s">
        <v>38</v>
      </c>
      <c r="K93" s="2" t="s">
        <v>39</v>
      </c>
      <c r="L93" s="2" t="s">
        <v>39</v>
      </c>
      <c r="M93" s="2" t="s">
        <v>49</v>
      </c>
      <c r="N93" s="2" t="s">
        <v>48</v>
      </c>
      <c r="O93" s="2" t="s">
        <v>41</v>
      </c>
      <c r="P93" s="2" t="s">
        <v>361</v>
      </c>
      <c r="Q93" s="2" t="s">
        <v>362</v>
      </c>
      <c r="R93" s="2" t="s">
        <v>39</v>
      </c>
      <c r="S93" s="2" t="s">
        <v>38</v>
      </c>
      <c r="T93" s="2" t="s">
        <v>49</v>
      </c>
      <c r="U93" s="2" t="s">
        <v>48</v>
      </c>
      <c r="V93" s="2" t="s">
        <v>49</v>
      </c>
      <c r="X93" s="2" t="s">
        <v>43</v>
      </c>
      <c r="Y93" s="2" t="s">
        <v>363</v>
      </c>
      <c r="Z93" s="2" t="s">
        <v>37</v>
      </c>
      <c r="AA93" s="2" t="s">
        <v>246</v>
      </c>
      <c r="AB93" s="2">
        <v>2</v>
      </c>
      <c r="AC93" s="2" t="s">
        <v>364</v>
      </c>
      <c r="AD93" s="2" t="s">
        <v>46</v>
      </c>
      <c r="AE93" s="2" t="s">
        <v>486</v>
      </c>
      <c r="AF93" s="2" t="s">
        <v>37</v>
      </c>
      <c r="AG93" s="2" t="s">
        <v>38</v>
      </c>
      <c r="AH93" s="2" t="s">
        <v>38</v>
      </c>
      <c r="AI93" s="2" t="s">
        <v>38</v>
      </c>
      <c r="AJ93" s="2" t="s">
        <v>38</v>
      </c>
    </row>
    <row r="94" spans="1:36" x14ac:dyDescent="0.2">
      <c r="A94" s="3">
        <v>44083.834292592597</v>
      </c>
      <c r="B94" s="2" t="s">
        <v>504</v>
      </c>
      <c r="C94" s="2" t="s">
        <v>34</v>
      </c>
      <c r="D94" s="2" t="s">
        <v>58</v>
      </c>
      <c r="E94" s="2" t="s">
        <v>76</v>
      </c>
      <c r="F94" s="2" t="s">
        <v>37</v>
      </c>
      <c r="H94" s="2" t="s">
        <v>48</v>
      </c>
      <c r="I94" s="2" t="s">
        <v>48</v>
      </c>
      <c r="J94" s="2" t="s">
        <v>38</v>
      </c>
      <c r="K94" s="2" t="s">
        <v>48</v>
      </c>
      <c r="L94" s="2" t="s">
        <v>49</v>
      </c>
      <c r="M94" s="2" t="s">
        <v>49</v>
      </c>
      <c r="N94" s="2" t="s">
        <v>48</v>
      </c>
      <c r="O94" s="2" t="s">
        <v>49</v>
      </c>
      <c r="P94" s="2" t="s">
        <v>365</v>
      </c>
      <c r="Q94" s="2" t="s">
        <v>366</v>
      </c>
      <c r="R94" s="2" t="s">
        <v>50</v>
      </c>
      <c r="S94" s="2" t="s">
        <v>39</v>
      </c>
      <c r="T94" s="2" t="s">
        <v>38</v>
      </c>
      <c r="U94" s="2" t="s">
        <v>48</v>
      </c>
      <c r="V94" s="2" t="s">
        <v>48</v>
      </c>
      <c r="X94" s="2" t="s">
        <v>43</v>
      </c>
      <c r="Y94" s="2" t="s">
        <v>367</v>
      </c>
      <c r="Z94" s="2" t="s">
        <v>37</v>
      </c>
      <c r="AA94" s="2" t="s">
        <v>73</v>
      </c>
      <c r="AB94" s="2">
        <v>2</v>
      </c>
      <c r="AD94" s="2" t="s">
        <v>69</v>
      </c>
      <c r="AE94" s="2" t="s">
        <v>486</v>
      </c>
      <c r="AF94" s="2" t="s">
        <v>43</v>
      </c>
      <c r="AG94" s="2" t="s">
        <v>39</v>
      </c>
      <c r="AH94" s="2" t="s">
        <v>49</v>
      </c>
      <c r="AI94" s="2" t="s">
        <v>50</v>
      </c>
      <c r="AJ94" s="2" t="s">
        <v>48</v>
      </c>
    </row>
    <row r="95" spans="1:36" x14ac:dyDescent="0.2">
      <c r="A95" s="3">
        <v>44084.074494085653</v>
      </c>
      <c r="B95" s="2" t="s">
        <v>495</v>
      </c>
      <c r="C95" s="2" t="s">
        <v>70</v>
      </c>
      <c r="D95" s="2" t="s">
        <v>58</v>
      </c>
      <c r="E95" s="2" t="s">
        <v>313</v>
      </c>
      <c r="F95" s="2" t="s">
        <v>37</v>
      </c>
      <c r="H95" s="2" t="s">
        <v>50</v>
      </c>
      <c r="I95" s="2" t="s">
        <v>50</v>
      </c>
      <c r="J95" s="2" t="s">
        <v>49</v>
      </c>
      <c r="K95" s="2" t="s">
        <v>50</v>
      </c>
      <c r="L95" s="2" t="s">
        <v>50</v>
      </c>
      <c r="M95" s="2" t="s">
        <v>50</v>
      </c>
      <c r="N95" s="2" t="s">
        <v>50</v>
      </c>
      <c r="O95" s="2" t="s">
        <v>49</v>
      </c>
      <c r="P95" s="2" t="s">
        <v>368</v>
      </c>
      <c r="Q95" s="2" t="s">
        <v>369</v>
      </c>
      <c r="R95" s="2" t="s">
        <v>49</v>
      </c>
      <c r="S95" s="2" t="s">
        <v>50</v>
      </c>
      <c r="T95" s="2" t="s">
        <v>38</v>
      </c>
      <c r="U95" s="2" t="s">
        <v>38</v>
      </c>
      <c r="V95" s="2" t="s">
        <v>50</v>
      </c>
      <c r="X95" s="2" t="s">
        <v>43</v>
      </c>
      <c r="Y95" s="2" t="s">
        <v>370</v>
      </c>
      <c r="Z95" s="2" t="s">
        <v>37</v>
      </c>
      <c r="AB95" s="2">
        <v>1</v>
      </c>
      <c r="AC95" s="2" t="s">
        <v>371</v>
      </c>
      <c r="AD95" s="2" t="s">
        <v>46</v>
      </c>
      <c r="AE95" s="2" t="s">
        <v>486</v>
      </c>
      <c r="AF95" s="2" t="s">
        <v>43</v>
      </c>
      <c r="AG95" s="2" t="s">
        <v>50</v>
      </c>
      <c r="AH95" s="2" t="s">
        <v>50</v>
      </c>
      <c r="AI95" s="2" t="s">
        <v>50</v>
      </c>
      <c r="AJ95" s="2" t="s">
        <v>50</v>
      </c>
    </row>
    <row r="96" spans="1:36" x14ac:dyDescent="0.2">
      <c r="A96" s="3">
        <v>44084.389163263884</v>
      </c>
      <c r="B96" s="2" t="s">
        <v>492</v>
      </c>
      <c r="C96" s="2" t="s">
        <v>70</v>
      </c>
      <c r="D96" s="2" t="s">
        <v>35</v>
      </c>
      <c r="E96" s="2" t="s">
        <v>52</v>
      </c>
      <c r="F96" s="2" t="s">
        <v>37</v>
      </c>
      <c r="H96" s="2" t="s">
        <v>48</v>
      </c>
      <c r="I96" s="2" t="s">
        <v>39</v>
      </c>
      <c r="J96" s="2" t="s">
        <v>38</v>
      </c>
      <c r="K96" s="2" t="s">
        <v>49</v>
      </c>
      <c r="L96" s="2" t="s">
        <v>39</v>
      </c>
      <c r="M96" s="2" t="s">
        <v>49</v>
      </c>
      <c r="N96" s="2" t="s">
        <v>40</v>
      </c>
      <c r="O96" s="2" t="s">
        <v>39</v>
      </c>
      <c r="P96" s="2" t="s">
        <v>372</v>
      </c>
      <c r="Q96" s="2" t="s">
        <v>373</v>
      </c>
      <c r="R96" s="2" t="s">
        <v>49</v>
      </c>
      <c r="S96" s="2" t="s">
        <v>48</v>
      </c>
      <c r="T96" s="2" t="s">
        <v>39</v>
      </c>
      <c r="U96" s="2" t="s">
        <v>38</v>
      </c>
      <c r="V96" s="2" t="s">
        <v>50</v>
      </c>
      <c r="X96" s="2" t="s">
        <v>37</v>
      </c>
      <c r="Z96" s="2" t="s">
        <v>43</v>
      </c>
      <c r="AA96" s="2" t="s">
        <v>145</v>
      </c>
      <c r="AB96" s="2">
        <v>4</v>
      </c>
      <c r="AC96" s="2" t="s">
        <v>374</v>
      </c>
      <c r="AD96" s="2" t="s">
        <v>181</v>
      </c>
      <c r="AE96" s="2" t="s">
        <v>486</v>
      </c>
      <c r="AF96" s="2" t="s">
        <v>43</v>
      </c>
      <c r="AG96" s="2" t="s">
        <v>49</v>
      </c>
      <c r="AH96" s="2" t="s">
        <v>49</v>
      </c>
      <c r="AI96" s="2" t="s">
        <v>49</v>
      </c>
      <c r="AJ96" s="2" t="s">
        <v>39</v>
      </c>
    </row>
    <row r="97" spans="1:36" x14ac:dyDescent="0.2">
      <c r="A97" s="3">
        <v>44084.462277129627</v>
      </c>
      <c r="B97" s="2" t="s">
        <v>496</v>
      </c>
      <c r="C97" s="2" t="s">
        <v>57</v>
      </c>
      <c r="D97" s="2" t="s">
        <v>35</v>
      </c>
      <c r="E97" s="2" t="s">
        <v>36</v>
      </c>
      <c r="F97" s="2" t="s">
        <v>43</v>
      </c>
      <c r="G97" s="2" t="s">
        <v>375</v>
      </c>
      <c r="H97" s="2" t="s">
        <v>39</v>
      </c>
      <c r="I97" s="2" t="s">
        <v>39</v>
      </c>
      <c r="J97" s="2" t="s">
        <v>38</v>
      </c>
      <c r="K97" s="2" t="s">
        <v>38</v>
      </c>
      <c r="L97" s="2" t="s">
        <v>38</v>
      </c>
      <c r="M97" s="2" t="s">
        <v>39</v>
      </c>
      <c r="N97" s="2" t="s">
        <v>48</v>
      </c>
      <c r="O97" s="2" t="s">
        <v>39</v>
      </c>
      <c r="P97" s="2" t="s">
        <v>376</v>
      </c>
      <c r="Q97" s="2" t="s">
        <v>377</v>
      </c>
      <c r="R97" s="2" t="s">
        <v>39</v>
      </c>
      <c r="S97" s="2" t="s">
        <v>38</v>
      </c>
      <c r="T97" s="2" t="s">
        <v>39</v>
      </c>
      <c r="U97" s="2" t="s">
        <v>49</v>
      </c>
      <c r="V97" s="2" t="s">
        <v>50</v>
      </c>
      <c r="X97" s="2" t="s">
        <v>37</v>
      </c>
      <c r="Y97" s="2" t="s">
        <v>155</v>
      </c>
      <c r="Z97" s="2" t="s">
        <v>37</v>
      </c>
      <c r="AA97" s="2" t="s">
        <v>51</v>
      </c>
      <c r="AB97" s="2">
        <v>5</v>
      </c>
      <c r="AC97" s="2" t="s">
        <v>378</v>
      </c>
      <c r="AD97" s="2" t="s">
        <v>46</v>
      </c>
      <c r="AE97" s="2" t="s">
        <v>486</v>
      </c>
      <c r="AF97" s="2" t="s">
        <v>43</v>
      </c>
      <c r="AG97" s="2" t="s">
        <v>38</v>
      </c>
      <c r="AH97" s="2" t="s">
        <v>48</v>
      </c>
      <c r="AI97" s="2" t="s">
        <v>39</v>
      </c>
      <c r="AJ97" s="2" t="s">
        <v>38</v>
      </c>
    </row>
    <row r="98" spans="1:36" x14ac:dyDescent="0.2">
      <c r="A98" s="3">
        <v>44084.506297476852</v>
      </c>
      <c r="B98" s="2" t="s">
        <v>494</v>
      </c>
      <c r="C98" s="2" t="s">
        <v>70</v>
      </c>
      <c r="D98" s="2" t="s">
        <v>35</v>
      </c>
      <c r="E98" s="2" t="s">
        <v>222</v>
      </c>
      <c r="F98" s="2" t="s">
        <v>37</v>
      </c>
      <c r="H98" s="2" t="s">
        <v>48</v>
      </c>
      <c r="I98" s="2" t="s">
        <v>39</v>
      </c>
      <c r="J98" s="2" t="s">
        <v>38</v>
      </c>
      <c r="K98" s="2" t="s">
        <v>39</v>
      </c>
      <c r="L98" s="2" t="s">
        <v>38</v>
      </c>
      <c r="M98" s="2" t="s">
        <v>49</v>
      </c>
      <c r="N98" s="2" t="s">
        <v>39</v>
      </c>
      <c r="O98" s="2" t="s">
        <v>41</v>
      </c>
      <c r="P98" s="2" t="s">
        <v>379</v>
      </c>
      <c r="Q98" s="2" t="s">
        <v>380</v>
      </c>
      <c r="R98" s="2" t="s">
        <v>38</v>
      </c>
      <c r="S98" s="2" t="s">
        <v>38</v>
      </c>
      <c r="T98" s="2" t="s">
        <v>38</v>
      </c>
      <c r="U98" s="2" t="s">
        <v>39</v>
      </c>
      <c r="V98" s="2" t="s">
        <v>50</v>
      </c>
      <c r="X98" s="2" t="s">
        <v>37</v>
      </c>
      <c r="Z98" s="2" t="s">
        <v>37</v>
      </c>
      <c r="AA98" s="2" t="s">
        <v>83</v>
      </c>
      <c r="AB98" s="2">
        <v>3</v>
      </c>
      <c r="AD98" s="2" t="s">
        <v>69</v>
      </c>
      <c r="AE98" s="2" t="s">
        <v>486</v>
      </c>
      <c r="AF98" s="2" t="s">
        <v>43</v>
      </c>
      <c r="AG98" s="2" t="s">
        <v>48</v>
      </c>
      <c r="AH98" s="2" t="s">
        <v>39</v>
      </c>
      <c r="AI98" s="2" t="s">
        <v>38</v>
      </c>
      <c r="AJ98" s="2" t="s">
        <v>38</v>
      </c>
    </row>
    <row r="99" spans="1:36" x14ac:dyDescent="0.2">
      <c r="A99" s="3">
        <v>44084.616846423611</v>
      </c>
      <c r="B99" s="2" t="s">
        <v>513</v>
      </c>
      <c r="C99" s="2" t="s">
        <v>75</v>
      </c>
      <c r="D99" s="2" t="s">
        <v>35</v>
      </c>
      <c r="E99" s="2" t="s">
        <v>313</v>
      </c>
      <c r="F99" s="2" t="s">
        <v>37</v>
      </c>
      <c r="H99" s="2" t="s">
        <v>48</v>
      </c>
      <c r="I99" s="2" t="s">
        <v>39</v>
      </c>
      <c r="J99" s="2" t="s">
        <v>38</v>
      </c>
      <c r="K99" s="2" t="s">
        <v>39</v>
      </c>
      <c r="L99" s="2" t="s">
        <v>49</v>
      </c>
      <c r="M99" s="2" t="s">
        <v>48</v>
      </c>
      <c r="O99" s="2" t="s">
        <v>39</v>
      </c>
      <c r="R99" s="2" t="s">
        <v>48</v>
      </c>
      <c r="S99" s="2" t="s">
        <v>39</v>
      </c>
      <c r="T99" s="2" t="s">
        <v>48</v>
      </c>
      <c r="U99" s="2" t="s">
        <v>48</v>
      </c>
      <c r="V99" s="2" t="s">
        <v>50</v>
      </c>
      <c r="X99" s="2" t="s">
        <v>37</v>
      </c>
      <c r="Z99" s="2" t="s">
        <v>37</v>
      </c>
      <c r="AA99" s="2" t="s">
        <v>83</v>
      </c>
      <c r="AB99" s="2">
        <v>4</v>
      </c>
      <c r="AD99" s="2" t="s">
        <v>69</v>
      </c>
      <c r="AE99" s="2" t="s">
        <v>486</v>
      </c>
      <c r="AF99" s="2" t="s">
        <v>37</v>
      </c>
      <c r="AG99" s="2" t="s">
        <v>39</v>
      </c>
      <c r="AH99" s="2" t="s">
        <v>48</v>
      </c>
      <c r="AI99" s="2" t="s">
        <v>38</v>
      </c>
      <c r="AJ99" s="2" t="s">
        <v>39</v>
      </c>
    </row>
    <row r="100" spans="1:36" x14ac:dyDescent="0.2">
      <c r="A100" s="3">
        <v>44084.65297678241</v>
      </c>
      <c r="B100" s="2" t="s">
        <v>505</v>
      </c>
      <c r="C100" s="2" t="s">
        <v>34</v>
      </c>
      <c r="D100" s="2" t="s">
        <v>35</v>
      </c>
      <c r="E100" s="2" t="s">
        <v>76</v>
      </c>
      <c r="F100" s="2" t="s">
        <v>37</v>
      </c>
      <c r="H100" s="2" t="s">
        <v>39</v>
      </c>
      <c r="I100" s="2" t="s">
        <v>38</v>
      </c>
      <c r="J100" s="2" t="s">
        <v>38</v>
      </c>
      <c r="K100" s="2" t="s">
        <v>39</v>
      </c>
      <c r="L100" s="2" t="s">
        <v>39</v>
      </c>
      <c r="M100" s="2" t="s">
        <v>39</v>
      </c>
      <c r="N100" s="2" t="s">
        <v>48</v>
      </c>
      <c r="O100" s="2" t="s">
        <v>41</v>
      </c>
      <c r="R100" s="2" t="s">
        <v>38</v>
      </c>
      <c r="S100" s="2" t="s">
        <v>38</v>
      </c>
      <c r="T100" s="2" t="s">
        <v>39</v>
      </c>
      <c r="U100" s="2" t="s">
        <v>48</v>
      </c>
      <c r="V100" s="2" t="s">
        <v>48</v>
      </c>
      <c r="X100" s="2" t="s">
        <v>43</v>
      </c>
      <c r="Y100" s="2" t="s">
        <v>381</v>
      </c>
      <c r="Z100" s="2" t="s">
        <v>43</v>
      </c>
      <c r="AA100" s="2" t="s">
        <v>202</v>
      </c>
      <c r="AB100" s="2">
        <v>3</v>
      </c>
      <c r="AD100" s="2" t="s">
        <v>46</v>
      </c>
      <c r="AE100" s="2" t="s">
        <v>486</v>
      </c>
      <c r="AF100" s="2" t="s">
        <v>43</v>
      </c>
      <c r="AG100" s="2" t="s">
        <v>39</v>
      </c>
      <c r="AH100" s="2" t="s">
        <v>39</v>
      </c>
      <c r="AI100" s="2" t="s">
        <v>38</v>
      </c>
      <c r="AJ100" s="2" t="s">
        <v>39</v>
      </c>
    </row>
    <row r="101" spans="1:36" x14ac:dyDescent="0.2">
      <c r="A101" s="3">
        <v>44084.695896689816</v>
      </c>
      <c r="B101" s="2" t="s">
        <v>496</v>
      </c>
      <c r="C101" s="2" t="s">
        <v>34</v>
      </c>
      <c r="D101" s="2" t="s">
        <v>35</v>
      </c>
      <c r="E101" s="2" t="s">
        <v>47</v>
      </c>
      <c r="F101" s="2" t="s">
        <v>37</v>
      </c>
      <c r="H101" s="2" t="s">
        <v>39</v>
      </c>
      <c r="I101" s="2" t="s">
        <v>50</v>
      </c>
      <c r="J101" s="2" t="s">
        <v>38</v>
      </c>
      <c r="K101" s="2" t="s">
        <v>38</v>
      </c>
      <c r="L101" s="2" t="s">
        <v>38</v>
      </c>
      <c r="M101" s="2" t="s">
        <v>48</v>
      </c>
      <c r="N101" s="2" t="s">
        <v>48</v>
      </c>
      <c r="O101" s="2" t="s">
        <v>39</v>
      </c>
      <c r="P101" s="2" t="s">
        <v>382</v>
      </c>
      <c r="Q101" s="2" t="s">
        <v>383</v>
      </c>
      <c r="R101" s="2" t="s">
        <v>39</v>
      </c>
      <c r="S101" s="2" t="s">
        <v>49</v>
      </c>
      <c r="T101" s="2" t="s">
        <v>48</v>
      </c>
      <c r="U101" s="2" t="s">
        <v>38</v>
      </c>
      <c r="V101" s="2" t="s">
        <v>48</v>
      </c>
      <c r="X101" s="2" t="s">
        <v>43</v>
      </c>
      <c r="Y101" s="2" t="s">
        <v>384</v>
      </c>
      <c r="Z101" s="2" t="s">
        <v>43</v>
      </c>
      <c r="AA101" s="2" t="s">
        <v>85</v>
      </c>
      <c r="AB101" s="2">
        <v>3</v>
      </c>
      <c r="AC101" s="2" t="s">
        <v>385</v>
      </c>
      <c r="AD101" s="2" t="s">
        <v>46</v>
      </c>
      <c r="AE101" s="2" t="s">
        <v>486</v>
      </c>
      <c r="AF101" s="2" t="s">
        <v>43</v>
      </c>
      <c r="AG101" s="2" t="s">
        <v>39</v>
      </c>
      <c r="AH101" s="2" t="s">
        <v>39</v>
      </c>
      <c r="AI101" s="2" t="s">
        <v>39</v>
      </c>
      <c r="AJ101" s="2" t="s">
        <v>39</v>
      </c>
    </row>
    <row r="102" spans="1:36" x14ac:dyDescent="0.2">
      <c r="A102" s="3">
        <v>44084.701197060189</v>
      </c>
      <c r="B102" s="2" t="s">
        <v>503</v>
      </c>
      <c r="C102" s="2" t="s">
        <v>34</v>
      </c>
      <c r="D102" s="2" t="s">
        <v>35</v>
      </c>
      <c r="E102" s="2" t="s">
        <v>82</v>
      </c>
      <c r="F102" s="2" t="s">
        <v>37</v>
      </c>
      <c r="H102" s="2" t="s">
        <v>39</v>
      </c>
      <c r="I102" s="2" t="s">
        <v>50</v>
      </c>
      <c r="J102" s="2" t="s">
        <v>38</v>
      </c>
      <c r="K102" s="2" t="s">
        <v>39</v>
      </c>
      <c r="L102" s="2" t="s">
        <v>38</v>
      </c>
      <c r="M102" s="2" t="s">
        <v>48</v>
      </c>
      <c r="N102" s="2" t="s">
        <v>39</v>
      </c>
      <c r="O102" s="2" t="s">
        <v>48</v>
      </c>
      <c r="P102" s="2" t="s">
        <v>386</v>
      </c>
      <c r="Q102" s="2" t="s">
        <v>387</v>
      </c>
      <c r="S102" s="2" t="s">
        <v>48</v>
      </c>
      <c r="T102" s="2" t="s">
        <v>39</v>
      </c>
      <c r="U102" s="2" t="s">
        <v>48</v>
      </c>
      <c r="V102" s="2" t="s">
        <v>48</v>
      </c>
      <c r="X102" s="2" t="s">
        <v>43</v>
      </c>
      <c r="Y102" s="2" t="s">
        <v>388</v>
      </c>
      <c r="Z102" s="2" t="s">
        <v>43</v>
      </c>
      <c r="AA102" s="2" t="s">
        <v>85</v>
      </c>
      <c r="AB102" s="2">
        <v>3</v>
      </c>
      <c r="AC102" s="2" t="s">
        <v>389</v>
      </c>
      <c r="AD102" s="2" t="s">
        <v>46</v>
      </c>
      <c r="AE102" s="2" t="s">
        <v>486</v>
      </c>
      <c r="AF102" s="2" t="s">
        <v>43</v>
      </c>
      <c r="AG102" s="2" t="s">
        <v>48</v>
      </c>
      <c r="AH102" s="2" t="s">
        <v>48</v>
      </c>
      <c r="AI102" s="2" t="s">
        <v>48</v>
      </c>
      <c r="AJ102" s="2" t="s">
        <v>39</v>
      </c>
    </row>
    <row r="103" spans="1:36" x14ac:dyDescent="0.2">
      <c r="A103" s="3">
        <v>44084.702855127311</v>
      </c>
      <c r="B103" s="2" t="s">
        <v>514</v>
      </c>
      <c r="C103" s="2" t="s">
        <v>34</v>
      </c>
      <c r="D103" s="2" t="s">
        <v>35</v>
      </c>
      <c r="E103" s="2" t="s">
        <v>313</v>
      </c>
      <c r="F103" s="2" t="s">
        <v>37</v>
      </c>
      <c r="H103" s="2" t="s">
        <v>38</v>
      </c>
      <c r="I103" s="2" t="s">
        <v>48</v>
      </c>
      <c r="J103" s="2" t="s">
        <v>39</v>
      </c>
      <c r="K103" s="2" t="s">
        <v>48</v>
      </c>
      <c r="L103" s="2" t="s">
        <v>48</v>
      </c>
      <c r="M103" s="2" t="s">
        <v>48</v>
      </c>
      <c r="N103" s="2" t="s">
        <v>48</v>
      </c>
      <c r="O103" s="2" t="s">
        <v>39</v>
      </c>
      <c r="P103" s="2" t="s">
        <v>390</v>
      </c>
      <c r="Q103" s="2" t="s">
        <v>391</v>
      </c>
      <c r="R103" s="2" t="s">
        <v>39</v>
      </c>
      <c r="S103" s="2" t="s">
        <v>38</v>
      </c>
      <c r="T103" s="2" t="s">
        <v>49</v>
      </c>
      <c r="U103" s="2" t="s">
        <v>39</v>
      </c>
      <c r="V103" s="2" t="s">
        <v>50</v>
      </c>
      <c r="X103" s="2" t="s">
        <v>37</v>
      </c>
      <c r="Z103" s="2" t="s">
        <v>37</v>
      </c>
      <c r="AA103" s="2" t="s">
        <v>145</v>
      </c>
      <c r="AB103" s="2">
        <v>3</v>
      </c>
      <c r="AC103" s="2" t="s">
        <v>392</v>
      </c>
      <c r="AD103" s="2" t="s">
        <v>69</v>
      </c>
      <c r="AE103" s="2" t="s">
        <v>486</v>
      </c>
      <c r="AF103" s="2" t="s">
        <v>43</v>
      </c>
      <c r="AG103" s="2" t="s">
        <v>39</v>
      </c>
      <c r="AH103" s="2" t="s">
        <v>39</v>
      </c>
      <c r="AI103" s="2" t="s">
        <v>39</v>
      </c>
      <c r="AJ103" s="2" t="s">
        <v>39</v>
      </c>
    </row>
    <row r="104" spans="1:36" x14ac:dyDescent="0.2">
      <c r="A104" s="3">
        <v>44084.90238378472</v>
      </c>
      <c r="B104" s="2" t="s">
        <v>492</v>
      </c>
      <c r="C104" s="2" t="s">
        <v>34</v>
      </c>
      <c r="D104" s="2" t="s">
        <v>58</v>
      </c>
      <c r="E104" s="2" t="s">
        <v>313</v>
      </c>
      <c r="F104" s="2" t="s">
        <v>37</v>
      </c>
      <c r="H104" s="2" t="s">
        <v>38</v>
      </c>
      <c r="I104" s="2" t="s">
        <v>39</v>
      </c>
      <c r="J104" s="2" t="s">
        <v>38</v>
      </c>
      <c r="K104" s="2" t="s">
        <v>39</v>
      </c>
      <c r="L104" s="2" t="s">
        <v>38</v>
      </c>
      <c r="M104" s="2" t="s">
        <v>39</v>
      </c>
      <c r="N104" s="2" t="s">
        <v>40</v>
      </c>
      <c r="O104" s="2" t="s">
        <v>39</v>
      </c>
      <c r="P104" s="2" t="s">
        <v>393</v>
      </c>
      <c r="Q104" s="2" t="s">
        <v>394</v>
      </c>
      <c r="R104" s="2" t="s">
        <v>38</v>
      </c>
      <c r="S104" s="2" t="s">
        <v>38</v>
      </c>
      <c r="T104" s="2" t="s">
        <v>38</v>
      </c>
      <c r="U104" s="2" t="s">
        <v>38</v>
      </c>
      <c r="V104" s="2" t="s">
        <v>49</v>
      </c>
      <c r="X104" s="2" t="s">
        <v>43</v>
      </c>
      <c r="Y104" s="2" t="s">
        <v>395</v>
      </c>
      <c r="Z104" s="2" t="s">
        <v>43</v>
      </c>
      <c r="AA104" s="2" t="s">
        <v>145</v>
      </c>
      <c r="AB104" s="2">
        <v>4</v>
      </c>
      <c r="AC104" s="2" t="s">
        <v>396</v>
      </c>
      <c r="AD104" s="2" t="s">
        <v>46</v>
      </c>
      <c r="AE104" s="2" t="s">
        <v>486</v>
      </c>
      <c r="AF104" s="2" t="s">
        <v>43</v>
      </c>
      <c r="AG104" s="2" t="s">
        <v>39</v>
      </c>
      <c r="AH104" s="2" t="s">
        <v>39</v>
      </c>
      <c r="AI104" s="2" t="s">
        <v>39</v>
      </c>
      <c r="AJ104" s="2" t="s">
        <v>38</v>
      </c>
    </row>
    <row r="105" spans="1:36" x14ac:dyDescent="0.2">
      <c r="A105" s="3">
        <v>44084.97489430556</v>
      </c>
      <c r="B105" s="2" t="s">
        <v>505</v>
      </c>
      <c r="C105" s="2" t="s">
        <v>70</v>
      </c>
      <c r="F105" s="2" t="s">
        <v>37</v>
      </c>
      <c r="H105" s="2" t="s">
        <v>48</v>
      </c>
      <c r="I105" s="2" t="s">
        <v>49</v>
      </c>
      <c r="J105" s="2" t="s">
        <v>39</v>
      </c>
      <c r="K105" s="2" t="s">
        <v>38</v>
      </c>
      <c r="L105" s="2" t="s">
        <v>49</v>
      </c>
      <c r="M105" s="2" t="s">
        <v>49</v>
      </c>
      <c r="N105" s="2" t="s">
        <v>39</v>
      </c>
      <c r="O105" s="2" t="s">
        <v>48</v>
      </c>
      <c r="P105" s="2" t="s">
        <v>397</v>
      </c>
      <c r="Q105" s="2" t="s">
        <v>398</v>
      </c>
      <c r="R105" s="2" t="s">
        <v>48</v>
      </c>
      <c r="T105" s="2" t="s">
        <v>48</v>
      </c>
      <c r="U105" s="2" t="s">
        <v>38</v>
      </c>
      <c r="V105" s="2" t="s">
        <v>49</v>
      </c>
      <c r="X105" s="2" t="s">
        <v>43</v>
      </c>
      <c r="Z105" s="2" t="s">
        <v>43</v>
      </c>
      <c r="AA105" s="2" t="s">
        <v>246</v>
      </c>
      <c r="AB105" s="2">
        <v>3</v>
      </c>
      <c r="AC105" s="2" t="s">
        <v>399</v>
      </c>
      <c r="AD105" s="2" t="s">
        <v>46</v>
      </c>
      <c r="AF105" s="2" t="s">
        <v>43</v>
      </c>
      <c r="AG105" s="2" t="s">
        <v>48</v>
      </c>
      <c r="AH105" s="2" t="s">
        <v>48</v>
      </c>
      <c r="AI105" s="2" t="s">
        <v>39</v>
      </c>
      <c r="AJ105" s="2" t="s">
        <v>39</v>
      </c>
    </row>
    <row r="106" spans="1:36" x14ac:dyDescent="0.2">
      <c r="A106" s="3">
        <v>44085.000209641206</v>
      </c>
      <c r="B106" s="2" t="s">
        <v>507</v>
      </c>
      <c r="C106" s="2" t="s">
        <v>34</v>
      </c>
      <c r="D106" s="2" t="s">
        <v>58</v>
      </c>
      <c r="E106" s="2" t="s">
        <v>313</v>
      </c>
      <c r="F106" s="2" t="s">
        <v>43</v>
      </c>
      <c r="G106" s="2" t="s">
        <v>400</v>
      </c>
      <c r="H106" s="2" t="s">
        <v>50</v>
      </c>
      <c r="I106" s="2" t="s">
        <v>48</v>
      </c>
      <c r="J106" s="2" t="s">
        <v>39</v>
      </c>
      <c r="K106" s="2" t="s">
        <v>48</v>
      </c>
      <c r="L106" s="2" t="s">
        <v>39</v>
      </c>
      <c r="M106" s="2" t="s">
        <v>49</v>
      </c>
      <c r="N106" s="2" t="s">
        <v>48</v>
      </c>
      <c r="O106" s="2" t="s">
        <v>48</v>
      </c>
      <c r="P106" s="2" t="s">
        <v>401</v>
      </c>
      <c r="Q106" s="2" t="s">
        <v>402</v>
      </c>
      <c r="R106" s="2" t="s">
        <v>48</v>
      </c>
      <c r="S106" s="2" t="s">
        <v>48</v>
      </c>
      <c r="T106" s="2" t="s">
        <v>39</v>
      </c>
      <c r="U106" s="2" t="s">
        <v>38</v>
      </c>
      <c r="V106" s="2" t="s">
        <v>48</v>
      </c>
      <c r="X106" s="2" t="s">
        <v>37</v>
      </c>
      <c r="Z106" s="2" t="s">
        <v>43</v>
      </c>
      <c r="AA106" s="2" t="s">
        <v>246</v>
      </c>
      <c r="AB106" s="2">
        <v>3</v>
      </c>
      <c r="AC106" s="2" t="s">
        <v>403</v>
      </c>
      <c r="AD106" s="2" t="s">
        <v>46</v>
      </c>
      <c r="AE106" s="2" t="s">
        <v>486</v>
      </c>
      <c r="AF106" s="2" t="s">
        <v>37</v>
      </c>
      <c r="AG106" s="2" t="s">
        <v>48</v>
      </c>
      <c r="AH106" s="2" t="s">
        <v>49</v>
      </c>
      <c r="AI106" s="2" t="s">
        <v>48</v>
      </c>
      <c r="AJ106" s="2" t="s">
        <v>48</v>
      </c>
    </row>
    <row r="107" spans="1:36" x14ac:dyDescent="0.2">
      <c r="A107" s="3">
        <v>44085.017136423616</v>
      </c>
      <c r="B107" s="2" t="s">
        <v>523</v>
      </c>
      <c r="C107" s="2" t="s">
        <v>34</v>
      </c>
      <c r="D107" s="2" t="s">
        <v>58</v>
      </c>
      <c r="E107" s="2" t="s">
        <v>313</v>
      </c>
      <c r="F107" s="2" t="s">
        <v>43</v>
      </c>
      <c r="G107" s="2" t="s">
        <v>404</v>
      </c>
      <c r="H107" s="2" t="s">
        <v>48</v>
      </c>
      <c r="I107" s="2" t="s">
        <v>48</v>
      </c>
      <c r="J107" s="2" t="s">
        <v>48</v>
      </c>
      <c r="K107" s="2" t="s">
        <v>49</v>
      </c>
      <c r="L107" s="2" t="s">
        <v>48</v>
      </c>
      <c r="M107" s="2" t="s">
        <v>49</v>
      </c>
      <c r="N107" s="2" t="s">
        <v>48</v>
      </c>
      <c r="O107" s="2" t="s">
        <v>48</v>
      </c>
      <c r="P107" s="2" t="s">
        <v>405</v>
      </c>
      <c r="Q107" s="2" t="s">
        <v>406</v>
      </c>
      <c r="R107" s="2" t="s">
        <v>48</v>
      </c>
      <c r="S107" s="2" t="s">
        <v>49</v>
      </c>
      <c r="T107" s="2" t="s">
        <v>48</v>
      </c>
      <c r="U107" s="2" t="s">
        <v>38</v>
      </c>
      <c r="V107" s="2" t="s">
        <v>49</v>
      </c>
      <c r="X107" s="2" t="s">
        <v>43</v>
      </c>
      <c r="Y107" s="2" t="s">
        <v>407</v>
      </c>
      <c r="Z107" s="2" t="s">
        <v>37</v>
      </c>
      <c r="AA107" s="2" t="s">
        <v>246</v>
      </c>
      <c r="AB107" s="2">
        <v>3</v>
      </c>
      <c r="AC107" s="2" t="s">
        <v>408</v>
      </c>
      <c r="AD107" s="2" t="s">
        <v>46</v>
      </c>
      <c r="AE107" s="2" t="s">
        <v>486</v>
      </c>
      <c r="AF107" s="2" t="s">
        <v>37</v>
      </c>
      <c r="AG107" s="2" t="s">
        <v>49</v>
      </c>
      <c r="AH107" s="2" t="s">
        <v>49</v>
      </c>
      <c r="AI107" s="2" t="s">
        <v>48</v>
      </c>
      <c r="AJ107" s="2" t="s">
        <v>49</v>
      </c>
    </row>
    <row r="108" spans="1:36" x14ac:dyDescent="0.2">
      <c r="A108" s="3">
        <v>44085.294791064814</v>
      </c>
      <c r="B108" s="2" t="s">
        <v>524</v>
      </c>
      <c r="C108" s="2" t="s">
        <v>75</v>
      </c>
      <c r="D108" s="2" t="s">
        <v>35</v>
      </c>
      <c r="E108" s="2" t="s">
        <v>409</v>
      </c>
      <c r="F108" s="2" t="s">
        <v>37</v>
      </c>
      <c r="H108" s="2" t="s">
        <v>48</v>
      </c>
      <c r="I108" s="2" t="s">
        <v>39</v>
      </c>
      <c r="J108" s="2" t="s">
        <v>48</v>
      </c>
      <c r="K108" s="2" t="s">
        <v>48</v>
      </c>
      <c r="L108" s="2" t="s">
        <v>39</v>
      </c>
      <c r="M108" s="2" t="s">
        <v>49</v>
      </c>
      <c r="N108" s="2" t="s">
        <v>48</v>
      </c>
      <c r="O108" s="2" t="s">
        <v>39</v>
      </c>
      <c r="P108" s="2" t="s">
        <v>410</v>
      </c>
      <c r="R108" s="2" t="s">
        <v>38</v>
      </c>
      <c r="S108" s="2" t="s">
        <v>48</v>
      </c>
      <c r="T108" s="2" t="s">
        <v>48</v>
      </c>
      <c r="U108" s="2" t="s">
        <v>49</v>
      </c>
      <c r="V108" s="2" t="s">
        <v>49</v>
      </c>
      <c r="X108" s="2" t="s">
        <v>37</v>
      </c>
      <c r="Z108" s="2" t="s">
        <v>43</v>
      </c>
      <c r="AA108" s="2" t="s">
        <v>145</v>
      </c>
      <c r="AB108" s="2">
        <v>3</v>
      </c>
      <c r="AC108" s="2" t="s">
        <v>411</v>
      </c>
      <c r="AD108" s="2" t="s">
        <v>69</v>
      </c>
      <c r="AE108" s="2" t="s">
        <v>486</v>
      </c>
      <c r="AF108" s="2" t="s">
        <v>43</v>
      </c>
      <c r="AG108" s="2" t="s">
        <v>48</v>
      </c>
      <c r="AH108" s="2" t="s">
        <v>48</v>
      </c>
      <c r="AI108" s="2" t="s">
        <v>48</v>
      </c>
      <c r="AJ108" s="2" t="s">
        <v>38</v>
      </c>
    </row>
    <row r="109" spans="1:36" x14ac:dyDescent="0.2">
      <c r="A109" s="3">
        <v>44085.333287951391</v>
      </c>
      <c r="B109" s="2" t="s">
        <v>505</v>
      </c>
      <c r="C109" s="2" t="s">
        <v>75</v>
      </c>
      <c r="D109" s="2" t="s">
        <v>58</v>
      </c>
      <c r="E109" s="2" t="s">
        <v>313</v>
      </c>
      <c r="F109" s="2" t="s">
        <v>37</v>
      </c>
      <c r="H109" s="2" t="s">
        <v>48</v>
      </c>
      <c r="I109" s="2" t="s">
        <v>48</v>
      </c>
      <c r="J109" s="2" t="s">
        <v>39</v>
      </c>
      <c r="K109" s="2" t="s">
        <v>48</v>
      </c>
      <c r="L109" s="2" t="s">
        <v>48</v>
      </c>
      <c r="M109" s="2" t="s">
        <v>48</v>
      </c>
      <c r="N109" s="2" t="s">
        <v>39</v>
      </c>
      <c r="O109" s="2" t="s">
        <v>48</v>
      </c>
      <c r="R109" s="2" t="s">
        <v>39</v>
      </c>
      <c r="S109" s="2" t="s">
        <v>48</v>
      </c>
      <c r="T109" s="2" t="s">
        <v>49</v>
      </c>
      <c r="U109" s="2" t="s">
        <v>48</v>
      </c>
      <c r="V109" s="2" t="s">
        <v>50</v>
      </c>
      <c r="X109" s="2" t="s">
        <v>37</v>
      </c>
      <c r="Z109" s="2" t="s">
        <v>37</v>
      </c>
      <c r="AA109" s="2" t="s">
        <v>83</v>
      </c>
      <c r="AB109" s="2">
        <v>4</v>
      </c>
      <c r="AD109" s="2" t="s">
        <v>69</v>
      </c>
      <c r="AE109" s="2" t="s">
        <v>486</v>
      </c>
      <c r="AF109" s="2" t="s">
        <v>43</v>
      </c>
      <c r="AG109" s="2" t="s">
        <v>39</v>
      </c>
      <c r="AH109" s="2" t="s">
        <v>48</v>
      </c>
      <c r="AI109" s="2" t="s">
        <v>39</v>
      </c>
      <c r="AJ109" s="2" t="s">
        <v>48</v>
      </c>
    </row>
    <row r="110" spans="1:36" x14ac:dyDescent="0.2">
      <c r="A110" s="3">
        <v>44085.439077453702</v>
      </c>
      <c r="B110" s="2" t="s">
        <v>498</v>
      </c>
      <c r="C110" s="2" t="s">
        <v>75</v>
      </c>
      <c r="D110" s="2" t="s">
        <v>58</v>
      </c>
      <c r="E110" s="2" t="s">
        <v>235</v>
      </c>
      <c r="F110" s="2" t="s">
        <v>43</v>
      </c>
      <c r="G110" s="2" t="s">
        <v>412</v>
      </c>
      <c r="H110" s="2" t="s">
        <v>39</v>
      </c>
      <c r="I110" s="2" t="s">
        <v>38</v>
      </c>
      <c r="J110" s="2" t="s">
        <v>38</v>
      </c>
      <c r="K110" s="2" t="s">
        <v>39</v>
      </c>
      <c r="L110" s="2" t="s">
        <v>38</v>
      </c>
      <c r="M110" s="2" t="s">
        <v>39</v>
      </c>
      <c r="N110" s="2" t="s">
        <v>49</v>
      </c>
      <c r="O110" s="2" t="s">
        <v>41</v>
      </c>
      <c r="P110" s="2" t="s">
        <v>413</v>
      </c>
      <c r="Q110" s="2" t="s">
        <v>414</v>
      </c>
      <c r="R110" s="2" t="s">
        <v>38</v>
      </c>
      <c r="S110" s="2" t="s">
        <v>49</v>
      </c>
      <c r="T110" s="2" t="s">
        <v>38</v>
      </c>
      <c r="U110" s="2" t="s">
        <v>39</v>
      </c>
      <c r="V110" s="2" t="s">
        <v>49</v>
      </c>
      <c r="X110" s="2" t="s">
        <v>43</v>
      </c>
      <c r="Y110" s="2" t="s">
        <v>415</v>
      </c>
      <c r="Z110" s="2" t="s">
        <v>43</v>
      </c>
      <c r="AA110" s="2" t="s">
        <v>143</v>
      </c>
      <c r="AB110" s="2">
        <v>4</v>
      </c>
      <c r="AC110" s="2" t="s">
        <v>416</v>
      </c>
      <c r="AD110" s="2" t="s">
        <v>46</v>
      </c>
      <c r="AE110" s="2" t="s">
        <v>486</v>
      </c>
      <c r="AF110" s="2" t="s">
        <v>43</v>
      </c>
      <c r="AG110" s="2" t="s">
        <v>38</v>
      </c>
      <c r="AH110" s="2" t="s">
        <v>48</v>
      </c>
      <c r="AI110" s="2" t="s">
        <v>38</v>
      </c>
      <c r="AJ110" s="2" t="s">
        <v>49</v>
      </c>
    </row>
    <row r="111" spans="1:36" x14ac:dyDescent="0.2">
      <c r="A111" s="3">
        <v>44085.500359780097</v>
      </c>
      <c r="B111" s="2" t="s">
        <v>502</v>
      </c>
      <c r="C111" s="2" t="s">
        <v>70</v>
      </c>
      <c r="D111" s="2" t="s">
        <v>35</v>
      </c>
      <c r="E111" s="2" t="s">
        <v>417</v>
      </c>
      <c r="F111" s="2" t="s">
        <v>37</v>
      </c>
      <c r="H111" s="2" t="s">
        <v>38</v>
      </c>
      <c r="I111" s="2" t="s">
        <v>38</v>
      </c>
      <c r="J111" s="2" t="s">
        <v>38</v>
      </c>
      <c r="K111" s="2" t="s">
        <v>39</v>
      </c>
      <c r="L111" s="2" t="s">
        <v>39</v>
      </c>
      <c r="M111" s="2" t="s">
        <v>49</v>
      </c>
      <c r="N111" s="2" t="s">
        <v>48</v>
      </c>
      <c r="O111" s="2" t="s">
        <v>39</v>
      </c>
      <c r="P111" s="2" t="s">
        <v>418</v>
      </c>
      <c r="Q111" s="2" t="s">
        <v>419</v>
      </c>
      <c r="R111" s="2" t="s">
        <v>48</v>
      </c>
      <c r="S111" s="2" t="s">
        <v>39</v>
      </c>
      <c r="T111" s="2" t="s">
        <v>48</v>
      </c>
      <c r="U111" s="2" t="s">
        <v>49</v>
      </c>
      <c r="V111" s="2" t="s">
        <v>48</v>
      </c>
      <c r="X111" s="2" t="s">
        <v>43</v>
      </c>
      <c r="Y111" s="2" t="s">
        <v>420</v>
      </c>
      <c r="Z111" s="2" t="s">
        <v>37</v>
      </c>
      <c r="AA111" s="2" t="s">
        <v>110</v>
      </c>
      <c r="AB111" s="2">
        <v>4</v>
      </c>
      <c r="AC111" s="2" t="s">
        <v>421</v>
      </c>
      <c r="AD111" s="2" t="s">
        <v>46</v>
      </c>
      <c r="AE111" s="2" t="s">
        <v>486</v>
      </c>
      <c r="AG111" s="2" t="s">
        <v>38</v>
      </c>
      <c r="AH111" s="2" t="s">
        <v>39</v>
      </c>
      <c r="AI111" s="2" t="s">
        <v>48</v>
      </c>
      <c r="AJ111" s="2" t="s">
        <v>39</v>
      </c>
    </row>
    <row r="112" spans="1:36" x14ac:dyDescent="0.2">
      <c r="A112" s="3">
        <v>44085.560623159719</v>
      </c>
      <c r="B112" s="2" t="s">
        <v>496</v>
      </c>
      <c r="C112" s="2" t="s">
        <v>57</v>
      </c>
      <c r="D112" s="2" t="s">
        <v>35</v>
      </c>
      <c r="E112" s="2" t="s">
        <v>422</v>
      </c>
      <c r="F112" s="2" t="s">
        <v>37</v>
      </c>
      <c r="H112" s="2" t="s">
        <v>48</v>
      </c>
      <c r="I112" s="2" t="s">
        <v>48</v>
      </c>
      <c r="J112" s="2" t="s">
        <v>39</v>
      </c>
      <c r="K112" s="2" t="s">
        <v>48</v>
      </c>
      <c r="L112" s="2" t="s">
        <v>48</v>
      </c>
      <c r="M112" s="2" t="s">
        <v>49</v>
      </c>
      <c r="N112" s="2" t="s">
        <v>49</v>
      </c>
      <c r="O112" s="2" t="s">
        <v>49</v>
      </c>
      <c r="R112" s="2" t="s">
        <v>49</v>
      </c>
      <c r="S112" s="2" t="s">
        <v>48</v>
      </c>
      <c r="T112" s="2" t="s">
        <v>38</v>
      </c>
      <c r="U112" s="2" t="s">
        <v>39</v>
      </c>
      <c r="V112" s="2" t="s">
        <v>50</v>
      </c>
      <c r="X112" s="2" t="s">
        <v>43</v>
      </c>
      <c r="Z112" s="2" t="s">
        <v>37</v>
      </c>
      <c r="AA112" s="2" t="s">
        <v>83</v>
      </c>
      <c r="AB112" s="2">
        <v>4</v>
      </c>
      <c r="AD112" s="2" t="s">
        <v>46</v>
      </c>
      <c r="AE112" s="2" t="s">
        <v>486</v>
      </c>
      <c r="AF112" s="2" t="s">
        <v>181</v>
      </c>
      <c r="AG112" s="2" t="s">
        <v>39</v>
      </c>
      <c r="AH112" s="2" t="s">
        <v>48</v>
      </c>
      <c r="AI112" s="2" t="s">
        <v>39</v>
      </c>
      <c r="AJ112" s="2" t="s">
        <v>39</v>
      </c>
    </row>
    <row r="113" spans="1:36" x14ac:dyDescent="0.2">
      <c r="A113" s="3">
        <v>44085.561833726853</v>
      </c>
      <c r="B113" s="2" t="s">
        <v>525</v>
      </c>
      <c r="C113" s="2" t="s">
        <v>70</v>
      </c>
      <c r="D113" s="2" t="s">
        <v>58</v>
      </c>
      <c r="E113" s="2" t="s">
        <v>313</v>
      </c>
      <c r="F113" s="2" t="s">
        <v>37</v>
      </c>
      <c r="H113" s="2" t="s">
        <v>48</v>
      </c>
      <c r="I113" s="2" t="s">
        <v>49</v>
      </c>
      <c r="J113" s="2" t="s">
        <v>38</v>
      </c>
      <c r="K113" s="2" t="s">
        <v>48</v>
      </c>
      <c r="L113" s="2" t="s">
        <v>49</v>
      </c>
      <c r="M113" s="2" t="s">
        <v>50</v>
      </c>
      <c r="N113" s="2" t="s">
        <v>50</v>
      </c>
      <c r="O113" s="2" t="s">
        <v>39</v>
      </c>
      <c r="P113" s="2" t="s">
        <v>423</v>
      </c>
      <c r="Q113" s="2" t="s">
        <v>424</v>
      </c>
      <c r="R113" s="2" t="s">
        <v>50</v>
      </c>
      <c r="S113" s="2" t="s">
        <v>38</v>
      </c>
      <c r="T113" s="2" t="s">
        <v>49</v>
      </c>
      <c r="U113" s="2" t="s">
        <v>38</v>
      </c>
      <c r="V113" s="2" t="s">
        <v>50</v>
      </c>
      <c r="X113" s="2" t="s">
        <v>43</v>
      </c>
      <c r="Y113" s="2" t="s">
        <v>425</v>
      </c>
      <c r="Z113" s="2" t="s">
        <v>37</v>
      </c>
      <c r="AA113" s="2" t="s">
        <v>246</v>
      </c>
      <c r="AB113" s="2">
        <v>1</v>
      </c>
      <c r="AC113" s="2" t="s">
        <v>426</v>
      </c>
      <c r="AD113" s="2" t="s">
        <v>69</v>
      </c>
      <c r="AE113" s="2" t="s">
        <v>486</v>
      </c>
      <c r="AF113" s="2" t="s">
        <v>43</v>
      </c>
      <c r="AG113" s="2" t="s">
        <v>49</v>
      </c>
      <c r="AH113" s="2" t="s">
        <v>50</v>
      </c>
      <c r="AI113" s="2" t="s">
        <v>38</v>
      </c>
      <c r="AJ113" s="2" t="s">
        <v>48</v>
      </c>
    </row>
    <row r="114" spans="1:36" x14ac:dyDescent="0.2">
      <c r="A114" s="3">
        <v>44085.581195833336</v>
      </c>
      <c r="B114" s="2" t="s">
        <v>499</v>
      </c>
      <c r="C114" s="2" t="s">
        <v>70</v>
      </c>
      <c r="D114" s="2" t="s">
        <v>35</v>
      </c>
      <c r="E114" s="2" t="s">
        <v>222</v>
      </c>
      <c r="F114" s="2" t="s">
        <v>43</v>
      </c>
      <c r="G114" s="2" t="s">
        <v>427</v>
      </c>
      <c r="H114" s="2" t="s">
        <v>48</v>
      </c>
      <c r="I114" s="2" t="s">
        <v>39</v>
      </c>
      <c r="J114" s="2" t="s">
        <v>39</v>
      </c>
      <c r="K114" s="2" t="s">
        <v>48</v>
      </c>
      <c r="L114" s="2" t="s">
        <v>39</v>
      </c>
      <c r="M114" s="2" t="s">
        <v>48</v>
      </c>
      <c r="N114" s="2" t="s">
        <v>39</v>
      </c>
      <c r="O114" s="2" t="s">
        <v>48</v>
      </c>
      <c r="R114" s="2" t="s">
        <v>39</v>
      </c>
      <c r="S114" s="2" t="s">
        <v>39</v>
      </c>
      <c r="T114" s="2" t="s">
        <v>48</v>
      </c>
      <c r="U114" s="2" t="s">
        <v>48</v>
      </c>
      <c r="V114" s="2" t="s">
        <v>50</v>
      </c>
      <c r="X114" s="2" t="s">
        <v>37</v>
      </c>
      <c r="Z114" s="2" t="s">
        <v>37</v>
      </c>
      <c r="AA114" s="2" t="s">
        <v>145</v>
      </c>
      <c r="AB114" s="2">
        <v>5</v>
      </c>
      <c r="AC114" s="2" t="s">
        <v>428</v>
      </c>
      <c r="AD114" s="2" t="s">
        <v>46</v>
      </c>
      <c r="AE114" s="2" t="s">
        <v>486</v>
      </c>
      <c r="AF114" s="2" t="s">
        <v>43</v>
      </c>
      <c r="AG114" s="2" t="s">
        <v>39</v>
      </c>
      <c r="AH114" s="2" t="s">
        <v>39</v>
      </c>
      <c r="AI114" s="2" t="s">
        <v>38</v>
      </c>
      <c r="AJ114" s="2" t="s">
        <v>38</v>
      </c>
    </row>
    <row r="115" spans="1:36" x14ac:dyDescent="0.2">
      <c r="A115" s="3">
        <v>44085.592315034723</v>
      </c>
      <c r="B115" s="2" t="s">
        <v>526</v>
      </c>
      <c r="C115" s="2" t="s">
        <v>75</v>
      </c>
      <c r="D115" s="2" t="s">
        <v>58</v>
      </c>
      <c r="E115" s="2" t="s">
        <v>222</v>
      </c>
      <c r="F115" s="2" t="s">
        <v>43</v>
      </c>
      <c r="G115" s="2" t="s">
        <v>429</v>
      </c>
      <c r="H115" s="2" t="s">
        <v>39</v>
      </c>
      <c r="I115" s="2" t="s">
        <v>48</v>
      </c>
      <c r="J115" s="2" t="s">
        <v>48</v>
      </c>
      <c r="K115" s="2" t="s">
        <v>49</v>
      </c>
      <c r="L115" s="2" t="s">
        <v>38</v>
      </c>
      <c r="M115" s="2" t="s">
        <v>48</v>
      </c>
      <c r="N115" s="2" t="s">
        <v>49</v>
      </c>
      <c r="O115" s="2" t="s">
        <v>49</v>
      </c>
      <c r="P115" s="2" t="s">
        <v>430</v>
      </c>
      <c r="R115" s="2" t="s">
        <v>38</v>
      </c>
      <c r="S115" s="2" t="s">
        <v>38</v>
      </c>
      <c r="T115" s="2" t="s">
        <v>48</v>
      </c>
      <c r="U115" s="2" t="s">
        <v>49</v>
      </c>
      <c r="V115" s="2" t="s">
        <v>50</v>
      </c>
      <c r="X115" s="2" t="s">
        <v>43</v>
      </c>
      <c r="Y115" s="2" t="s">
        <v>431</v>
      </c>
      <c r="Z115" s="2" t="s">
        <v>37</v>
      </c>
      <c r="AA115" s="2" t="s">
        <v>83</v>
      </c>
      <c r="AB115" s="2">
        <v>3</v>
      </c>
      <c r="AD115" s="2" t="s">
        <v>69</v>
      </c>
      <c r="AE115" s="2" t="s">
        <v>486</v>
      </c>
      <c r="AF115" s="2" t="s">
        <v>43</v>
      </c>
      <c r="AG115" s="2" t="s">
        <v>48</v>
      </c>
      <c r="AH115" s="2" t="s">
        <v>48</v>
      </c>
      <c r="AI115" s="2" t="s">
        <v>48</v>
      </c>
      <c r="AJ115" s="2" t="s">
        <v>48</v>
      </c>
    </row>
    <row r="116" spans="1:36" x14ac:dyDescent="0.2">
      <c r="A116" s="3">
        <v>44085.6980921875</v>
      </c>
      <c r="B116" s="2" t="s">
        <v>505</v>
      </c>
      <c r="C116" s="2" t="s">
        <v>34</v>
      </c>
      <c r="D116" s="2" t="s">
        <v>58</v>
      </c>
      <c r="E116" s="2" t="s">
        <v>235</v>
      </c>
      <c r="F116" s="2" t="s">
        <v>37</v>
      </c>
      <c r="H116" s="2" t="s">
        <v>48</v>
      </c>
      <c r="I116" s="2" t="s">
        <v>39</v>
      </c>
      <c r="J116" s="2" t="s">
        <v>38</v>
      </c>
      <c r="K116" s="2" t="s">
        <v>48</v>
      </c>
      <c r="L116" s="2" t="s">
        <v>38</v>
      </c>
      <c r="M116" s="2" t="s">
        <v>49</v>
      </c>
      <c r="N116" s="2" t="s">
        <v>48</v>
      </c>
      <c r="O116" s="2" t="s">
        <v>48</v>
      </c>
      <c r="R116" s="2" t="s">
        <v>39</v>
      </c>
      <c r="S116" s="2" t="s">
        <v>38</v>
      </c>
      <c r="T116" s="2" t="s">
        <v>38</v>
      </c>
      <c r="U116" s="2" t="s">
        <v>39</v>
      </c>
      <c r="V116" s="2" t="s">
        <v>50</v>
      </c>
      <c r="X116" s="2" t="s">
        <v>43</v>
      </c>
      <c r="Y116" s="2" t="s">
        <v>432</v>
      </c>
      <c r="Z116" s="2" t="s">
        <v>37</v>
      </c>
      <c r="AA116" s="2" t="s">
        <v>73</v>
      </c>
      <c r="AB116" s="2">
        <v>4</v>
      </c>
      <c r="AD116" s="2" t="s">
        <v>46</v>
      </c>
      <c r="AE116" s="2" t="s">
        <v>486</v>
      </c>
      <c r="AF116" s="2" t="s">
        <v>181</v>
      </c>
      <c r="AG116" s="2" t="s">
        <v>39</v>
      </c>
      <c r="AH116" s="2" t="s">
        <v>49</v>
      </c>
      <c r="AI116" s="2" t="s">
        <v>38</v>
      </c>
      <c r="AJ116" s="2" t="s">
        <v>48</v>
      </c>
    </row>
    <row r="117" spans="1:36" x14ac:dyDescent="0.2">
      <c r="A117" s="3">
        <v>44085.699594490739</v>
      </c>
      <c r="B117" s="2" t="s">
        <v>496</v>
      </c>
      <c r="C117" s="2" t="s">
        <v>34</v>
      </c>
      <c r="D117" s="2" t="s">
        <v>58</v>
      </c>
      <c r="E117" s="2" t="s">
        <v>313</v>
      </c>
      <c r="F117" s="2" t="s">
        <v>37</v>
      </c>
      <c r="H117" s="2" t="s">
        <v>48</v>
      </c>
      <c r="I117" s="2" t="s">
        <v>48</v>
      </c>
      <c r="J117" s="2" t="s">
        <v>39</v>
      </c>
      <c r="K117" s="2" t="s">
        <v>38</v>
      </c>
      <c r="L117" s="2" t="s">
        <v>39</v>
      </c>
      <c r="M117" s="2" t="s">
        <v>48</v>
      </c>
      <c r="N117" s="2" t="s">
        <v>48</v>
      </c>
      <c r="O117" s="2" t="s">
        <v>39</v>
      </c>
      <c r="P117" s="2" t="s">
        <v>433</v>
      </c>
      <c r="Q117" s="2" t="s">
        <v>434</v>
      </c>
      <c r="R117" s="2" t="s">
        <v>39</v>
      </c>
      <c r="S117" s="2" t="s">
        <v>38</v>
      </c>
      <c r="T117" s="2" t="s">
        <v>38</v>
      </c>
      <c r="U117" s="2" t="s">
        <v>39</v>
      </c>
      <c r="V117" s="2" t="s">
        <v>39</v>
      </c>
      <c r="X117" s="2" t="s">
        <v>37</v>
      </c>
      <c r="Z117" s="2" t="s">
        <v>37</v>
      </c>
      <c r="AA117" s="2" t="s">
        <v>83</v>
      </c>
      <c r="AB117" s="2">
        <v>2</v>
      </c>
      <c r="AC117" s="2" t="s">
        <v>435</v>
      </c>
      <c r="AD117" s="2" t="s">
        <v>69</v>
      </c>
      <c r="AE117" s="2" t="s">
        <v>486</v>
      </c>
      <c r="AF117" s="2" t="s">
        <v>37</v>
      </c>
      <c r="AG117" s="2" t="s">
        <v>48</v>
      </c>
      <c r="AH117" s="2" t="s">
        <v>50</v>
      </c>
      <c r="AI117" s="2" t="s">
        <v>48</v>
      </c>
      <c r="AJ117" s="2" t="s">
        <v>48</v>
      </c>
    </row>
    <row r="118" spans="1:36" x14ac:dyDescent="0.2">
      <c r="A118" s="3">
        <v>44085.704589444445</v>
      </c>
      <c r="B118" s="2" t="s">
        <v>506</v>
      </c>
      <c r="C118" s="2" t="s">
        <v>70</v>
      </c>
      <c r="D118" s="2" t="s">
        <v>35</v>
      </c>
      <c r="E118" s="2" t="s">
        <v>338</v>
      </c>
      <c r="G118" s="2" t="s">
        <v>436</v>
      </c>
      <c r="H118" s="2" t="s">
        <v>48</v>
      </c>
      <c r="I118" s="2" t="s">
        <v>48</v>
      </c>
      <c r="J118" s="2" t="s">
        <v>39</v>
      </c>
      <c r="K118" s="2" t="s">
        <v>49</v>
      </c>
      <c r="L118" s="2" t="s">
        <v>48</v>
      </c>
      <c r="M118" s="2" t="s">
        <v>49</v>
      </c>
      <c r="N118" s="2" t="s">
        <v>49</v>
      </c>
      <c r="O118" s="2" t="s">
        <v>39</v>
      </c>
      <c r="P118" s="2" t="s">
        <v>437</v>
      </c>
      <c r="Q118" s="2" t="s">
        <v>438</v>
      </c>
      <c r="R118" s="2" t="s">
        <v>48</v>
      </c>
      <c r="S118" s="2" t="s">
        <v>38</v>
      </c>
      <c r="T118" s="2" t="s">
        <v>38</v>
      </c>
      <c r="U118" s="2" t="s">
        <v>38</v>
      </c>
      <c r="V118" s="2" t="s">
        <v>48</v>
      </c>
      <c r="X118" s="2" t="s">
        <v>37</v>
      </c>
      <c r="Z118" s="2" t="s">
        <v>37</v>
      </c>
      <c r="AA118" s="2" t="s">
        <v>73</v>
      </c>
      <c r="AB118" s="2">
        <v>3</v>
      </c>
      <c r="AC118" s="2" t="s">
        <v>439</v>
      </c>
      <c r="AD118" s="2" t="s">
        <v>46</v>
      </c>
      <c r="AE118" s="2" t="s">
        <v>486</v>
      </c>
      <c r="AF118" s="2" t="s">
        <v>43</v>
      </c>
      <c r="AG118" s="2" t="s">
        <v>39</v>
      </c>
      <c r="AH118" s="2" t="s">
        <v>49</v>
      </c>
      <c r="AI118" s="2" t="s">
        <v>38</v>
      </c>
      <c r="AJ118" s="2" t="s">
        <v>49</v>
      </c>
    </row>
    <row r="119" spans="1:36" x14ac:dyDescent="0.2">
      <c r="A119" s="3">
        <v>44085.708401365744</v>
      </c>
      <c r="B119" s="2" t="s">
        <v>502</v>
      </c>
      <c r="C119" s="2" t="s">
        <v>70</v>
      </c>
      <c r="D119" s="2" t="s">
        <v>35</v>
      </c>
      <c r="E119" s="2" t="s">
        <v>76</v>
      </c>
      <c r="F119" s="2" t="s">
        <v>37</v>
      </c>
      <c r="H119" s="2" t="s">
        <v>48</v>
      </c>
      <c r="I119" s="2" t="s">
        <v>48</v>
      </c>
      <c r="J119" s="2" t="s">
        <v>39</v>
      </c>
      <c r="K119" s="2" t="s">
        <v>39</v>
      </c>
      <c r="L119" s="2" t="s">
        <v>38</v>
      </c>
      <c r="M119" s="2" t="s">
        <v>39</v>
      </c>
      <c r="N119" s="2" t="s">
        <v>39</v>
      </c>
      <c r="O119" s="2" t="s">
        <v>41</v>
      </c>
      <c r="Q119" s="2" t="s">
        <v>440</v>
      </c>
      <c r="R119" s="2" t="s">
        <v>38</v>
      </c>
      <c r="S119" s="2" t="s">
        <v>39</v>
      </c>
      <c r="T119" s="2" t="s">
        <v>39</v>
      </c>
      <c r="U119" s="2" t="s">
        <v>49</v>
      </c>
      <c r="V119" s="2" t="s">
        <v>48</v>
      </c>
      <c r="X119" s="2" t="s">
        <v>43</v>
      </c>
      <c r="Y119" s="2" t="s">
        <v>441</v>
      </c>
      <c r="Z119" s="2" t="s">
        <v>43</v>
      </c>
      <c r="AA119" s="2" t="s">
        <v>145</v>
      </c>
      <c r="AB119" s="2">
        <v>4</v>
      </c>
      <c r="AD119" s="2" t="s">
        <v>46</v>
      </c>
      <c r="AE119" s="2" t="s">
        <v>486</v>
      </c>
      <c r="AF119" s="2" t="s">
        <v>37</v>
      </c>
      <c r="AG119" s="2" t="s">
        <v>38</v>
      </c>
      <c r="AH119" s="2" t="s">
        <v>39</v>
      </c>
      <c r="AI119" s="2" t="s">
        <v>39</v>
      </c>
      <c r="AJ119" s="2" t="s">
        <v>38</v>
      </c>
    </row>
    <row r="120" spans="1:36" x14ac:dyDescent="0.2">
      <c r="A120" s="3">
        <v>44085.709574953704</v>
      </c>
      <c r="B120" s="2" t="s">
        <v>493</v>
      </c>
      <c r="C120" s="2" t="s">
        <v>75</v>
      </c>
      <c r="D120" s="2" t="s">
        <v>35</v>
      </c>
      <c r="E120" s="2" t="s">
        <v>52</v>
      </c>
      <c r="F120" s="2" t="s">
        <v>43</v>
      </c>
      <c r="G120" s="2" t="s">
        <v>442</v>
      </c>
      <c r="H120" s="2" t="s">
        <v>39</v>
      </c>
      <c r="I120" s="2" t="s">
        <v>48</v>
      </c>
      <c r="J120" s="2" t="s">
        <v>39</v>
      </c>
      <c r="K120" s="2" t="s">
        <v>39</v>
      </c>
      <c r="L120" s="2" t="s">
        <v>39</v>
      </c>
      <c r="M120" s="2" t="s">
        <v>39</v>
      </c>
      <c r="N120" s="2" t="s">
        <v>48</v>
      </c>
      <c r="O120" s="2" t="s">
        <v>48</v>
      </c>
      <c r="P120" s="2" t="s">
        <v>443</v>
      </c>
      <c r="Q120" s="2" t="s">
        <v>444</v>
      </c>
      <c r="R120" s="2" t="s">
        <v>39</v>
      </c>
      <c r="S120" s="2" t="s">
        <v>38</v>
      </c>
      <c r="T120" s="2" t="s">
        <v>39</v>
      </c>
      <c r="U120" s="2" t="s">
        <v>49</v>
      </c>
      <c r="V120" s="2" t="s">
        <v>48</v>
      </c>
      <c r="X120" s="2" t="s">
        <v>43</v>
      </c>
      <c r="Y120" s="2" t="s">
        <v>445</v>
      </c>
      <c r="Z120" s="2" t="s">
        <v>37</v>
      </c>
      <c r="AA120" s="2" t="s">
        <v>45</v>
      </c>
      <c r="AB120" s="2">
        <v>3</v>
      </c>
      <c r="AC120" s="2" t="s">
        <v>446</v>
      </c>
      <c r="AD120" s="2" t="s">
        <v>46</v>
      </c>
      <c r="AE120" s="2" t="s">
        <v>486</v>
      </c>
      <c r="AF120" s="2" t="s">
        <v>43</v>
      </c>
      <c r="AG120" s="2" t="s">
        <v>48</v>
      </c>
      <c r="AH120" s="2" t="s">
        <v>39</v>
      </c>
      <c r="AI120" s="2" t="s">
        <v>38</v>
      </c>
      <c r="AJ120" s="2" t="s">
        <v>39</v>
      </c>
    </row>
    <row r="121" spans="1:36" x14ac:dyDescent="0.2">
      <c r="A121" s="3">
        <v>44085.715057847221</v>
      </c>
      <c r="B121" s="2" t="s">
        <v>502</v>
      </c>
      <c r="C121" s="2" t="s">
        <v>34</v>
      </c>
      <c r="D121" s="2" t="s">
        <v>35</v>
      </c>
      <c r="E121" s="2" t="s">
        <v>93</v>
      </c>
      <c r="F121" s="2" t="s">
        <v>37</v>
      </c>
      <c r="H121" s="2" t="s">
        <v>48</v>
      </c>
      <c r="I121" s="2" t="s">
        <v>38</v>
      </c>
      <c r="J121" s="2" t="s">
        <v>39</v>
      </c>
      <c r="K121" s="2" t="s">
        <v>48</v>
      </c>
      <c r="L121" s="2" t="s">
        <v>39</v>
      </c>
      <c r="M121" s="2" t="s">
        <v>38</v>
      </c>
      <c r="N121" s="2" t="s">
        <v>39</v>
      </c>
      <c r="O121" s="2" t="s">
        <v>39</v>
      </c>
      <c r="P121" s="2" t="s">
        <v>447</v>
      </c>
      <c r="R121" s="2" t="s">
        <v>38</v>
      </c>
      <c r="S121" s="2" t="s">
        <v>38</v>
      </c>
      <c r="T121" s="2" t="s">
        <v>39</v>
      </c>
      <c r="U121" s="2" t="s">
        <v>39</v>
      </c>
      <c r="V121" s="2" t="s">
        <v>39</v>
      </c>
      <c r="X121" s="2" t="s">
        <v>43</v>
      </c>
      <c r="Y121" s="2" t="s">
        <v>448</v>
      </c>
      <c r="Z121" s="2" t="s">
        <v>37</v>
      </c>
      <c r="AA121" s="2" t="s">
        <v>62</v>
      </c>
      <c r="AB121" s="2">
        <v>4</v>
      </c>
      <c r="AD121" s="2" t="s">
        <v>46</v>
      </c>
      <c r="AE121" s="2" t="s">
        <v>486</v>
      </c>
      <c r="AF121" s="2" t="s">
        <v>37</v>
      </c>
      <c r="AG121" s="2" t="s">
        <v>38</v>
      </c>
      <c r="AH121" s="2" t="s">
        <v>38</v>
      </c>
      <c r="AI121" s="2" t="s">
        <v>48</v>
      </c>
      <c r="AJ121" s="2" t="s">
        <v>38</v>
      </c>
    </row>
    <row r="122" spans="1:36" x14ac:dyDescent="0.2">
      <c r="A122" s="3">
        <v>44085.729109409724</v>
      </c>
      <c r="B122" s="2" t="s">
        <v>506</v>
      </c>
      <c r="C122" s="2" t="s">
        <v>75</v>
      </c>
      <c r="D122" s="2" t="s">
        <v>35</v>
      </c>
      <c r="E122" s="2" t="s">
        <v>313</v>
      </c>
      <c r="F122" s="2" t="s">
        <v>37</v>
      </c>
      <c r="H122" s="2" t="s">
        <v>48</v>
      </c>
      <c r="I122" s="2" t="s">
        <v>39</v>
      </c>
      <c r="J122" s="2" t="s">
        <v>38</v>
      </c>
      <c r="K122" s="2" t="s">
        <v>39</v>
      </c>
      <c r="L122" s="2" t="s">
        <v>38</v>
      </c>
      <c r="M122" s="2" t="s">
        <v>49</v>
      </c>
      <c r="N122" s="2" t="s">
        <v>48</v>
      </c>
      <c r="O122" s="2" t="s">
        <v>39</v>
      </c>
      <c r="P122" s="2" t="s">
        <v>449</v>
      </c>
      <c r="Q122" s="2" t="s">
        <v>450</v>
      </c>
      <c r="R122" s="2" t="s">
        <v>39</v>
      </c>
      <c r="S122" s="2" t="s">
        <v>38</v>
      </c>
      <c r="T122" s="2" t="s">
        <v>38</v>
      </c>
      <c r="U122" s="2" t="s">
        <v>39</v>
      </c>
      <c r="V122" s="2" t="s">
        <v>49</v>
      </c>
      <c r="X122" s="2" t="s">
        <v>37</v>
      </c>
      <c r="Z122" s="2" t="s">
        <v>37</v>
      </c>
      <c r="AA122" s="2" t="s">
        <v>51</v>
      </c>
      <c r="AB122" s="2">
        <v>4</v>
      </c>
      <c r="AC122" s="2" t="s">
        <v>451</v>
      </c>
      <c r="AD122" s="2" t="s">
        <v>69</v>
      </c>
      <c r="AE122" s="2" t="s">
        <v>486</v>
      </c>
      <c r="AF122" s="2" t="s">
        <v>43</v>
      </c>
      <c r="AG122" s="2" t="s">
        <v>39</v>
      </c>
      <c r="AH122" s="2" t="s">
        <v>50</v>
      </c>
      <c r="AI122" s="2" t="s">
        <v>39</v>
      </c>
      <c r="AJ122" s="2" t="s">
        <v>39</v>
      </c>
    </row>
    <row r="123" spans="1:36" x14ac:dyDescent="0.2">
      <c r="A123" s="3">
        <v>44085.733142118057</v>
      </c>
      <c r="B123" s="2" t="s">
        <v>509</v>
      </c>
      <c r="C123" s="2" t="s">
        <v>70</v>
      </c>
      <c r="D123" s="2" t="s">
        <v>58</v>
      </c>
      <c r="E123" s="2" t="s">
        <v>313</v>
      </c>
      <c r="F123" s="2" t="s">
        <v>37</v>
      </c>
      <c r="H123" s="2" t="s">
        <v>50</v>
      </c>
      <c r="J123" s="2" t="s">
        <v>39</v>
      </c>
      <c r="K123" s="2" t="s">
        <v>49</v>
      </c>
      <c r="L123" s="2" t="s">
        <v>39</v>
      </c>
      <c r="M123" s="2" t="s">
        <v>50</v>
      </c>
      <c r="N123" s="2" t="s">
        <v>50</v>
      </c>
      <c r="O123" s="2" t="s">
        <v>48</v>
      </c>
      <c r="R123" s="2" t="s">
        <v>50</v>
      </c>
      <c r="S123" s="2" t="s">
        <v>39</v>
      </c>
      <c r="T123" s="2" t="s">
        <v>38</v>
      </c>
      <c r="U123" s="2" t="s">
        <v>39</v>
      </c>
      <c r="V123" s="2" t="s">
        <v>50</v>
      </c>
      <c r="X123" s="2" t="s">
        <v>37</v>
      </c>
      <c r="Z123" s="2" t="s">
        <v>37</v>
      </c>
      <c r="AB123" s="2">
        <v>1</v>
      </c>
      <c r="AC123" s="2" t="s">
        <v>452</v>
      </c>
      <c r="AD123" s="2" t="s">
        <v>46</v>
      </c>
      <c r="AE123" s="2" t="s">
        <v>486</v>
      </c>
      <c r="AF123" s="2" t="s">
        <v>43</v>
      </c>
      <c r="AG123" s="2" t="s">
        <v>49</v>
      </c>
      <c r="AH123" s="2" t="s">
        <v>50</v>
      </c>
      <c r="AI123" s="2" t="s">
        <v>48</v>
      </c>
      <c r="AJ123" s="2" t="s">
        <v>50</v>
      </c>
    </row>
    <row r="124" spans="1:36" x14ac:dyDescent="0.2">
      <c r="A124" s="3">
        <v>44085.745314930551</v>
      </c>
      <c r="B124" s="2" t="s">
        <v>502</v>
      </c>
      <c r="C124" s="2" t="s">
        <v>34</v>
      </c>
      <c r="D124" s="2" t="s">
        <v>58</v>
      </c>
      <c r="E124" s="2" t="s">
        <v>313</v>
      </c>
      <c r="F124" s="2" t="s">
        <v>37</v>
      </c>
      <c r="H124" s="2" t="s">
        <v>39</v>
      </c>
      <c r="I124" s="2" t="s">
        <v>48</v>
      </c>
      <c r="J124" s="2" t="s">
        <v>38</v>
      </c>
      <c r="K124" s="2" t="s">
        <v>48</v>
      </c>
      <c r="L124" s="2" t="s">
        <v>39</v>
      </c>
      <c r="M124" s="2" t="s">
        <v>48</v>
      </c>
      <c r="N124" s="2" t="s">
        <v>48</v>
      </c>
      <c r="O124" s="2" t="s">
        <v>48</v>
      </c>
      <c r="R124" s="2" t="s">
        <v>48</v>
      </c>
      <c r="S124" s="2" t="s">
        <v>38</v>
      </c>
      <c r="T124" s="2" t="s">
        <v>48</v>
      </c>
      <c r="U124" s="2" t="s">
        <v>49</v>
      </c>
      <c r="V124" s="2" t="s">
        <v>39</v>
      </c>
      <c r="X124" s="2" t="s">
        <v>37</v>
      </c>
      <c r="Z124" s="2" t="s">
        <v>43</v>
      </c>
      <c r="AA124" s="2" t="s">
        <v>453</v>
      </c>
      <c r="AB124" s="2">
        <v>3</v>
      </c>
      <c r="AD124" s="2" t="s">
        <v>181</v>
      </c>
      <c r="AE124" s="2" t="s">
        <v>486</v>
      </c>
      <c r="AF124" s="2" t="s">
        <v>181</v>
      </c>
      <c r="AG124" s="2" t="s">
        <v>48</v>
      </c>
      <c r="AH124" s="2" t="s">
        <v>48</v>
      </c>
      <c r="AI124" s="2" t="s">
        <v>48</v>
      </c>
      <c r="AJ124" s="2" t="s">
        <v>48</v>
      </c>
    </row>
    <row r="125" spans="1:36" x14ac:dyDescent="0.2">
      <c r="A125" s="3">
        <v>44086.476967442126</v>
      </c>
      <c r="B125" s="2" t="s">
        <v>498</v>
      </c>
      <c r="C125" s="2" t="s">
        <v>34</v>
      </c>
      <c r="D125" s="2" t="s">
        <v>454</v>
      </c>
      <c r="E125" s="2" t="s">
        <v>47</v>
      </c>
      <c r="F125" s="2" t="s">
        <v>43</v>
      </c>
      <c r="G125" s="2" t="s">
        <v>455</v>
      </c>
      <c r="H125" s="2" t="s">
        <v>48</v>
      </c>
      <c r="I125" s="2" t="s">
        <v>39</v>
      </c>
      <c r="J125" s="2" t="s">
        <v>38</v>
      </c>
      <c r="K125" s="2" t="s">
        <v>39</v>
      </c>
      <c r="L125" s="2" t="s">
        <v>48</v>
      </c>
      <c r="M125" s="2" t="s">
        <v>48</v>
      </c>
      <c r="N125" s="2" t="s">
        <v>49</v>
      </c>
      <c r="O125" s="2" t="s">
        <v>39</v>
      </c>
      <c r="P125" s="2" t="s">
        <v>236</v>
      </c>
      <c r="Q125" s="2" t="s">
        <v>456</v>
      </c>
      <c r="R125" s="2" t="s">
        <v>39</v>
      </c>
      <c r="S125" s="2" t="s">
        <v>48</v>
      </c>
      <c r="T125" s="2" t="s">
        <v>39</v>
      </c>
      <c r="U125" s="2" t="s">
        <v>49</v>
      </c>
      <c r="V125" s="2" t="s">
        <v>49</v>
      </c>
      <c r="X125" s="2" t="s">
        <v>43</v>
      </c>
      <c r="Y125" s="2" t="s">
        <v>457</v>
      </c>
      <c r="Z125" s="2" t="s">
        <v>43</v>
      </c>
      <c r="AA125" s="2" t="s">
        <v>83</v>
      </c>
      <c r="AB125" s="2">
        <v>4</v>
      </c>
      <c r="AC125" s="2" t="s">
        <v>458</v>
      </c>
      <c r="AD125" s="2" t="s">
        <v>46</v>
      </c>
      <c r="AE125" s="2" t="s">
        <v>486</v>
      </c>
      <c r="AF125" s="2" t="s">
        <v>43</v>
      </c>
      <c r="AG125" s="2" t="s">
        <v>39</v>
      </c>
      <c r="AH125" s="2" t="s">
        <v>38</v>
      </c>
      <c r="AI125" s="2" t="s">
        <v>48</v>
      </c>
      <c r="AJ125" s="2" t="s">
        <v>39</v>
      </c>
    </row>
    <row r="126" spans="1:36" x14ac:dyDescent="0.2">
      <c r="A126" s="3">
        <v>44086.489062094908</v>
      </c>
      <c r="B126" s="2" t="s">
        <v>521</v>
      </c>
      <c r="C126" s="2" t="s">
        <v>34</v>
      </c>
      <c r="D126" s="2" t="s">
        <v>35</v>
      </c>
      <c r="E126" s="2" t="s">
        <v>87</v>
      </c>
      <c r="F126" s="2" t="s">
        <v>37</v>
      </c>
      <c r="H126" s="2" t="s">
        <v>38</v>
      </c>
      <c r="I126" s="2" t="s">
        <v>48</v>
      </c>
      <c r="J126" s="2" t="s">
        <v>39</v>
      </c>
      <c r="K126" s="2" t="s">
        <v>48</v>
      </c>
      <c r="L126" s="2" t="s">
        <v>39</v>
      </c>
      <c r="M126" s="2" t="s">
        <v>39</v>
      </c>
      <c r="N126" s="2" t="s">
        <v>40</v>
      </c>
      <c r="O126" s="2" t="s">
        <v>39</v>
      </c>
      <c r="P126" s="2" t="s">
        <v>459</v>
      </c>
      <c r="Q126" s="2" t="s">
        <v>460</v>
      </c>
      <c r="R126" s="2" t="s">
        <v>39</v>
      </c>
      <c r="S126" s="2" t="s">
        <v>48</v>
      </c>
      <c r="T126" s="2" t="s">
        <v>49</v>
      </c>
      <c r="U126" s="2" t="s">
        <v>49</v>
      </c>
      <c r="V126" s="2" t="s">
        <v>49</v>
      </c>
      <c r="X126" s="2" t="s">
        <v>43</v>
      </c>
      <c r="Y126" s="2" t="s">
        <v>461</v>
      </c>
      <c r="Z126" s="2" t="s">
        <v>37</v>
      </c>
      <c r="AA126" s="2" t="s">
        <v>103</v>
      </c>
      <c r="AB126" s="2">
        <v>4</v>
      </c>
      <c r="AD126" s="2" t="s">
        <v>46</v>
      </c>
      <c r="AE126" s="2" t="s">
        <v>486</v>
      </c>
      <c r="AF126" s="2" t="s">
        <v>43</v>
      </c>
      <c r="AG126" s="2" t="s">
        <v>38</v>
      </c>
      <c r="AH126" s="2" t="s">
        <v>38</v>
      </c>
      <c r="AI126" s="2" t="s">
        <v>38</v>
      </c>
      <c r="AJ126" s="2" t="s">
        <v>39</v>
      </c>
    </row>
    <row r="127" spans="1:36" x14ac:dyDescent="0.2">
      <c r="A127" s="3">
        <v>44086.55394430556</v>
      </c>
      <c r="B127" s="2" t="s">
        <v>527</v>
      </c>
      <c r="C127" s="2" t="s">
        <v>34</v>
      </c>
      <c r="D127" s="2" t="s">
        <v>35</v>
      </c>
      <c r="E127" s="2" t="s">
        <v>36</v>
      </c>
      <c r="F127" s="2" t="s">
        <v>37</v>
      </c>
      <c r="H127" s="2" t="s">
        <v>39</v>
      </c>
      <c r="I127" s="2" t="s">
        <v>48</v>
      </c>
      <c r="J127" s="2" t="s">
        <v>38</v>
      </c>
      <c r="K127" s="2" t="s">
        <v>48</v>
      </c>
      <c r="L127" s="2" t="s">
        <v>48</v>
      </c>
      <c r="M127" s="2" t="s">
        <v>49</v>
      </c>
      <c r="N127" s="2" t="s">
        <v>49</v>
      </c>
      <c r="O127" s="2" t="s">
        <v>48</v>
      </c>
      <c r="P127" s="2" t="s">
        <v>462</v>
      </c>
      <c r="Q127" s="2" t="s">
        <v>463</v>
      </c>
      <c r="R127" s="2" t="s">
        <v>49</v>
      </c>
      <c r="S127" s="2" t="s">
        <v>39</v>
      </c>
      <c r="T127" s="2" t="s">
        <v>48</v>
      </c>
      <c r="U127" s="2" t="s">
        <v>39</v>
      </c>
      <c r="V127" s="2" t="s">
        <v>50</v>
      </c>
      <c r="X127" s="2" t="s">
        <v>37</v>
      </c>
      <c r="Z127" s="2" t="s">
        <v>43</v>
      </c>
      <c r="AA127" s="2" t="s">
        <v>168</v>
      </c>
      <c r="AB127" s="2">
        <v>3</v>
      </c>
      <c r="AC127" s="2" t="s">
        <v>464</v>
      </c>
      <c r="AD127" s="2" t="s">
        <v>46</v>
      </c>
      <c r="AE127" s="2" t="s">
        <v>486</v>
      </c>
      <c r="AF127" s="2" t="s">
        <v>43</v>
      </c>
      <c r="AG127" s="2" t="s">
        <v>39</v>
      </c>
      <c r="AH127" s="2" t="s">
        <v>48</v>
      </c>
      <c r="AI127" s="2" t="s">
        <v>48</v>
      </c>
      <c r="AJ127" s="2" t="s">
        <v>39</v>
      </c>
    </row>
    <row r="128" spans="1:36" x14ac:dyDescent="0.2">
      <c r="A128" s="3">
        <v>44112.504498564813</v>
      </c>
      <c r="B128" s="2" t="s">
        <v>507</v>
      </c>
      <c r="C128" s="2" t="s">
        <v>75</v>
      </c>
      <c r="D128" s="2" t="s">
        <v>35</v>
      </c>
      <c r="E128" s="2" t="s">
        <v>409</v>
      </c>
      <c r="F128" s="2" t="s">
        <v>37</v>
      </c>
      <c r="H128" s="2" t="s">
        <v>38</v>
      </c>
      <c r="I128" s="2" t="s">
        <v>38</v>
      </c>
      <c r="J128" s="2" t="s">
        <v>38</v>
      </c>
      <c r="K128" s="2" t="s">
        <v>38</v>
      </c>
      <c r="L128" s="2" t="s">
        <v>38</v>
      </c>
      <c r="M128" s="2" t="s">
        <v>38</v>
      </c>
      <c r="N128" s="2" t="s">
        <v>40</v>
      </c>
      <c r="O128" s="2" t="s">
        <v>50</v>
      </c>
      <c r="R128" s="2" t="s">
        <v>38</v>
      </c>
      <c r="S128" s="2" t="s">
        <v>38</v>
      </c>
      <c r="T128" s="2" t="s">
        <v>38</v>
      </c>
      <c r="U128" s="2" t="s">
        <v>38</v>
      </c>
      <c r="V128" s="2" t="s">
        <v>38</v>
      </c>
      <c r="X128" s="2" t="s">
        <v>37</v>
      </c>
      <c r="Z128" s="2" t="s">
        <v>43</v>
      </c>
      <c r="AA128" s="2" t="s">
        <v>85</v>
      </c>
      <c r="AB128" s="2">
        <v>4</v>
      </c>
      <c r="AD128" s="2" t="s">
        <v>46</v>
      </c>
      <c r="AE128" s="2" t="s">
        <v>486</v>
      </c>
      <c r="AF128" s="2" t="s">
        <v>43</v>
      </c>
      <c r="AG128" s="2" t="s">
        <v>38</v>
      </c>
      <c r="AH128" s="2" t="s">
        <v>38</v>
      </c>
      <c r="AI128" s="2" t="s">
        <v>38</v>
      </c>
      <c r="AJ128" s="2" t="s">
        <v>38</v>
      </c>
    </row>
    <row r="129" spans="1:1" x14ac:dyDescent="0.2">
      <c r="A129" s="3"/>
    </row>
    <row r="130" spans="1:1" x14ac:dyDescent="0.2">
      <c r="A130" s="3"/>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7"/>
  <sheetViews>
    <sheetView workbookViewId="0"/>
  </sheetViews>
  <sheetFormatPr defaultColWidth="12.5703125" defaultRowHeight="15.75" customHeight="1" x14ac:dyDescent="0.2"/>
  <cols>
    <col min="1" max="1" width="18.85546875" customWidth="1"/>
  </cols>
  <sheetData>
    <row r="1" spans="1:1" x14ac:dyDescent="0.2">
      <c r="A1" s="2" t="s">
        <v>14</v>
      </c>
    </row>
    <row r="2" spans="1:1" x14ac:dyDescent="0.2">
      <c r="A2" s="2" t="s">
        <v>89</v>
      </c>
    </row>
    <row r="3" spans="1:1" x14ac:dyDescent="0.2">
      <c r="A3" s="2" t="s">
        <v>329</v>
      </c>
    </row>
    <row r="4" spans="1:1" x14ac:dyDescent="0.2">
      <c r="A4" s="2" t="s">
        <v>72</v>
      </c>
    </row>
    <row r="5" spans="1:1" x14ac:dyDescent="0.2">
      <c r="A5" s="2" t="s">
        <v>413</v>
      </c>
    </row>
    <row r="6" spans="1:1" x14ac:dyDescent="0.2">
      <c r="A6" s="2" t="s">
        <v>156</v>
      </c>
    </row>
    <row r="7" spans="1:1" x14ac:dyDescent="0.2">
      <c r="A7" s="2" t="s">
        <v>430</v>
      </c>
    </row>
    <row r="8" spans="1:1" x14ac:dyDescent="0.2">
      <c r="A8" s="2" t="s">
        <v>305</v>
      </c>
    </row>
    <row r="9" spans="1:1" x14ac:dyDescent="0.2">
      <c r="A9" s="2" t="s">
        <v>284</v>
      </c>
    </row>
    <row r="10" spans="1:1" x14ac:dyDescent="0.2">
      <c r="A10" s="2" t="s">
        <v>269</v>
      </c>
    </row>
    <row r="11" spans="1:1" x14ac:dyDescent="0.2">
      <c r="A11" s="2" t="s">
        <v>141</v>
      </c>
    </row>
    <row r="12" spans="1:1" x14ac:dyDescent="0.2">
      <c r="A12" s="2" t="s">
        <v>228</v>
      </c>
    </row>
    <row r="13" spans="1:1" x14ac:dyDescent="0.2">
      <c r="A13" s="2" t="s">
        <v>170</v>
      </c>
    </row>
    <row r="14" spans="1:1" x14ac:dyDescent="0.2">
      <c r="A14" s="2" t="s">
        <v>333</v>
      </c>
    </row>
    <row r="15" spans="1:1" x14ac:dyDescent="0.2">
      <c r="A15" s="2" t="s">
        <v>94</v>
      </c>
    </row>
    <row r="16" spans="1:1" x14ac:dyDescent="0.2">
      <c r="A16" s="2" t="s">
        <v>219</v>
      </c>
    </row>
    <row r="17" spans="1:1" x14ac:dyDescent="0.2">
      <c r="A17" s="2" t="s">
        <v>198</v>
      </c>
    </row>
    <row r="18" spans="1:1" x14ac:dyDescent="0.2">
      <c r="A18" s="2" t="s">
        <v>410</v>
      </c>
    </row>
    <row r="19" spans="1:1" x14ac:dyDescent="0.2">
      <c r="A19" s="2" t="s">
        <v>147</v>
      </c>
    </row>
    <row r="20" spans="1:1" x14ac:dyDescent="0.2">
      <c r="A20" s="2" t="s">
        <v>192</v>
      </c>
    </row>
    <row r="21" spans="1:1" x14ac:dyDescent="0.2">
      <c r="A21" s="2" t="s">
        <v>192</v>
      </c>
    </row>
    <row r="22" spans="1:1" x14ac:dyDescent="0.2">
      <c r="A22" s="2" t="s">
        <v>112</v>
      </c>
    </row>
    <row r="23" spans="1:1" x14ac:dyDescent="0.2">
      <c r="A23" s="2" t="s">
        <v>112</v>
      </c>
    </row>
    <row r="24" spans="1:1" x14ac:dyDescent="0.2">
      <c r="A24" s="2" t="s">
        <v>136</v>
      </c>
    </row>
    <row r="25" spans="1:1" x14ac:dyDescent="0.2">
      <c r="A25" s="2" t="s">
        <v>136</v>
      </c>
    </row>
    <row r="26" spans="1:1" x14ac:dyDescent="0.2">
      <c r="A26" s="2" t="s">
        <v>355</v>
      </c>
    </row>
    <row r="27" spans="1:1" x14ac:dyDescent="0.2">
      <c r="A27" s="2" t="s">
        <v>372</v>
      </c>
    </row>
    <row r="28" spans="1:1" x14ac:dyDescent="0.2">
      <c r="A28" s="2" t="s">
        <v>265</v>
      </c>
    </row>
    <row r="29" spans="1:1" x14ac:dyDescent="0.2">
      <c r="A29" s="2" t="s">
        <v>302</v>
      </c>
    </row>
    <row r="30" spans="1:1" x14ac:dyDescent="0.2">
      <c r="A30" s="2" t="s">
        <v>382</v>
      </c>
    </row>
    <row r="31" spans="1:1" x14ac:dyDescent="0.2">
      <c r="A31" s="2" t="s">
        <v>118</v>
      </c>
    </row>
    <row r="32" spans="1:1" x14ac:dyDescent="0.2">
      <c r="A32" s="2" t="s">
        <v>263</v>
      </c>
    </row>
    <row r="33" spans="1:1" x14ac:dyDescent="0.2">
      <c r="A33" s="2" t="s">
        <v>390</v>
      </c>
    </row>
    <row r="34" spans="1:1" x14ac:dyDescent="0.2">
      <c r="A34" s="2" t="s">
        <v>310</v>
      </c>
    </row>
    <row r="35" spans="1:1" x14ac:dyDescent="0.2">
      <c r="A35" s="2" t="s">
        <v>325</v>
      </c>
    </row>
    <row r="36" spans="1:1" x14ac:dyDescent="0.2">
      <c r="A36" s="2" t="s">
        <v>42</v>
      </c>
    </row>
    <row r="37" spans="1:1" x14ac:dyDescent="0.2">
      <c r="A37" s="2" t="s">
        <v>393</v>
      </c>
    </row>
    <row r="38" spans="1:1" x14ac:dyDescent="0.2">
      <c r="A38" s="2" t="s">
        <v>401</v>
      </c>
    </row>
    <row r="39" spans="1:1" x14ac:dyDescent="0.2">
      <c r="A39" s="2" t="s">
        <v>251</v>
      </c>
    </row>
    <row r="40" spans="1:1" x14ac:dyDescent="0.2">
      <c r="A40" s="2" t="s">
        <v>160</v>
      </c>
    </row>
    <row r="41" spans="1:1" x14ac:dyDescent="0.2">
      <c r="A41" s="2" t="s">
        <v>296</v>
      </c>
    </row>
    <row r="42" spans="1:1" x14ac:dyDescent="0.2">
      <c r="A42" s="2" t="s">
        <v>224</v>
      </c>
    </row>
    <row r="43" spans="1:1" x14ac:dyDescent="0.2">
      <c r="A43" s="2" t="s">
        <v>240</v>
      </c>
    </row>
    <row r="44" spans="1:1" x14ac:dyDescent="0.2">
      <c r="A44" s="2" t="s">
        <v>397</v>
      </c>
    </row>
    <row r="45" spans="1:1" x14ac:dyDescent="0.2">
      <c r="A45" s="2" t="s">
        <v>196</v>
      </c>
    </row>
    <row r="46" spans="1:1" x14ac:dyDescent="0.2">
      <c r="A46" s="2" t="s">
        <v>131</v>
      </c>
    </row>
    <row r="47" spans="1:1" x14ac:dyDescent="0.2">
      <c r="A47" s="2" t="s">
        <v>365</v>
      </c>
    </row>
    <row r="48" spans="1:1" x14ac:dyDescent="0.2">
      <c r="A48" s="2" t="s">
        <v>358</v>
      </c>
    </row>
    <row r="49" spans="1:1" x14ac:dyDescent="0.2">
      <c r="A49" s="2" t="s">
        <v>188</v>
      </c>
    </row>
    <row r="50" spans="1:1" x14ac:dyDescent="0.2">
      <c r="A50" s="2" t="s">
        <v>173</v>
      </c>
    </row>
    <row r="51" spans="1:1" x14ac:dyDescent="0.2">
      <c r="A51" s="2" t="s">
        <v>405</v>
      </c>
    </row>
    <row r="52" spans="1:1" x14ac:dyDescent="0.2">
      <c r="A52" s="2" t="s">
        <v>423</v>
      </c>
    </row>
    <row r="53" spans="1:1" x14ac:dyDescent="0.2">
      <c r="A53" s="2" t="s">
        <v>259</v>
      </c>
    </row>
    <row r="54" spans="1:1" x14ac:dyDescent="0.2">
      <c r="A54" s="2" t="s">
        <v>437</v>
      </c>
    </row>
    <row r="55" spans="1:1" x14ac:dyDescent="0.2">
      <c r="A55" s="2" t="s">
        <v>65</v>
      </c>
    </row>
    <row r="56" spans="1:1" x14ac:dyDescent="0.2">
      <c r="A56" s="2" t="s">
        <v>255</v>
      </c>
    </row>
    <row r="57" spans="1:1" x14ac:dyDescent="0.2">
      <c r="A57" s="2" t="s">
        <v>447</v>
      </c>
    </row>
    <row r="58" spans="1:1" x14ac:dyDescent="0.2">
      <c r="A58" s="2" t="s">
        <v>210</v>
      </c>
    </row>
    <row r="59" spans="1:1" x14ac:dyDescent="0.2">
      <c r="A59" s="2" t="s">
        <v>205</v>
      </c>
    </row>
    <row r="60" spans="1:1" x14ac:dyDescent="0.2">
      <c r="A60" s="2" t="s">
        <v>247</v>
      </c>
    </row>
    <row r="61" spans="1:1" x14ac:dyDescent="0.2">
      <c r="A61" s="2" t="s">
        <v>96</v>
      </c>
    </row>
    <row r="62" spans="1:1" x14ac:dyDescent="0.2">
      <c r="A62" s="2" t="s">
        <v>449</v>
      </c>
    </row>
    <row r="63" spans="1:1" x14ac:dyDescent="0.2">
      <c r="A63" s="2" t="s">
        <v>183</v>
      </c>
    </row>
    <row r="64" spans="1:1" x14ac:dyDescent="0.2">
      <c r="A64" s="2" t="s">
        <v>462</v>
      </c>
    </row>
    <row r="65" spans="1:1" x14ac:dyDescent="0.2">
      <c r="A65" s="2" t="s">
        <v>78</v>
      </c>
    </row>
    <row r="66" spans="1:1" x14ac:dyDescent="0.2">
      <c r="A66" s="2" t="s">
        <v>289</v>
      </c>
    </row>
    <row r="67" spans="1:1" x14ac:dyDescent="0.2">
      <c r="A67" s="2" t="s">
        <v>368</v>
      </c>
    </row>
    <row r="68" spans="1:1" x14ac:dyDescent="0.2">
      <c r="A68" s="2" t="s">
        <v>243</v>
      </c>
    </row>
    <row r="69" spans="1:1" x14ac:dyDescent="0.2">
      <c r="A69" s="2" t="s">
        <v>376</v>
      </c>
    </row>
    <row r="70" spans="1:1" x14ac:dyDescent="0.2">
      <c r="A70" s="2" t="s">
        <v>115</v>
      </c>
    </row>
    <row r="71" spans="1:1" x14ac:dyDescent="0.2">
      <c r="A71" s="2" t="s">
        <v>236</v>
      </c>
    </row>
    <row r="72" spans="1:1" x14ac:dyDescent="0.2">
      <c r="A72" s="2" t="s">
        <v>433</v>
      </c>
    </row>
    <row r="73" spans="1:1" x14ac:dyDescent="0.2">
      <c r="A73" s="2" t="s">
        <v>236</v>
      </c>
    </row>
    <row r="74" spans="1:1" x14ac:dyDescent="0.2">
      <c r="A74" s="2" t="s">
        <v>386</v>
      </c>
    </row>
    <row r="75" spans="1:1" x14ac:dyDescent="0.2">
      <c r="A75" s="2" t="s">
        <v>100</v>
      </c>
    </row>
    <row r="76" spans="1:1" x14ac:dyDescent="0.2">
      <c r="A76" s="2" t="s">
        <v>459</v>
      </c>
    </row>
    <row r="77" spans="1:1" x14ac:dyDescent="0.2">
      <c r="A77" s="2" t="s">
        <v>60</v>
      </c>
    </row>
    <row r="78" spans="1:1" x14ac:dyDescent="0.2">
      <c r="A78" s="2" t="s">
        <v>107</v>
      </c>
    </row>
    <row r="79" spans="1:1" x14ac:dyDescent="0.2">
      <c r="A79" s="2" t="s">
        <v>122</v>
      </c>
    </row>
    <row r="80" spans="1:1" x14ac:dyDescent="0.2">
      <c r="A80" s="2" t="s">
        <v>314</v>
      </c>
    </row>
    <row r="81" spans="1:1" x14ac:dyDescent="0.2">
      <c r="A81" s="2" t="s">
        <v>347</v>
      </c>
    </row>
    <row r="82" spans="1:1" x14ac:dyDescent="0.2">
      <c r="A82" s="2" t="s">
        <v>352</v>
      </c>
    </row>
    <row r="83" spans="1:1" x14ac:dyDescent="0.2">
      <c r="A83" s="2" t="s">
        <v>352</v>
      </c>
    </row>
    <row r="84" spans="1:1" x14ac:dyDescent="0.2">
      <c r="A84" s="2" t="s">
        <v>54</v>
      </c>
    </row>
    <row r="85" spans="1:1" x14ac:dyDescent="0.2">
      <c r="A85" s="2" t="s">
        <v>165</v>
      </c>
    </row>
    <row r="86" spans="1:1" x14ac:dyDescent="0.2">
      <c r="A86" s="2" t="s">
        <v>215</v>
      </c>
    </row>
    <row r="87" spans="1:1" x14ac:dyDescent="0.2">
      <c r="A87" s="2" t="s">
        <v>379</v>
      </c>
    </row>
    <row r="88" spans="1:1" x14ac:dyDescent="0.2">
      <c r="A88" s="2" t="s">
        <v>443</v>
      </c>
    </row>
    <row r="89" spans="1:1" x14ac:dyDescent="0.2">
      <c r="A89" s="2" t="s">
        <v>280</v>
      </c>
    </row>
    <row r="90" spans="1:1" x14ac:dyDescent="0.2">
      <c r="A90" s="2" t="s">
        <v>322</v>
      </c>
    </row>
    <row r="91" spans="1:1" x14ac:dyDescent="0.2">
      <c r="A91" s="2" t="s">
        <v>418</v>
      </c>
    </row>
    <row r="92" spans="1:1" x14ac:dyDescent="0.2">
      <c r="A92" s="2" t="s">
        <v>340</v>
      </c>
    </row>
    <row r="93" spans="1:1" x14ac:dyDescent="0.2">
      <c r="A93" s="2" t="s">
        <v>166</v>
      </c>
    </row>
    <row r="94" spans="1:1" x14ac:dyDescent="0.2">
      <c r="A94" s="2" t="s">
        <v>344</v>
      </c>
    </row>
    <row r="95" spans="1:1" x14ac:dyDescent="0.2">
      <c r="A95" s="2" t="s">
        <v>319</v>
      </c>
    </row>
    <row r="96" spans="1:1" x14ac:dyDescent="0.2">
      <c r="A96" s="2" t="s">
        <v>127</v>
      </c>
    </row>
    <row r="97" spans="1:5" x14ac:dyDescent="0.2">
      <c r="A97" s="2" t="s">
        <v>152</v>
      </c>
    </row>
    <row r="98" spans="1:5" x14ac:dyDescent="0.2">
      <c r="A98" s="2" t="s">
        <v>274</v>
      </c>
    </row>
    <row r="99" spans="1:5" x14ac:dyDescent="0.2">
      <c r="A99" s="2" t="s">
        <v>176</v>
      </c>
    </row>
    <row r="100" spans="1:5" x14ac:dyDescent="0.2">
      <c r="A100" s="2" t="s">
        <v>361</v>
      </c>
    </row>
    <row r="102" spans="1:5" x14ac:dyDescent="0.2">
      <c r="A102" s="4" t="s">
        <v>236</v>
      </c>
      <c r="B102" s="2">
        <v>29</v>
      </c>
      <c r="D102" s="4" t="s">
        <v>236</v>
      </c>
      <c r="E102" s="5">
        <f t="shared" ref="E102:E107" si="0">B102/85</f>
        <v>0.3411764705882353</v>
      </c>
    </row>
    <row r="103" spans="1:5" x14ac:dyDescent="0.2">
      <c r="A103" s="4" t="s">
        <v>141</v>
      </c>
      <c r="B103" s="2">
        <v>18</v>
      </c>
      <c r="D103" s="4" t="s">
        <v>141</v>
      </c>
      <c r="E103" s="5">
        <f t="shared" si="0"/>
        <v>0.21176470588235294</v>
      </c>
    </row>
    <row r="104" spans="1:5" x14ac:dyDescent="0.2">
      <c r="A104" s="4" t="s">
        <v>465</v>
      </c>
      <c r="B104" s="2">
        <v>12</v>
      </c>
      <c r="D104" s="4" t="s">
        <v>465</v>
      </c>
      <c r="E104" s="5">
        <f t="shared" si="0"/>
        <v>0.14117647058823529</v>
      </c>
    </row>
    <row r="105" spans="1:5" x14ac:dyDescent="0.2">
      <c r="A105" s="4" t="s">
        <v>466</v>
      </c>
      <c r="B105" s="2">
        <v>10</v>
      </c>
      <c r="D105" s="4" t="s">
        <v>466</v>
      </c>
      <c r="E105" s="5">
        <f t="shared" si="0"/>
        <v>0.11764705882352941</v>
      </c>
    </row>
    <row r="106" spans="1:5" x14ac:dyDescent="0.2">
      <c r="A106" s="4" t="s">
        <v>467</v>
      </c>
      <c r="B106" s="2">
        <v>9</v>
      </c>
      <c r="D106" s="2" t="s">
        <v>468</v>
      </c>
      <c r="E106" s="5">
        <f t="shared" si="0"/>
        <v>0.10588235294117647</v>
      </c>
    </row>
    <row r="107" spans="1:5" x14ac:dyDescent="0.2">
      <c r="A107" s="4" t="s">
        <v>469</v>
      </c>
      <c r="B107" s="2">
        <v>7</v>
      </c>
      <c r="D107" s="2" t="s">
        <v>220</v>
      </c>
      <c r="E107" s="5">
        <f t="shared" si="0"/>
        <v>8.2352941176470587E-2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99"/>
  <sheetViews>
    <sheetView workbookViewId="0"/>
  </sheetViews>
  <sheetFormatPr defaultColWidth="12.5703125" defaultRowHeight="15.75" customHeight="1" x14ac:dyDescent="0.2"/>
  <cols>
    <col min="1" max="1" width="18.85546875" customWidth="1"/>
  </cols>
  <sheetData>
    <row r="1" spans="1:1" x14ac:dyDescent="0.2">
      <c r="A1" s="2" t="s">
        <v>15</v>
      </c>
    </row>
    <row r="2" spans="1:1" x14ac:dyDescent="0.2">
      <c r="A2" s="2" t="s">
        <v>256</v>
      </c>
    </row>
    <row r="3" spans="1:1" x14ac:dyDescent="0.2">
      <c r="A3" s="2" t="s">
        <v>348</v>
      </c>
    </row>
    <row r="4" spans="1:1" x14ac:dyDescent="0.2">
      <c r="A4" s="2" t="s">
        <v>326</v>
      </c>
    </row>
    <row r="5" spans="1:1" x14ac:dyDescent="0.2">
      <c r="A5" s="2" t="s">
        <v>184</v>
      </c>
    </row>
    <row r="6" spans="1:1" x14ac:dyDescent="0.2">
      <c r="A6" s="2" t="s">
        <v>211</v>
      </c>
    </row>
    <row r="7" spans="1:1" x14ac:dyDescent="0.2">
      <c r="A7" s="2" t="s">
        <v>220</v>
      </c>
    </row>
    <row r="8" spans="1:1" x14ac:dyDescent="0.2">
      <c r="A8" s="2" t="s">
        <v>66</v>
      </c>
    </row>
    <row r="9" spans="1:1" x14ac:dyDescent="0.2">
      <c r="A9" s="2" t="s">
        <v>373</v>
      </c>
    </row>
    <row r="10" spans="1:1" x14ac:dyDescent="0.2">
      <c r="A10" s="2" t="s">
        <v>341</v>
      </c>
    </row>
    <row r="11" spans="1:1" x14ac:dyDescent="0.2">
      <c r="A11" s="2" t="s">
        <v>414</v>
      </c>
    </row>
    <row r="12" spans="1:1" x14ac:dyDescent="0.2">
      <c r="A12" s="2" t="s">
        <v>281</v>
      </c>
    </row>
    <row r="13" spans="1:1" x14ac:dyDescent="0.2">
      <c r="A13" s="2" t="s">
        <v>359</v>
      </c>
    </row>
    <row r="14" spans="1:1" x14ac:dyDescent="0.2">
      <c r="A14" s="2" t="s">
        <v>383</v>
      </c>
    </row>
    <row r="15" spans="1:1" x14ac:dyDescent="0.2">
      <c r="A15" s="2" t="s">
        <v>387</v>
      </c>
    </row>
    <row r="16" spans="1:1" x14ac:dyDescent="0.2">
      <c r="A16" s="2" t="s">
        <v>193</v>
      </c>
    </row>
    <row r="17" spans="1:1" x14ac:dyDescent="0.2">
      <c r="A17" s="2" t="s">
        <v>193</v>
      </c>
    </row>
    <row r="18" spans="1:1" x14ac:dyDescent="0.2">
      <c r="A18" s="2" t="s">
        <v>177</v>
      </c>
    </row>
    <row r="19" spans="1:1" x14ac:dyDescent="0.2">
      <c r="A19" s="2" t="s">
        <v>157</v>
      </c>
    </row>
    <row r="20" spans="1:1" x14ac:dyDescent="0.2">
      <c r="A20" s="2" t="s">
        <v>174</v>
      </c>
    </row>
    <row r="21" spans="1:1" x14ac:dyDescent="0.2">
      <c r="A21" s="2" t="s">
        <v>270</v>
      </c>
    </row>
    <row r="22" spans="1:1" x14ac:dyDescent="0.2">
      <c r="A22" s="2" t="s">
        <v>119</v>
      </c>
    </row>
    <row r="23" spans="1:1" x14ac:dyDescent="0.2">
      <c r="A23" s="2" t="s">
        <v>225</v>
      </c>
    </row>
    <row r="24" spans="1:1" x14ac:dyDescent="0.2">
      <c r="A24" s="2" t="s">
        <v>330</v>
      </c>
    </row>
    <row r="25" spans="1:1" x14ac:dyDescent="0.2">
      <c r="A25" s="2" t="s">
        <v>391</v>
      </c>
    </row>
    <row r="26" spans="1:1" x14ac:dyDescent="0.2">
      <c r="A26" s="2" t="s">
        <v>90</v>
      </c>
    </row>
    <row r="27" spans="1:1" x14ac:dyDescent="0.2">
      <c r="A27" s="2" t="s">
        <v>241</v>
      </c>
    </row>
    <row r="28" spans="1:1" x14ac:dyDescent="0.2">
      <c r="A28" s="2" t="s">
        <v>406</v>
      </c>
    </row>
    <row r="29" spans="1:1" x14ac:dyDescent="0.2">
      <c r="A29" s="2" t="s">
        <v>356</v>
      </c>
    </row>
    <row r="30" spans="1:1" x14ac:dyDescent="0.2">
      <c r="A30" s="2" t="s">
        <v>306</v>
      </c>
    </row>
    <row r="31" spans="1:1" x14ac:dyDescent="0.2">
      <c r="A31" s="2" t="s">
        <v>197</v>
      </c>
    </row>
    <row r="32" spans="1:1" x14ac:dyDescent="0.2">
      <c r="A32" s="2" t="s">
        <v>440</v>
      </c>
    </row>
    <row r="33" spans="1:1" x14ac:dyDescent="0.2">
      <c r="A33" s="2" t="s">
        <v>334</v>
      </c>
    </row>
    <row r="34" spans="1:1" x14ac:dyDescent="0.2">
      <c r="A34" s="2" t="s">
        <v>398</v>
      </c>
    </row>
    <row r="35" spans="1:1" x14ac:dyDescent="0.2">
      <c r="A35" s="2" t="s">
        <v>266</v>
      </c>
    </row>
    <row r="36" spans="1:1" x14ac:dyDescent="0.2">
      <c r="A36" s="2" t="s">
        <v>79</v>
      </c>
    </row>
    <row r="37" spans="1:1" x14ac:dyDescent="0.2">
      <c r="A37" s="2" t="s">
        <v>419</v>
      </c>
    </row>
    <row r="38" spans="1:1" x14ac:dyDescent="0.2">
      <c r="A38" s="2" t="s">
        <v>366</v>
      </c>
    </row>
    <row r="39" spans="1:1" x14ac:dyDescent="0.2">
      <c r="A39" s="2" t="s">
        <v>444</v>
      </c>
    </row>
    <row r="40" spans="1:1" x14ac:dyDescent="0.2">
      <c r="A40" s="2" t="s">
        <v>108</v>
      </c>
    </row>
    <row r="41" spans="1:1" x14ac:dyDescent="0.2">
      <c r="A41" s="2" t="s">
        <v>161</v>
      </c>
    </row>
    <row r="42" spans="1:1" x14ac:dyDescent="0.2">
      <c r="A42" s="2" t="s">
        <v>101</v>
      </c>
    </row>
    <row r="43" spans="1:1" x14ac:dyDescent="0.2">
      <c r="A43" s="2" t="s">
        <v>369</v>
      </c>
    </row>
    <row r="44" spans="1:1" x14ac:dyDescent="0.2">
      <c r="A44" s="2" t="s">
        <v>128</v>
      </c>
    </row>
    <row r="45" spans="1:1" x14ac:dyDescent="0.2">
      <c r="A45" s="2" t="s">
        <v>61</v>
      </c>
    </row>
    <row r="46" spans="1:1" x14ac:dyDescent="0.2">
      <c r="A46" s="2" t="s">
        <v>323</v>
      </c>
    </row>
    <row r="47" spans="1:1" x14ac:dyDescent="0.2">
      <c r="A47" s="2" t="s">
        <v>97</v>
      </c>
    </row>
    <row r="48" spans="1:1" x14ac:dyDescent="0.2">
      <c r="A48" s="2" t="s">
        <v>402</v>
      </c>
    </row>
    <row r="49" spans="1:1" x14ac:dyDescent="0.2">
      <c r="A49" s="2" t="s">
        <v>353</v>
      </c>
    </row>
    <row r="50" spans="1:1" x14ac:dyDescent="0.2">
      <c r="A50" s="2" t="s">
        <v>353</v>
      </c>
    </row>
    <row r="51" spans="1:1" x14ac:dyDescent="0.2">
      <c r="A51" s="2" t="s">
        <v>95</v>
      </c>
    </row>
    <row r="52" spans="1:1" x14ac:dyDescent="0.2">
      <c r="A52" s="2" t="s">
        <v>142</v>
      </c>
    </row>
    <row r="53" spans="1:1" x14ac:dyDescent="0.2">
      <c r="A53" s="2" t="s">
        <v>244</v>
      </c>
    </row>
    <row r="54" spans="1:1" x14ac:dyDescent="0.2">
      <c r="A54" s="2" t="s">
        <v>456</v>
      </c>
    </row>
    <row r="55" spans="1:1" x14ac:dyDescent="0.2">
      <c r="A55" s="2" t="s">
        <v>248</v>
      </c>
    </row>
    <row r="56" spans="1:1" x14ac:dyDescent="0.2">
      <c r="A56" s="2" t="s">
        <v>297</v>
      </c>
    </row>
    <row r="57" spans="1:1" x14ac:dyDescent="0.2">
      <c r="A57" s="2" t="s">
        <v>275</v>
      </c>
    </row>
    <row r="58" spans="1:1" x14ac:dyDescent="0.2">
      <c r="A58" s="2" t="s">
        <v>303</v>
      </c>
    </row>
    <row r="59" spans="1:1" x14ac:dyDescent="0.2">
      <c r="A59" s="2" t="s">
        <v>345</v>
      </c>
    </row>
    <row r="60" spans="1:1" x14ac:dyDescent="0.2">
      <c r="A60" s="2" t="s">
        <v>237</v>
      </c>
    </row>
    <row r="61" spans="1:1" x14ac:dyDescent="0.2">
      <c r="A61" s="2" t="s">
        <v>315</v>
      </c>
    </row>
    <row r="62" spans="1:1" x14ac:dyDescent="0.2">
      <c r="A62" s="2" t="s">
        <v>137</v>
      </c>
    </row>
    <row r="63" spans="1:1" x14ac:dyDescent="0.2">
      <c r="A63" s="2" t="s">
        <v>137</v>
      </c>
    </row>
    <row r="64" spans="1:1" x14ac:dyDescent="0.2">
      <c r="A64" s="2" t="s">
        <v>148</v>
      </c>
    </row>
    <row r="65" spans="1:1" x14ac:dyDescent="0.2">
      <c r="A65" s="2" t="s">
        <v>450</v>
      </c>
    </row>
    <row r="66" spans="1:1" x14ac:dyDescent="0.2">
      <c r="A66" s="2" t="s">
        <v>311</v>
      </c>
    </row>
    <row r="67" spans="1:1" x14ac:dyDescent="0.2">
      <c r="A67" s="2" t="s">
        <v>155</v>
      </c>
    </row>
    <row r="68" spans="1:1" x14ac:dyDescent="0.2">
      <c r="A68" s="2" t="s">
        <v>171</v>
      </c>
    </row>
    <row r="69" spans="1:1" x14ac:dyDescent="0.2">
      <c r="A69" s="2" t="s">
        <v>377</v>
      </c>
    </row>
    <row r="70" spans="1:1" x14ac:dyDescent="0.2">
      <c r="A70" s="2" t="s">
        <v>199</v>
      </c>
    </row>
    <row r="71" spans="1:1" x14ac:dyDescent="0.2">
      <c r="A71" s="2" t="s">
        <v>153</v>
      </c>
    </row>
    <row r="72" spans="1:1" x14ac:dyDescent="0.2">
      <c r="A72" s="2" t="s">
        <v>206</v>
      </c>
    </row>
    <row r="73" spans="1:1" x14ac:dyDescent="0.2">
      <c r="A73" s="2" t="s">
        <v>362</v>
      </c>
    </row>
    <row r="74" spans="1:1" x14ac:dyDescent="0.2">
      <c r="A74" s="2" t="s">
        <v>380</v>
      </c>
    </row>
    <row r="75" spans="1:1" x14ac:dyDescent="0.2">
      <c r="A75" s="2" t="s">
        <v>116</v>
      </c>
    </row>
    <row r="76" spans="1:1" x14ac:dyDescent="0.2">
      <c r="A76" s="2" t="s">
        <v>123</v>
      </c>
    </row>
    <row r="77" spans="1:1" x14ac:dyDescent="0.2">
      <c r="A77" s="2" t="s">
        <v>320</v>
      </c>
    </row>
    <row r="78" spans="1:1" x14ac:dyDescent="0.2">
      <c r="A78" s="2" t="s">
        <v>113</v>
      </c>
    </row>
    <row r="79" spans="1:1" x14ac:dyDescent="0.2">
      <c r="A79" s="2" t="s">
        <v>113</v>
      </c>
    </row>
    <row r="80" spans="1:1" x14ac:dyDescent="0.2">
      <c r="A80" s="2" t="s">
        <v>285</v>
      </c>
    </row>
    <row r="81" spans="1:7" x14ac:dyDescent="0.2">
      <c r="A81" s="2" t="s">
        <v>460</v>
      </c>
    </row>
    <row r="82" spans="1:7" x14ac:dyDescent="0.2">
      <c r="A82" s="2" t="s">
        <v>394</v>
      </c>
    </row>
    <row r="83" spans="1:7" x14ac:dyDescent="0.2">
      <c r="A83" s="2" t="s">
        <v>424</v>
      </c>
    </row>
    <row r="84" spans="1:7" x14ac:dyDescent="0.2">
      <c r="A84" s="2" t="s">
        <v>132</v>
      </c>
    </row>
    <row r="85" spans="1:7" x14ac:dyDescent="0.2">
      <c r="A85" s="2" t="s">
        <v>438</v>
      </c>
    </row>
    <row r="86" spans="1:7" x14ac:dyDescent="0.2">
      <c r="A86" s="2" t="s">
        <v>252</v>
      </c>
    </row>
    <row r="87" spans="1:7" x14ac:dyDescent="0.2">
      <c r="A87" s="2" t="s">
        <v>189</v>
      </c>
    </row>
    <row r="88" spans="1:7" x14ac:dyDescent="0.2">
      <c r="A88" s="2" t="s">
        <v>216</v>
      </c>
    </row>
    <row r="89" spans="1:7" x14ac:dyDescent="0.2">
      <c r="A89" s="2" t="s">
        <v>290</v>
      </c>
    </row>
    <row r="90" spans="1:7" x14ac:dyDescent="0.2">
      <c r="A90" s="2" t="s">
        <v>434</v>
      </c>
    </row>
    <row r="91" spans="1:7" x14ac:dyDescent="0.2">
      <c r="A91" s="2" t="s">
        <v>229</v>
      </c>
    </row>
    <row r="92" spans="1:7" x14ac:dyDescent="0.2">
      <c r="A92" s="2" t="s">
        <v>463</v>
      </c>
    </row>
    <row r="93" spans="1:7" x14ac:dyDescent="0.2">
      <c r="A93" s="2" t="s">
        <v>167</v>
      </c>
    </row>
    <row r="96" spans="1:7" x14ac:dyDescent="0.2">
      <c r="A96" s="2" t="s">
        <v>470</v>
      </c>
      <c r="C96" s="2">
        <v>30</v>
      </c>
      <c r="E96" s="2" t="s">
        <v>470</v>
      </c>
      <c r="G96" s="5">
        <f t="shared" ref="G96:G99" si="0">C96/71</f>
        <v>0.42253521126760563</v>
      </c>
    </row>
    <row r="97" spans="1:7" x14ac:dyDescent="0.2">
      <c r="A97" s="2" t="s">
        <v>471</v>
      </c>
      <c r="C97" s="2">
        <v>20</v>
      </c>
      <c r="E97" s="2" t="s">
        <v>471</v>
      </c>
      <c r="G97" s="5">
        <f t="shared" si="0"/>
        <v>0.28169014084507044</v>
      </c>
    </row>
    <row r="98" spans="1:7" x14ac:dyDescent="0.2">
      <c r="A98" s="2" t="s">
        <v>472</v>
      </c>
      <c r="C98" s="2">
        <v>12</v>
      </c>
      <c r="E98" s="2" t="s">
        <v>472</v>
      </c>
      <c r="G98" s="5">
        <f t="shared" si="0"/>
        <v>0.16901408450704225</v>
      </c>
    </row>
    <row r="99" spans="1:7" x14ac:dyDescent="0.2">
      <c r="A99" s="2" t="s">
        <v>473</v>
      </c>
      <c r="C99" s="2">
        <v>9</v>
      </c>
      <c r="E99" s="2" t="s">
        <v>473</v>
      </c>
      <c r="G99" s="5">
        <f t="shared" si="0"/>
        <v>0.12676056338028169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E136"/>
  <sheetViews>
    <sheetView workbookViewId="0"/>
  </sheetViews>
  <sheetFormatPr defaultColWidth="12.5703125" defaultRowHeight="15.75" customHeight="1" x14ac:dyDescent="0.2"/>
  <cols>
    <col min="1" max="1" width="32.5703125" customWidth="1"/>
    <col min="4" max="4" width="34" customWidth="1"/>
  </cols>
  <sheetData>
    <row r="1" spans="1:1" x14ac:dyDescent="0.2">
      <c r="A1" s="2" t="s">
        <v>27</v>
      </c>
    </row>
    <row r="4" spans="1:1" x14ac:dyDescent="0.2">
      <c r="A4" s="2" t="s">
        <v>56</v>
      </c>
    </row>
    <row r="5" spans="1:1" x14ac:dyDescent="0.2">
      <c r="A5" s="2" t="s">
        <v>63</v>
      </c>
    </row>
    <row r="6" spans="1:1" x14ac:dyDescent="0.2">
      <c r="A6" s="2" t="s">
        <v>68</v>
      </c>
    </row>
    <row r="7" spans="1:1" x14ac:dyDescent="0.2">
      <c r="A7" s="2" t="s">
        <v>74</v>
      </c>
    </row>
    <row r="8" spans="1:1" x14ac:dyDescent="0.2">
      <c r="A8" s="2" t="s">
        <v>81</v>
      </c>
    </row>
    <row r="10" spans="1:1" x14ac:dyDescent="0.2">
      <c r="A10" s="2" t="s">
        <v>86</v>
      </c>
    </row>
    <row r="12" spans="1:1" x14ac:dyDescent="0.2">
      <c r="A12" s="2" t="s">
        <v>92</v>
      </c>
    </row>
    <row r="15" spans="1:1" x14ac:dyDescent="0.2">
      <c r="A15" s="2" t="s">
        <v>104</v>
      </c>
    </row>
    <row r="16" spans="1:1" x14ac:dyDescent="0.2">
      <c r="A16" s="2" t="s">
        <v>111</v>
      </c>
    </row>
    <row r="17" spans="1:1" x14ac:dyDescent="0.2">
      <c r="A17" s="2" t="s">
        <v>114</v>
      </c>
    </row>
    <row r="18" spans="1:1" x14ac:dyDescent="0.2">
      <c r="A18" s="2" t="s">
        <v>117</v>
      </c>
    </row>
    <row r="20" spans="1:1" x14ac:dyDescent="0.2">
      <c r="A20" s="2" t="s">
        <v>125</v>
      </c>
    </row>
    <row r="21" spans="1:1" x14ac:dyDescent="0.2">
      <c r="A21" s="2" t="s">
        <v>130</v>
      </c>
    </row>
    <row r="22" spans="1:1" x14ac:dyDescent="0.2">
      <c r="A22" s="2" t="s">
        <v>133</v>
      </c>
    </row>
    <row r="23" spans="1:1" x14ac:dyDescent="0.2">
      <c r="A23" s="2" t="s">
        <v>140</v>
      </c>
    </row>
    <row r="24" spans="1:1" x14ac:dyDescent="0.2">
      <c r="A24" s="2" t="s">
        <v>144</v>
      </c>
    </row>
    <row r="26" spans="1:1" x14ac:dyDescent="0.2">
      <c r="A26" s="2" t="s">
        <v>149</v>
      </c>
    </row>
    <row r="27" spans="1:1" x14ac:dyDescent="0.2">
      <c r="A27" s="2" t="s">
        <v>155</v>
      </c>
    </row>
    <row r="29" spans="1:1" x14ac:dyDescent="0.2">
      <c r="A29" s="2" t="s">
        <v>163</v>
      </c>
    </row>
    <row r="32" spans="1:1" x14ac:dyDescent="0.2">
      <c r="A32" s="2" t="s">
        <v>169</v>
      </c>
    </row>
    <row r="33" spans="1:1" x14ac:dyDescent="0.2">
      <c r="A33" s="2" t="s">
        <v>172</v>
      </c>
    </row>
    <row r="35" spans="1:1" x14ac:dyDescent="0.2">
      <c r="A35" s="2" t="s">
        <v>180</v>
      </c>
    </row>
    <row r="36" spans="1:1" x14ac:dyDescent="0.2">
      <c r="A36" s="2" t="s">
        <v>186</v>
      </c>
    </row>
    <row r="37" spans="1:1" x14ac:dyDescent="0.2">
      <c r="A37" s="2" t="s">
        <v>191</v>
      </c>
    </row>
    <row r="38" spans="1:1" x14ac:dyDescent="0.2">
      <c r="A38" s="2" t="s">
        <v>194</v>
      </c>
    </row>
    <row r="39" spans="1:1" x14ac:dyDescent="0.2">
      <c r="A39" s="2" t="s">
        <v>194</v>
      </c>
    </row>
    <row r="41" spans="1:1" x14ac:dyDescent="0.2">
      <c r="A41" s="2" t="s">
        <v>200</v>
      </c>
    </row>
    <row r="42" spans="1:1" x14ac:dyDescent="0.2">
      <c r="A42" s="2" t="s">
        <v>203</v>
      </c>
    </row>
    <row r="43" spans="1:1" x14ac:dyDescent="0.2">
      <c r="A43" s="2" t="s">
        <v>208</v>
      </c>
    </row>
    <row r="44" spans="1:1" x14ac:dyDescent="0.2">
      <c r="A44" s="2" t="s">
        <v>212</v>
      </c>
    </row>
    <row r="46" spans="1:1" x14ac:dyDescent="0.2">
      <c r="A46" s="2" t="s">
        <v>140</v>
      </c>
    </row>
    <row r="47" spans="1:1" x14ac:dyDescent="0.2">
      <c r="A47" s="2" t="s">
        <v>114</v>
      </c>
    </row>
    <row r="48" spans="1:1" x14ac:dyDescent="0.2">
      <c r="A48" s="2" t="s">
        <v>221</v>
      </c>
    </row>
    <row r="49" spans="1:1" x14ac:dyDescent="0.2">
      <c r="A49" s="2" t="s">
        <v>227</v>
      </c>
    </row>
    <row r="50" spans="1:1" x14ac:dyDescent="0.2">
      <c r="A50" s="2" t="s">
        <v>230</v>
      </c>
    </row>
    <row r="52" spans="1:1" x14ac:dyDescent="0.2">
      <c r="A52" s="2" t="s">
        <v>234</v>
      </c>
    </row>
    <row r="54" spans="1:1" x14ac:dyDescent="0.2">
      <c r="A54" s="2" t="s">
        <v>242</v>
      </c>
    </row>
    <row r="56" spans="1:1" x14ac:dyDescent="0.2">
      <c r="A56" s="2" t="s">
        <v>250</v>
      </c>
    </row>
    <row r="57" spans="1:1" x14ac:dyDescent="0.2">
      <c r="A57" s="2" t="s">
        <v>253</v>
      </c>
    </row>
    <row r="60" spans="1:1" x14ac:dyDescent="0.2">
      <c r="A60" s="2" t="s">
        <v>258</v>
      </c>
    </row>
    <row r="61" spans="1:1" x14ac:dyDescent="0.2">
      <c r="A61" s="2" t="s">
        <v>262</v>
      </c>
    </row>
    <row r="62" spans="1:1" x14ac:dyDescent="0.2">
      <c r="A62" s="2" t="s">
        <v>264</v>
      </c>
    </row>
    <row r="63" spans="1:1" x14ac:dyDescent="0.2">
      <c r="A63" s="2" t="s">
        <v>268</v>
      </c>
    </row>
    <row r="64" spans="1:1" x14ac:dyDescent="0.2">
      <c r="A64" s="2" t="s">
        <v>272</v>
      </c>
    </row>
    <row r="65" spans="1:1" x14ac:dyDescent="0.2">
      <c r="A65" s="2" t="s">
        <v>278</v>
      </c>
    </row>
    <row r="66" spans="1:1" x14ac:dyDescent="0.2">
      <c r="A66" s="2" t="s">
        <v>279</v>
      </c>
    </row>
    <row r="69" spans="1:1" x14ac:dyDescent="0.2">
      <c r="A69" s="2" t="s">
        <v>283</v>
      </c>
    </row>
    <row r="70" spans="1:1" x14ac:dyDescent="0.2">
      <c r="A70" s="2" t="s">
        <v>287</v>
      </c>
    </row>
    <row r="71" spans="1:1" x14ac:dyDescent="0.2">
      <c r="A71" s="2" t="s">
        <v>292</v>
      </c>
    </row>
    <row r="72" spans="1:1" x14ac:dyDescent="0.2">
      <c r="A72" s="2" t="s">
        <v>294</v>
      </c>
    </row>
    <row r="73" spans="1:1" x14ac:dyDescent="0.2">
      <c r="A73" s="2" t="s">
        <v>299</v>
      </c>
    </row>
    <row r="74" spans="1:1" x14ac:dyDescent="0.2">
      <c r="A74" s="2" t="s">
        <v>304</v>
      </c>
    </row>
    <row r="75" spans="1:1" x14ac:dyDescent="0.2">
      <c r="A75" s="2" t="s">
        <v>307</v>
      </c>
    </row>
    <row r="76" spans="1:1" x14ac:dyDescent="0.2">
      <c r="A76" s="2" t="s">
        <v>312</v>
      </c>
    </row>
    <row r="77" spans="1:1" x14ac:dyDescent="0.2">
      <c r="A77" s="2" t="s">
        <v>317</v>
      </c>
    </row>
    <row r="78" spans="1:1" x14ac:dyDescent="0.2">
      <c r="A78" s="2" t="s">
        <v>321</v>
      </c>
    </row>
    <row r="79" spans="1:1" x14ac:dyDescent="0.2">
      <c r="A79" s="2" t="s">
        <v>324</v>
      </c>
    </row>
    <row r="80" spans="1:1" x14ac:dyDescent="0.2">
      <c r="A80" s="2" t="s">
        <v>327</v>
      </c>
    </row>
    <row r="81" spans="1:1" x14ac:dyDescent="0.2">
      <c r="A81" s="2" t="s">
        <v>332</v>
      </c>
    </row>
    <row r="82" spans="1:1" x14ac:dyDescent="0.2">
      <c r="A82" s="2" t="s">
        <v>337</v>
      </c>
    </row>
    <row r="86" spans="1:1" x14ac:dyDescent="0.2">
      <c r="A86" s="2" t="s">
        <v>342</v>
      </c>
    </row>
    <row r="87" spans="1:1" x14ac:dyDescent="0.2">
      <c r="A87" s="2" t="s">
        <v>346</v>
      </c>
    </row>
    <row r="88" spans="1:1" x14ac:dyDescent="0.2">
      <c r="A88" s="2" t="s">
        <v>350</v>
      </c>
    </row>
    <row r="89" spans="1:1" x14ac:dyDescent="0.2">
      <c r="A89" s="2" t="s">
        <v>354</v>
      </c>
    </row>
    <row r="90" spans="1:1" x14ac:dyDescent="0.2">
      <c r="A90" s="2" t="s">
        <v>354</v>
      </c>
    </row>
    <row r="91" spans="1:1" x14ac:dyDescent="0.2">
      <c r="A91" s="2" t="s">
        <v>357</v>
      </c>
    </row>
    <row r="92" spans="1:1" x14ac:dyDescent="0.2">
      <c r="A92" s="2" t="s">
        <v>360</v>
      </c>
    </row>
    <row r="93" spans="1:1" x14ac:dyDescent="0.2">
      <c r="A93" s="2" t="s">
        <v>364</v>
      </c>
    </row>
    <row r="95" spans="1:1" x14ac:dyDescent="0.2">
      <c r="A95" s="2" t="s">
        <v>371</v>
      </c>
    </row>
    <row r="96" spans="1:1" x14ac:dyDescent="0.2">
      <c r="A96" s="2" t="s">
        <v>374</v>
      </c>
    </row>
    <row r="97" spans="1:1" x14ac:dyDescent="0.2">
      <c r="A97" s="2" t="s">
        <v>378</v>
      </c>
    </row>
    <row r="101" spans="1:1" x14ac:dyDescent="0.2">
      <c r="A101" s="2" t="s">
        <v>385</v>
      </c>
    </row>
    <row r="102" spans="1:1" x14ac:dyDescent="0.2">
      <c r="A102" s="2" t="s">
        <v>389</v>
      </c>
    </row>
    <row r="103" spans="1:1" x14ac:dyDescent="0.2">
      <c r="A103" s="2" t="s">
        <v>392</v>
      </c>
    </row>
    <row r="104" spans="1:1" x14ac:dyDescent="0.2">
      <c r="A104" s="2" t="s">
        <v>396</v>
      </c>
    </row>
    <row r="105" spans="1:1" x14ac:dyDescent="0.2">
      <c r="A105" s="2" t="s">
        <v>399</v>
      </c>
    </row>
    <row r="106" spans="1:1" x14ac:dyDescent="0.2">
      <c r="A106" s="2" t="s">
        <v>403</v>
      </c>
    </row>
    <row r="107" spans="1:1" x14ac:dyDescent="0.2">
      <c r="A107" s="2" t="s">
        <v>408</v>
      </c>
    </row>
    <row r="108" spans="1:1" x14ac:dyDescent="0.2">
      <c r="A108" s="2" t="s">
        <v>411</v>
      </c>
    </row>
    <row r="110" spans="1:1" x14ac:dyDescent="0.2">
      <c r="A110" s="2" t="s">
        <v>416</v>
      </c>
    </row>
    <row r="111" spans="1:1" x14ac:dyDescent="0.2">
      <c r="A111" s="2" t="s">
        <v>421</v>
      </c>
    </row>
    <row r="113" spans="1:1" x14ac:dyDescent="0.2">
      <c r="A113" s="2" t="s">
        <v>426</v>
      </c>
    </row>
    <row r="114" spans="1:1" x14ac:dyDescent="0.2">
      <c r="A114" s="2" t="s">
        <v>428</v>
      </c>
    </row>
    <row r="117" spans="1:1" x14ac:dyDescent="0.2">
      <c r="A117" s="2" t="s">
        <v>435</v>
      </c>
    </row>
    <row r="118" spans="1:1" x14ac:dyDescent="0.2">
      <c r="A118" s="2" t="s">
        <v>439</v>
      </c>
    </row>
    <row r="120" spans="1:1" x14ac:dyDescent="0.2">
      <c r="A120" s="2" t="s">
        <v>446</v>
      </c>
    </row>
    <row r="122" spans="1:1" x14ac:dyDescent="0.2">
      <c r="A122" s="2" t="s">
        <v>451</v>
      </c>
    </row>
    <row r="123" spans="1:1" x14ac:dyDescent="0.2">
      <c r="A123" s="2" t="s">
        <v>452</v>
      </c>
    </row>
    <row r="125" spans="1:1" x14ac:dyDescent="0.2">
      <c r="A125" s="2" t="s">
        <v>458</v>
      </c>
    </row>
    <row r="127" spans="1:1" x14ac:dyDescent="0.2">
      <c r="A127" s="2" t="s">
        <v>464</v>
      </c>
    </row>
    <row r="129" spans="1:5" x14ac:dyDescent="0.2">
      <c r="A129" s="2" t="s">
        <v>474</v>
      </c>
      <c r="B129" s="2">
        <v>21</v>
      </c>
      <c r="D129" s="2" t="s">
        <v>474</v>
      </c>
      <c r="E129" s="5">
        <f t="shared" ref="E129:E136" si="0">B129/76</f>
        <v>0.27631578947368424</v>
      </c>
    </row>
    <row r="130" spans="1:5" x14ac:dyDescent="0.2">
      <c r="A130" s="2" t="s">
        <v>475</v>
      </c>
      <c r="B130" s="2">
        <v>14</v>
      </c>
      <c r="D130" s="2" t="s">
        <v>475</v>
      </c>
      <c r="E130" s="5">
        <f t="shared" si="0"/>
        <v>0.18421052631578946</v>
      </c>
    </row>
    <row r="131" spans="1:5" x14ac:dyDescent="0.2">
      <c r="A131" s="2" t="s">
        <v>476</v>
      </c>
      <c r="B131" s="2">
        <v>8</v>
      </c>
      <c r="D131" s="2" t="s">
        <v>476</v>
      </c>
      <c r="E131" s="5">
        <f t="shared" si="0"/>
        <v>0.10526315789473684</v>
      </c>
    </row>
    <row r="132" spans="1:5" x14ac:dyDescent="0.2">
      <c r="A132" s="2" t="s">
        <v>477</v>
      </c>
      <c r="B132" s="2">
        <v>8</v>
      </c>
      <c r="D132" s="2" t="s">
        <v>477</v>
      </c>
      <c r="E132" s="5">
        <f t="shared" si="0"/>
        <v>0.10526315789473684</v>
      </c>
    </row>
    <row r="133" spans="1:5" x14ac:dyDescent="0.2">
      <c r="A133" s="2" t="s">
        <v>478</v>
      </c>
      <c r="B133" s="2">
        <v>8</v>
      </c>
      <c r="D133" s="2" t="s">
        <v>478</v>
      </c>
      <c r="E133" s="5">
        <f t="shared" si="0"/>
        <v>0.10526315789473684</v>
      </c>
    </row>
    <row r="134" spans="1:5" x14ac:dyDescent="0.2">
      <c r="A134" s="2" t="s">
        <v>479</v>
      </c>
      <c r="B134" s="2">
        <v>6</v>
      </c>
      <c r="D134" s="2" t="s">
        <v>479</v>
      </c>
      <c r="E134" s="5">
        <f t="shared" si="0"/>
        <v>7.8947368421052627E-2</v>
      </c>
    </row>
    <row r="135" spans="1:5" x14ac:dyDescent="0.2">
      <c r="A135" s="2" t="s">
        <v>480</v>
      </c>
      <c r="B135" s="2">
        <v>6</v>
      </c>
      <c r="D135" s="2" t="s">
        <v>481</v>
      </c>
      <c r="E135" s="5">
        <f t="shared" si="0"/>
        <v>7.8947368421052627E-2</v>
      </c>
    </row>
    <row r="136" spans="1:5" x14ac:dyDescent="0.2">
      <c r="A136" s="2" t="s">
        <v>482</v>
      </c>
      <c r="B136" s="2">
        <v>5</v>
      </c>
      <c r="D136" s="2" t="s">
        <v>482</v>
      </c>
      <c r="E136" s="5">
        <f t="shared" si="0"/>
        <v>6.5789473684210523E-2</v>
      </c>
    </row>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33"/>
  <sheetViews>
    <sheetView showGridLines="0" workbookViewId="0"/>
  </sheetViews>
  <sheetFormatPr defaultColWidth="12.5703125" defaultRowHeight="15.75" customHeight="1" x14ac:dyDescent="0.2"/>
  <sheetData>
    <row r="1" spans="1:1" x14ac:dyDescent="0.2">
      <c r="A1" s="6" t="s">
        <v>3</v>
      </c>
    </row>
    <row r="2" spans="1:1" x14ac:dyDescent="0.2">
      <c r="A2" t="s">
        <v>82</v>
      </c>
    </row>
    <row r="3" spans="1:1" x14ac:dyDescent="0.2">
      <c r="A3" t="s">
        <v>235</v>
      </c>
    </row>
    <row r="4" spans="1:1" x14ac:dyDescent="0.2">
      <c r="A4" t="s">
        <v>64</v>
      </c>
    </row>
    <row r="5" spans="1:1" x14ac:dyDescent="0.2">
      <c r="A5" t="s">
        <v>59</v>
      </c>
    </row>
    <row r="6" spans="1:1" x14ac:dyDescent="0.2">
      <c r="A6" t="s">
        <v>88</v>
      </c>
    </row>
    <row r="7" spans="1:1" x14ac:dyDescent="0.2">
      <c r="A7" t="s">
        <v>295</v>
      </c>
    </row>
    <row r="8" spans="1:1" x14ac:dyDescent="0.2">
      <c r="A8" t="s">
        <v>105</v>
      </c>
    </row>
    <row r="9" spans="1:1" x14ac:dyDescent="0.2">
      <c r="A9" t="s">
        <v>87</v>
      </c>
    </row>
    <row r="10" spans="1:1" x14ac:dyDescent="0.2">
      <c r="A10" t="s">
        <v>313</v>
      </c>
    </row>
    <row r="11" spans="1:1" x14ac:dyDescent="0.2">
      <c r="A11" t="s">
        <v>338</v>
      </c>
    </row>
    <row r="12" spans="1:1" x14ac:dyDescent="0.2">
      <c r="A12" t="s">
        <v>409</v>
      </c>
    </row>
    <row r="13" spans="1:1" x14ac:dyDescent="0.2">
      <c r="A13" t="s">
        <v>52</v>
      </c>
    </row>
    <row r="14" spans="1:1" x14ac:dyDescent="0.2">
      <c r="A14" t="s">
        <v>146</v>
      </c>
    </row>
    <row r="15" spans="1:1" x14ac:dyDescent="0.2">
      <c r="A15" t="s">
        <v>222</v>
      </c>
    </row>
    <row r="16" spans="1:1" x14ac:dyDescent="0.2">
      <c r="A16" t="s">
        <v>231</v>
      </c>
    </row>
    <row r="17" spans="1:1" x14ac:dyDescent="0.2">
      <c r="A17" t="s">
        <v>71</v>
      </c>
    </row>
    <row r="18" spans="1:1" x14ac:dyDescent="0.2">
      <c r="A18" t="s">
        <v>300</v>
      </c>
    </row>
    <row r="19" spans="1:1" x14ac:dyDescent="0.2">
      <c r="A19" t="s">
        <v>195</v>
      </c>
    </row>
    <row r="20" spans="1:1" x14ac:dyDescent="0.2">
      <c r="A20" t="s">
        <v>93</v>
      </c>
    </row>
    <row r="21" spans="1:1" x14ac:dyDescent="0.2">
      <c r="A21" t="s">
        <v>84</v>
      </c>
    </row>
    <row r="22" spans="1:1" x14ac:dyDescent="0.2">
      <c r="A22" t="s">
        <v>36</v>
      </c>
    </row>
    <row r="23" spans="1:1" x14ac:dyDescent="0.2">
      <c r="A23" t="s">
        <v>417</v>
      </c>
    </row>
    <row r="24" spans="1:1" x14ac:dyDescent="0.2">
      <c r="A24" t="s">
        <v>76</v>
      </c>
    </row>
    <row r="25" spans="1:1" x14ac:dyDescent="0.2">
      <c r="A25" t="s">
        <v>150</v>
      </c>
    </row>
    <row r="26" spans="1:1" x14ac:dyDescent="0.2">
      <c r="A26" t="s">
        <v>126</v>
      </c>
    </row>
    <row r="27" spans="1:1" x14ac:dyDescent="0.2">
      <c r="A27" t="s">
        <v>422</v>
      </c>
    </row>
    <row r="28" spans="1:1" x14ac:dyDescent="0.2">
      <c r="A28" t="s">
        <v>308</v>
      </c>
    </row>
    <row r="29" spans="1:1" x14ac:dyDescent="0.2">
      <c r="A29" t="s">
        <v>213</v>
      </c>
    </row>
    <row r="30" spans="1:1" x14ac:dyDescent="0.2">
      <c r="A30" t="s">
        <v>98</v>
      </c>
    </row>
    <row r="31" spans="1:1" x14ac:dyDescent="0.2">
      <c r="A31" t="s">
        <v>47</v>
      </c>
    </row>
    <row r="32" spans="1:1" x14ac:dyDescent="0.2">
      <c r="A32" t="s">
        <v>484</v>
      </c>
    </row>
    <row r="33" spans="1:1" x14ac:dyDescent="0.2">
      <c r="A33" t="s">
        <v>483</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1</vt:i4>
      </vt:variant>
    </vt:vector>
  </HeadingPairs>
  <TitlesOfParts>
    <vt:vector size="6" baseType="lpstr">
      <vt:lpstr>Form responses 1</vt:lpstr>
      <vt:lpstr>Describe emotional response</vt:lpstr>
      <vt:lpstr>Describe intellectual response</vt:lpstr>
      <vt:lpstr>Improving viewers experience</vt:lpstr>
      <vt:lpstr>Pivot Table 1</vt:lpstr>
      <vt:lpstr>Chart3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dc:creator>
  <cp:lastModifiedBy>Em</cp:lastModifiedBy>
  <dcterms:created xsi:type="dcterms:W3CDTF">2022-07-04T11:17:50Z</dcterms:created>
  <dcterms:modified xsi:type="dcterms:W3CDTF">2022-07-07T13:36:59Z</dcterms:modified>
</cp:coreProperties>
</file>